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GA2003\Documents\GitHub\Trade_inputs\"/>
    </mc:Choice>
  </mc:AlternateContent>
  <xr:revisionPtr revIDLastSave="0" documentId="13_ncr:9_{0B75A3D5-1B32-466F-BAA6-0CE5C160F703}" xr6:coauthVersionLast="47" xr6:coauthVersionMax="47" xr10:uidLastSave="{00000000-0000-0000-0000-000000000000}"/>
  <bookViews>
    <workbookView xWindow="-120" yWindow="-120" windowWidth="29040" windowHeight="15840" activeTab="1" xr2:uid="{920A0253-2EFB-4182-9CF7-EB4437792C6E}"/>
  </bookViews>
  <sheets>
    <sheet name="swing_streamlit_table" sheetId="1" r:id="rId1"/>
    <sheet name="Sheet1" sheetId="2" r:id="rId2"/>
  </sheets>
  <definedNames>
    <definedName name="_xlnm._FilterDatabase" localSheetId="1" hidden="1">Sheet1!$A$1:$BJ$751</definedName>
    <definedName name="_xlnm._FilterDatabase" localSheetId="0" hidden="1">swing_streamlit_table!$A$1:$E$752</definedName>
  </definedNames>
  <calcPr calcId="0"/>
</workbook>
</file>

<file path=xl/calcChain.xml><?xml version="1.0" encoding="utf-8"?>
<calcChain xmlns="http://schemas.openxmlformats.org/spreadsheetml/2006/main">
  <c r="BJ751" i="2" l="1"/>
  <c r="BJ750" i="2"/>
  <c r="BJ749" i="2"/>
  <c r="BJ748" i="2"/>
  <c r="BJ747" i="2"/>
  <c r="BJ746" i="2"/>
  <c r="BJ745" i="2"/>
  <c r="BJ744" i="2"/>
  <c r="BJ743" i="2"/>
  <c r="BJ742" i="2"/>
  <c r="BJ741" i="2"/>
  <c r="BJ740" i="2"/>
  <c r="BJ739" i="2"/>
  <c r="BJ738" i="2"/>
  <c r="BJ737" i="2"/>
  <c r="BJ736" i="2"/>
  <c r="BJ735" i="2"/>
  <c r="BJ734" i="2"/>
  <c r="BJ733" i="2"/>
  <c r="BJ732" i="2"/>
  <c r="BJ731" i="2"/>
  <c r="BJ730" i="2"/>
  <c r="BJ729" i="2"/>
  <c r="BJ728" i="2"/>
  <c r="BJ727" i="2"/>
  <c r="BJ726" i="2"/>
  <c r="BJ725" i="2"/>
  <c r="BJ724" i="2"/>
  <c r="BJ723" i="2"/>
  <c r="BJ722" i="2"/>
  <c r="BJ721" i="2"/>
  <c r="BJ720" i="2"/>
  <c r="BJ719" i="2"/>
  <c r="BJ718" i="2"/>
  <c r="BJ717" i="2"/>
  <c r="BJ716" i="2"/>
  <c r="BJ715" i="2"/>
  <c r="BJ714" i="2"/>
  <c r="BJ713" i="2"/>
  <c r="BJ712" i="2"/>
  <c r="BJ711" i="2"/>
  <c r="BJ710" i="2"/>
  <c r="BJ709" i="2"/>
  <c r="BJ708" i="2"/>
  <c r="BJ707" i="2"/>
  <c r="BJ706" i="2"/>
  <c r="BJ705" i="2"/>
  <c r="BJ704" i="2"/>
  <c r="BJ703" i="2"/>
  <c r="BJ702" i="2"/>
  <c r="BJ701" i="2"/>
  <c r="BJ700" i="2"/>
  <c r="BJ699" i="2"/>
  <c r="BJ698" i="2"/>
  <c r="BJ697" i="2"/>
  <c r="BJ696" i="2"/>
  <c r="BJ695" i="2"/>
  <c r="BJ694" i="2"/>
  <c r="BJ693" i="2"/>
  <c r="BJ692" i="2"/>
  <c r="BJ691" i="2"/>
  <c r="BJ690" i="2"/>
  <c r="BJ689" i="2"/>
  <c r="BJ688" i="2"/>
  <c r="BJ687" i="2"/>
  <c r="BJ686" i="2"/>
  <c r="BJ685" i="2"/>
  <c r="BJ684" i="2"/>
  <c r="BJ683" i="2"/>
  <c r="BJ682" i="2"/>
  <c r="BJ681" i="2"/>
  <c r="BJ680" i="2"/>
  <c r="BJ679" i="2"/>
  <c r="BJ678" i="2"/>
  <c r="BJ677" i="2"/>
  <c r="BJ676" i="2"/>
  <c r="BJ675" i="2"/>
  <c r="BJ674" i="2"/>
  <c r="BJ673" i="2"/>
  <c r="BJ672" i="2"/>
  <c r="BJ671" i="2"/>
  <c r="BJ670" i="2"/>
  <c r="BJ669" i="2"/>
  <c r="BJ668" i="2"/>
  <c r="BJ667" i="2"/>
  <c r="BJ666" i="2"/>
  <c r="BJ665" i="2"/>
  <c r="BJ664" i="2"/>
  <c r="BJ663" i="2"/>
  <c r="BJ662" i="2"/>
  <c r="BJ661" i="2"/>
  <c r="BJ660" i="2"/>
  <c r="BJ659" i="2"/>
  <c r="BJ658" i="2"/>
  <c r="BJ657" i="2"/>
  <c r="BJ656" i="2"/>
  <c r="BJ655" i="2"/>
  <c r="BJ654" i="2"/>
  <c r="BJ653" i="2"/>
  <c r="BJ652" i="2"/>
  <c r="BJ651" i="2"/>
  <c r="BJ650" i="2"/>
  <c r="BJ649" i="2"/>
  <c r="BJ648" i="2"/>
  <c r="BJ647" i="2"/>
  <c r="BJ646" i="2"/>
  <c r="BJ645" i="2"/>
  <c r="BJ644" i="2"/>
  <c r="BJ643" i="2"/>
  <c r="BJ642" i="2"/>
  <c r="BJ641" i="2"/>
  <c r="BJ640" i="2"/>
  <c r="BJ639" i="2"/>
  <c r="BJ638" i="2"/>
  <c r="BJ637" i="2"/>
  <c r="BJ636" i="2"/>
  <c r="BJ635" i="2"/>
  <c r="BJ634" i="2"/>
  <c r="BJ633" i="2"/>
  <c r="BJ632" i="2"/>
  <c r="BJ631" i="2"/>
  <c r="BJ630" i="2"/>
  <c r="BJ629" i="2"/>
  <c r="BJ628" i="2"/>
  <c r="BJ627" i="2"/>
  <c r="BJ626" i="2"/>
  <c r="BJ625" i="2"/>
  <c r="BJ624" i="2"/>
  <c r="BJ623" i="2"/>
  <c r="BJ622" i="2"/>
  <c r="BJ621" i="2"/>
  <c r="BJ620" i="2"/>
  <c r="BJ619" i="2"/>
  <c r="BJ618" i="2"/>
  <c r="BJ617" i="2"/>
  <c r="BJ616" i="2"/>
  <c r="BJ615" i="2"/>
  <c r="BJ614" i="2"/>
  <c r="BJ613" i="2"/>
  <c r="BJ612" i="2"/>
  <c r="BJ611" i="2"/>
  <c r="BJ610" i="2"/>
  <c r="BJ609" i="2"/>
  <c r="BJ608" i="2"/>
  <c r="BJ607" i="2"/>
  <c r="BJ606" i="2"/>
  <c r="BJ605" i="2"/>
  <c r="BJ604" i="2"/>
  <c r="BJ603" i="2"/>
  <c r="BJ602" i="2"/>
  <c r="BJ601" i="2"/>
  <c r="BJ600" i="2"/>
  <c r="BJ599" i="2"/>
  <c r="BJ598" i="2"/>
  <c r="BJ597" i="2"/>
  <c r="BJ596" i="2"/>
  <c r="BJ595" i="2"/>
  <c r="BJ594" i="2"/>
  <c r="BJ593" i="2"/>
  <c r="BJ592" i="2"/>
  <c r="BJ591" i="2"/>
  <c r="BJ590" i="2"/>
  <c r="BJ589" i="2"/>
  <c r="BJ588" i="2"/>
  <c r="BJ587" i="2"/>
  <c r="BJ586" i="2"/>
  <c r="BJ585" i="2"/>
  <c r="BJ584" i="2"/>
  <c r="BJ583" i="2"/>
  <c r="BJ582" i="2"/>
  <c r="BJ581" i="2"/>
  <c r="BJ580" i="2"/>
  <c r="BJ579" i="2"/>
  <c r="BJ578" i="2"/>
  <c r="BJ577" i="2"/>
  <c r="BJ576" i="2"/>
  <c r="BJ575" i="2"/>
  <c r="BJ574" i="2"/>
  <c r="BJ573" i="2"/>
  <c r="BJ572" i="2"/>
  <c r="BJ571" i="2"/>
  <c r="BJ570" i="2"/>
  <c r="BJ569" i="2"/>
  <c r="BJ568" i="2"/>
  <c r="BJ567" i="2"/>
  <c r="BJ566" i="2"/>
  <c r="BJ565" i="2"/>
  <c r="BJ564" i="2"/>
  <c r="BJ563" i="2"/>
  <c r="BJ562" i="2"/>
  <c r="BJ561" i="2"/>
  <c r="BJ560" i="2"/>
  <c r="BJ559" i="2"/>
  <c r="BJ558" i="2"/>
  <c r="BJ557" i="2"/>
  <c r="BJ556" i="2"/>
  <c r="BJ555" i="2"/>
  <c r="BJ554" i="2"/>
  <c r="BJ553" i="2"/>
  <c r="BJ552" i="2"/>
  <c r="BJ551" i="2"/>
  <c r="BJ550" i="2"/>
  <c r="BJ549" i="2"/>
  <c r="BJ548" i="2"/>
  <c r="BJ547" i="2"/>
  <c r="BJ546" i="2"/>
  <c r="BJ545" i="2"/>
  <c r="BJ544" i="2"/>
  <c r="BJ543" i="2"/>
  <c r="BJ542" i="2"/>
  <c r="BJ541" i="2"/>
  <c r="BJ540" i="2"/>
  <c r="BJ539" i="2"/>
  <c r="BJ538" i="2"/>
  <c r="BJ537" i="2"/>
  <c r="BJ536" i="2"/>
  <c r="BJ535" i="2"/>
  <c r="BJ534" i="2"/>
  <c r="BJ533" i="2"/>
  <c r="BJ532" i="2"/>
  <c r="BJ531" i="2"/>
  <c r="BJ530" i="2"/>
  <c r="BJ529" i="2"/>
  <c r="BJ528" i="2"/>
  <c r="BJ527" i="2"/>
  <c r="BJ526" i="2"/>
  <c r="BJ525" i="2"/>
  <c r="BJ524" i="2"/>
  <c r="BJ523" i="2"/>
  <c r="BJ522" i="2"/>
  <c r="BJ521" i="2"/>
  <c r="BJ520" i="2"/>
  <c r="BJ519" i="2"/>
  <c r="BJ518" i="2"/>
  <c r="BJ517" i="2"/>
  <c r="BJ516" i="2"/>
  <c r="BJ515" i="2"/>
  <c r="BJ514" i="2"/>
  <c r="BJ513" i="2"/>
  <c r="BJ512" i="2"/>
  <c r="BJ511" i="2"/>
  <c r="BJ510" i="2"/>
  <c r="BJ509" i="2"/>
  <c r="BJ508" i="2"/>
  <c r="BJ507" i="2"/>
  <c r="BJ506" i="2"/>
  <c r="BJ505" i="2"/>
  <c r="BJ504" i="2"/>
  <c r="BJ503" i="2"/>
  <c r="BJ502" i="2"/>
  <c r="BJ501" i="2"/>
  <c r="BJ500" i="2"/>
  <c r="BJ499" i="2"/>
  <c r="BJ498" i="2"/>
  <c r="BJ497" i="2"/>
  <c r="BJ496" i="2"/>
  <c r="BJ495" i="2"/>
  <c r="BJ494" i="2"/>
  <c r="BJ493" i="2"/>
  <c r="BJ492" i="2"/>
  <c r="BJ491" i="2"/>
  <c r="BJ490" i="2"/>
  <c r="BJ489" i="2"/>
  <c r="BJ488" i="2"/>
  <c r="BJ487" i="2"/>
  <c r="BJ486" i="2"/>
  <c r="BJ485" i="2"/>
  <c r="BJ484" i="2"/>
  <c r="BJ483" i="2"/>
  <c r="BJ482" i="2"/>
  <c r="BJ481" i="2"/>
  <c r="BJ480" i="2"/>
  <c r="BJ479" i="2"/>
  <c r="BJ478" i="2"/>
  <c r="BJ477" i="2"/>
  <c r="BJ476" i="2"/>
  <c r="BJ475" i="2"/>
  <c r="BJ474" i="2"/>
  <c r="BJ473" i="2"/>
  <c r="BJ472" i="2"/>
  <c r="BJ471" i="2"/>
  <c r="BJ470" i="2"/>
  <c r="BJ469" i="2"/>
  <c r="BJ468" i="2"/>
  <c r="BJ467" i="2"/>
  <c r="BJ466" i="2"/>
  <c r="BJ465" i="2"/>
  <c r="BJ464" i="2"/>
  <c r="BJ463" i="2"/>
  <c r="BJ462" i="2"/>
  <c r="BJ461" i="2"/>
  <c r="BJ460" i="2"/>
  <c r="BJ459" i="2"/>
  <c r="BJ458" i="2"/>
  <c r="BJ457" i="2"/>
  <c r="BJ456" i="2"/>
  <c r="BJ455" i="2"/>
  <c r="BJ454" i="2"/>
  <c r="BJ453" i="2"/>
  <c r="BJ452" i="2"/>
  <c r="BJ451" i="2"/>
  <c r="BJ450" i="2"/>
  <c r="BJ449" i="2"/>
  <c r="BJ448" i="2"/>
  <c r="BJ447" i="2"/>
  <c r="BJ446" i="2"/>
  <c r="BJ445" i="2"/>
  <c r="BJ444" i="2"/>
  <c r="BJ443" i="2"/>
  <c r="BJ442" i="2"/>
  <c r="BJ441" i="2"/>
  <c r="BJ440" i="2"/>
  <c r="BJ439" i="2"/>
  <c r="BJ438" i="2"/>
  <c r="BJ437" i="2"/>
  <c r="BJ436" i="2"/>
  <c r="BJ435" i="2"/>
  <c r="BJ434" i="2"/>
  <c r="BJ433" i="2"/>
  <c r="BJ432" i="2"/>
  <c r="BJ431" i="2"/>
  <c r="BJ430" i="2"/>
  <c r="BJ429" i="2"/>
  <c r="BJ428" i="2"/>
  <c r="BJ427" i="2"/>
  <c r="BJ426" i="2"/>
  <c r="BJ425" i="2"/>
  <c r="BJ424" i="2"/>
  <c r="BJ423" i="2"/>
  <c r="BJ422" i="2"/>
  <c r="BJ421" i="2"/>
  <c r="BJ420" i="2"/>
  <c r="BJ419" i="2"/>
  <c r="BJ418" i="2"/>
  <c r="BJ417" i="2"/>
  <c r="BJ416" i="2"/>
  <c r="BJ415" i="2"/>
  <c r="BJ414" i="2"/>
  <c r="BJ413" i="2"/>
  <c r="BJ412" i="2"/>
  <c r="BJ411" i="2"/>
  <c r="BJ410" i="2"/>
  <c r="BJ409" i="2"/>
  <c r="BJ408" i="2"/>
  <c r="BJ407" i="2"/>
  <c r="BJ406" i="2"/>
  <c r="BJ405" i="2"/>
  <c r="BJ404" i="2"/>
  <c r="BJ403" i="2"/>
  <c r="BJ402" i="2"/>
  <c r="BJ401" i="2"/>
  <c r="BJ400" i="2"/>
  <c r="BJ399" i="2"/>
  <c r="BJ398" i="2"/>
  <c r="BJ397" i="2"/>
  <c r="BJ396" i="2"/>
  <c r="BJ395" i="2"/>
  <c r="BJ394" i="2"/>
  <c r="BJ393" i="2"/>
  <c r="BJ392" i="2"/>
  <c r="BJ391" i="2"/>
  <c r="BJ390" i="2"/>
  <c r="BJ389" i="2"/>
  <c r="BJ388" i="2"/>
  <c r="BJ387" i="2"/>
  <c r="BJ386" i="2"/>
  <c r="BJ385" i="2"/>
  <c r="BJ384" i="2"/>
  <c r="BJ383" i="2"/>
  <c r="BJ382" i="2"/>
  <c r="BJ381" i="2"/>
  <c r="BJ380" i="2"/>
  <c r="BJ379" i="2"/>
  <c r="BJ378" i="2"/>
  <c r="BJ377" i="2"/>
  <c r="BJ376" i="2"/>
  <c r="BJ375" i="2"/>
  <c r="BJ374" i="2"/>
  <c r="BJ373" i="2"/>
  <c r="BJ372" i="2"/>
  <c r="BJ371" i="2"/>
  <c r="BJ370" i="2"/>
  <c r="BJ369" i="2"/>
  <c r="BJ368" i="2"/>
  <c r="BJ367" i="2"/>
  <c r="BJ366" i="2"/>
  <c r="BJ365" i="2"/>
  <c r="BJ364" i="2"/>
  <c r="BJ363" i="2"/>
  <c r="BJ362" i="2"/>
  <c r="BJ361" i="2"/>
  <c r="BJ360" i="2"/>
  <c r="BJ359" i="2"/>
  <c r="BJ358" i="2"/>
  <c r="BJ357" i="2"/>
  <c r="BJ356" i="2"/>
  <c r="BJ355" i="2"/>
  <c r="BJ354" i="2"/>
  <c r="BJ353" i="2"/>
  <c r="BJ352" i="2"/>
  <c r="BJ351" i="2"/>
  <c r="BJ350" i="2"/>
  <c r="BJ349" i="2"/>
  <c r="BJ348" i="2"/>
  <c r="BJ347" i="2"/>
  <c r="BJ346" i="2"/>
  <c r="BJ345" i="2"/>
  <c r="BJ344" i="2"/>
  <c r="BJ343" i="2"/>
  <c r="BJ342" i="2"/>
  <c r="BJ341" i="2"/>
  <c r="BJ340" i="2"/>
  <c r="BJ339" i="2"/>
  <c r="BJ338" i="2"/>
  <c r="BJ337" i="2"/>
  <c r="BJ336" i="2"/>
  <c r="BJ335" i="2"/>
  <c r="BJ334" i="2"/>
  <c r="BJ333" i="2"/>
  <c r="BJ332" i="2"/>
  <c r="BJ331" i="2"/>
  <c r="BJ330" i="2"/>
  <c r="BJ329" i="2"/>
  <c r="BJ328" i="2"/>
  <c r="BJ327" i="2"/>
  <c r="BJ326" i="2"/>
  <c r="BJ325" i="2"/>
  <c r="BJ324" i="2"/>
  <c r="BJ323" i="2"/>
  <c r="BJ322" i="2"/>
  <c r="BJ321" i="2"/>
  <c r="BJ320" i="2"/>
  <c r="BJ319" i="2"/>
  <c r="BJ318" i="2"/>
  <c r="BJ317" i="2"/>
  <c r="BJ316" i="2"/>
  <c r="BJ315" i="2"/>
  <c r="BJ314" i="2"/>
  <c r="BJ313" i="2"/>
  <c r="BJ312" i="2"/>
  <c r="BJ311" i="2"/>
  <c r="BJ310" i="2"/>
  <c r="BJ309" i="2"/>
  <c r="BJ308" i="2"/>
  <c r="BJ307" i="2"/>
  <c r="BJ306" i="2"/>
  <c r="BJ305" i="2"/>
  <c r="BJ304" i="2"/>
  <c r="BJ303" i="2"/>
  <c r="BJ302" i="2"/>
  <c r="BJ301" i="2"/>
  <c r="BJ300" i="2"/>
  <c r="BJ299" i="2"/>
  <c r="BJ298" i="2"/>
  <c r="BJ297" i="2"/>
  <c r="BJ296" i="2"/>
  <c r="BJ295" i="2"/>
  <c r="BJ294" i="2"/>
  <c r="BJ293" i="2"/>
  <c r="BJ292" i="2"/>
  <c r="BJ291" i="2"/>
  <c r="BJ290" i="2"/>
  <c r="BJ289" i="2"/>
  <c r="BJ288" i="2"/>
  <c r="BJ287" i="2"/>
  <c r="BJ286" i="2"/>
  <c r="BJ285" i="2"/>
  <c r="BJ284" i="2"/>
  <c r="BJ283" i="2"/>
  <c r="BJ282" i="2"/>
  <c r="BJ281" i="2"/>
  <c r="BJ280" i="2"/>
  <c r="BJ279" i="2"/>
  <c r="BJ278" i="2"/>
  <c r="BJ277" i="2"/>
  <c r="BJ276" i="2"/>
  <c r="BJ275" i="2"/>
  <c r="BJ274" i="2"/>
  <c r="BJ273" i="2"/>
  <c r="BJ272" i="2"/>
  <c r="BJ271" i="2"/>
  <c r="BJ270" i="2"/>
  <c r="BJ269" i="2"/>
  <c r="BJ268" i="2"/>
  <c r="BJ267" i="2"/>
  <c r="BJ266" i="2"/>
  <c r="BJ265" i="2"/>
  <c r="BJ264" i="2"/>
  <c r="BJ263" i="2"/>
  <c r="BJ262" i="2"/>
  <c r="BJ261" i="2"/>
  <c r="BJ260" i="2"/>
  <c r="BJ259" i="2"/>
  <c r="BJ258" i="2"/>
  <c r="BJ257" i="2"/>
  <c r="BJ256" i="2"/>
  <c r="BJ255" i="2"/>
  <c r="BJ254" i="2"/>
  <c r="BJ253" i="2"/>
  <c r="BJ252" i="2"/>
  <c r="BJ251" i="2"/>
  <c r="BJ250" i="2"/>
  <c r="BJ249" i="2"/>
  <c r="BJ248" i="2"/>
  <c r="BJ247" i="2"/>
  <c r="BJ246" i="2"/>
  <c r="BJ245" i="2"/>
  <c r="BJ244" i="2"/>
  <c r="BJ243" i="2"/>
  <c r="BJ242" i="2"/>
  <c r="BJ241" i="2"/>
  <c r="BJ240" i="2"/>
  <c r="BJ239" i="2"/>
  <c r="BJ238" i="2"/>
  <c r="BJ237" i="2"/>
  <c r="BJ236" i="2"/>
  <c r="BJ235" i="2"/>
  <c r="BJ234" i="2"/>
  <c r="BJ233" i="2"/>
  <c r="BJ232" i="2"/>
  <c r="BJ231" i="2"/>
  <c r="BJ230" i="2"/>
  <c r="BJ229" i="2"/>
  <c r="BJ228" i="2"/>
  <c r="BJ227" i="2"/>
  <c r="BJ226" i="2"/>
  <c r="BJ225" i="2"/>
  <c r="BJ224" i="2"/>
  <c r="BJ223" i="2"/>
  <c r="BJ222" i="2"/>
  <c r="BJ221" i="2"/>
  <c r="BJ220" i="2"/>
  <c r="BJ219" i="2"/>
  <c r="BJ218" i="2"/>
  <c r="BJ217" i="2"/>
  <c r="BJ216" i="2"/>
  <c r="BJ215" i="2"/>
  <c r="BJ214" i="2"/>
  <c r="BJ213" i="2"/>
  <c r="BJ212" i="2"/>
  <c r="BJ211" i="2"/>
  <c r="BJ210" i="2"/>
  <c r="BJ209" i="2"/>
  <c r="BJ208" i="2"/>
  <c r="BJ207" i="2"/>
  <c r="BJ206" i="2"/>
  <c r="BJ205" i="2"/>
  <c r="BJ204" i="2"/>
  <c r="BJ203" i="2"/>
  <c r="BJ202" i="2"/>
  <c r="BJ201" i="2"/>
  <c r="BJ200" i="2"/>
  <c r="BJ199" i="2"/>
  <c r="BJ198" i="2"/>
  <c r="BJ197" i="2"/>
  <c r="BJ196" i="2"/>
  <c r="BJ195" i="2"/>
  <c r="BJ194" i="2"/>
  <c r="BJ193" i="2"/>
  <c r="BJ192" i="2"/>
  <c r="BJ191" i="2"/>
  <c r="BJ190" i="2"/>
  <c r="BJ189" i="2"/>
  <c r="BJ188" i="2"/>
  <c r="BJ187" i="2"/>
  <c r="BJ186" i="2"/>
  <c r="BJ185" i="2"/>
  <c r="BJ184" i="2"/>
  <c r="BJ183" i="2"/>
  <c r="BJ182" i="2"/>
  <c r="BJ181" i="2"/>
  <c r="BJ180" i="2"/>
  <c r="BJ179" i="2"/>
  <c r="BJ178" i="2"/>
  <c r="BJ177" i="2"/>
  <c r="BJ176" i="2"/>
  <c r="BJ175" i="2"/>
  <c r="BJ174" i="2"/>
  <c r="BJ173" i="2"/>
  <c r="BJ172" i="2"/>
  <c r="BJ171" i="2"/>
  <c r="BJ170" i="2"/>
  <c r="BJ169" i="2"/>
  <c r="BJ168" i="2"/>
  <c r="BJ167" i="2"/>
  <c r="BJ166" i="2"/>
  <c r="BJ165" i="2"/>
  <c r="BJ164" i="2"/>
  <c r="BJ163" i="2"/>
  <c r="BJ162" i="2"/>
  <c r="BJ161" i="2"/>
  <c r="BJ160" i="2"/>
  <c r="BJ159" i="2"/>
  <c r="BJ158" i="2"/>
  <c r="BJ157" i="2"/>
  <c r="BJ156" i="2"/>
  <c r="BJ155" i="2"/>
  <c r="BJ154" i="2"/>
  <c r="BJ153" i="2"/>
  <c r="BJ152" i="2"/>
  <c r="BJ151" i="2"/>
  <c r="BJ150" i="2"/>
  <c r="BJ149" i="2"/>
  <c r="BJ148" i="2"/>
  <c r="BJ147" i="2"/>
  <c r="BJ146" i="2"/>
  <c r="BJ145" i="2"/>
  <c r="BJ144" i="2"/>
  <c r="BJ143" i="2"/>
  <c r="BJ142" i="2"/>
  <c r="BJ141" i="2"/>
  <c r="BJ140" i="2"/>
  <c r="BJ139" i="2"/>
  <c r="BJ138" i="2"/>
  <c r="BJ137" i="2"/>
  <c r="BJ136" i="2"/>
  <c r="BJ135" i="2"/>
  <c r="BJ134" i="2"/>
  <c r="BJ133" i="2"/>
  <c r="BJ132" i="2"/>
  <c r="BJ131" i="2"/>
  <c r="BJ130" i="2"/>
  <c r="BJ129" i="2"/>
  <c r="BJ128" i="2"/>
  <c r="BJ127" i="2"/>
  <c r="BJ126" i="2"/>
  <c r="BJ125" i="2"/>
  <c r="BJ124" i="2"/>
  <c r="BJ123" i="2"/>
  <c r="BJ122" i="2"/>
  <c r="BJ121" i="2"/>
  <c r="BJ120" i="2"/>
  <c r="BJ119" i="2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102" i="2"/>
  <c r="BJ101" i="2"/>
  <c r="BJ100" i="2"/>
  <c r="BJ99" i="2"/>
  <c r="BJ98" i="2"/>
  <c r="BJ97" i="2"/>
  <c r="BJ96" i="2"/>
  <c r="BJ95" i="2"/>
  <c r="BJ94" i="2"/>
  <c r="BJ93" i="2"/>
  <c r="BJ92" i="2"/>
  <c r="BJ91" i="2"/>
  <c r="BJ90" i="2"/>
  <c r="BJ89" i="2"/>
  <c r="BJ88" i="2"/>
  <c r="BJ87" i="2"/>
  <c r="BJ86" i="2"/>
  <c r="BJ85" i="2"/>
  <c r="BJ84" i="2"/>
  <c r="BJ83" i="2"/>
  <c r="BJ82" i="2"/>
  <c r="BJ81" i="2"/>
  <c r="BJ80" i="2"/>
  <c r="BJ79" i="2"/>
  <c r="BJ78" i="2"/>
  <c r="BJ77" i="2"/>
  <c r="BJ76" i="2"/>
  <c r="BJ75" i="2"/>
  <c r="BJ74" i="2"/>
  <c r="BJ73" i="2"/>
  <c r="BJ72" i="2"/>
  <c r="BJ71" i="2"/>
  <c r="BJ70" i="2"/>
  <c r="BJ69" i="2"/>
  <c r="BJ68" i="2"/>
  <c r="BJ67" i="2"/>
  <c r="BJ66" i="2"/>
  <c r="BJ65" i="2"/>
  <c r="BJ64" i="2"/>
  <c r="BJ63" i="2"/>
  <c r="BJ62" i="2"/>
  <c r="BJ61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M752" i="1"/>
  <c r="M751" i="1"/>
  <c r="M750" i="1"/>
  <c r="M749" i="1"/>
  <c r="M748" i="1"/>
  <c r="M747" i="1"/>
  <c r="N747" i="1" s="1"/>
  <c r="M746" i="1"/>
  <c r="M745" i="1"/>
  <c r="N745" i="1" s="1"/>
  <c r="M744" i="1"/>
  <c r="M743" i="1"/>
  <c r="M742" i="1"/>
  <c r="M741" i="1"/>
  <c r="M740" i="1"/>
  <c r="M739" i="1"/>
  <c r="N739" i="1" s="1"/>
  <c r="M738" i="1"/>
  <c r="M737" i="1"/>
  <c r="M736" i="1"/>
  <c r="M735" i="1"/>
  <c r="M734" i="1"/>
  <c r="M733" i="1"/>
  <c r="M732" i="1"/>
  <c r="M731" i="1"/>
  <c r="N731" i="1" s="1"/>
  <c r="M730" i="1"/>
  <c r="M729" i="1"/>
  <c r="M728" i="1"/>
  <c r="M727" i="1"/>
  <c r="M726" i="1"/>
  <c r="M725" i="1"/>
  <c r="M724" i="1"/>
  <c r="M723" i="1"/>
  <c r="N723" i="1" s="1"/>
  <c r="M722" i="1"/>
  <c r="M721" i="1"/>
  <c r="M720" i="1"/>
  <c r="M719" i="1"/>
  <c r="M718" i="1"/>
  <c r="M717" i="1"/>
  <c r="M716" i="1"/>
  <c r="M715" i="1"/>
  <c r="N715" i="1" s="1"/>
  <c r="M714" i="1"/>
  <c r="M713" i="1"/>
  <c r="N713" i="1" s="1"/>
  <c r="M712" i="1"/>
  <c r="M711" i="1"/>
  <c r="M710" i="1"/>
  <c r="M709" i="1"/>
  <c r="M708" i="1"/>
  <c r="M707" i="1"/>
  <c r="N707" i="1" s="1"/>
  <c r="M706" i="1"/>
  <c r="M705" i="1"/>
  <c r="N705" i="1" s="1"/>
  <c r="M704" i="1"/>
  <c r="M703" i="1"/>
  <c r="M702" i="1"/>
  <c r="M701" i="1"/>
  <c r="M700" i="1"/>
  <c r="M699" i="1"/>
  <c r="N699" i="1" s="1"/>
  <c r="M698" i="1"/>
  <c r="M697" i="1"/>
  <c r="N697" i="1" s="1"/>
  <c r="M696" i="1"/>
  <c r="M695" i="1"/>
  <c r="M694" i="1"/>
  <c r="M693" i="1"/>
  <c r="M692" i="1"/>
  <c r="M691" i="1"/>
  <c r="N691" i="1" s="1"/>
  <c r="M690" i="1"/>
  <c r="M689" i="1"/>
  <c r="N689" i="1" s="1"/>
  <c r="M688" i="1"/>
  <c r="M687" i="1"/>
  <c r="M686" i="1"/>
  <c r="M685" i="1"/>
  <c r="M684" i="1"/>
  <c r="M683" i="1"/>
  <c r="N683" i="1" s="1"/>
  <c r="M682" i="1"/>
  <c r="M681" i="1"/>
  <c r="N681" i="1" s="1"/>
  <c r="M680" i="1"/>
  <c r="M679" i="1"/>
  <c r="M678" i="1"/>
  <c r="M677" i="1"/>
  <c r="M676" i="1"/>
  <c r="M675" i="1"/>
  <c r="N675" i="1" s="1"/>
  <c r="M674" i="1"/>
  <c r="M673" i="1"/>
  <c r="N673" i="1" s="1"/>
  <c r="M672" i="1"/>
  <c r="M671" i="1"/>
  <c r="M670" i="1"/>
  <c r="M669" i="1"/>
  <c r="M668" i="1"/>
  <c r="M667" i="1"/>
  <c r="M666" i="1"/>
  <c r="M665" i="1"/>
  <c r="N665" i="1" s="1"/>
  <c r="M664" i="1"/>
  <c r="M663" i="1"/>
  <c r="M662" i="1"/>
  <c r="M661" i="1"/>
  <c r="M660" i="1"/>
  <c r="M659" i="1"/>
  <c r="N659" i="1" s="1"/>
  <c r="M658" i="1"/>
  <c r="M657" i="1"/>
  <c r="N657" i="1" s="1"/>
  <c r="M656" i="1"/>
  <c r="M655" i="1"/>
  <c r="M654" i="1"/>
  <c r="M653" i="1"/>
  <c r="M652" i="1"/>
  <c r="M651" i="1"/>
  <c r="M650" i="1"/>
  <c r="M649" i="1"/>
  <c r="N649" i="1" s="1"/>
  <c r="M648" i="1"/>
  <c r="M647" i="1"/>
  <c r="M646" i="1"/>
  <c r="M645" i="1"/>
  <c r="M644" i="1"/>
  <c r="M643" i="1"/>
  <c r="N643" i="1" s="1"/>
  <c r="M642" i="1"/>
  <c r="M641" i="1"/>
  <c r="N641" i="1" s="1"/>
  <c r="M640" i="1"/>
  <c r="M639" i="1"/>
  <c r="M638" i="1"/>
  <c r="M637" i="1"/>
  <c r="M636" i="1"/>
  <c r="M635" i="1"/>
  <c r="N635" i="1" s="1"/>
  <c r="M634" i="1"/>
  <c r="M633" i="1"/>
  <c r="N633" i="1" s="1"/>
  <c r="M632" i="1"/>
  <c r="M631" i="1"/>
  <c r="M630" i="1"/>
  <c r="M629" i="1"/>
  <c r="M628" i="1"/>
  <c r="M627" i="1"/>
  <c r="N627" i="1" s="1"/>
  <c r="M626" i="1"/>
  <c r="M625" i="1"/>
  <c r="N625" i="1" s="1"/>
  <c r="M624" i="1"/>
  <c r="M623" i="1"/>
  <c r="M622" i="1"/>
  <c r="M621" i="1"/>
  <c r="M620" i="1"/>
  <c r="M619" i="1"/>
  <c r="N619" i="1" s="1"/>
  <c r="M618" i="1"/>
  <c r="M617" i="1"/>
  <c r="N617" i="1" s="1"/>
  <c r="M616" i="1"/>
  <c r="M615" i="1"/>
  <c r="M614" i="1"/>
  <c r="M613" i="1"/>
  <c r="M612" i="1"/>
  <c r="M611" i="1"/>
  <c r="N611" i="1" s="1"/>
  <c r="M610" i="1"/>
  <c r="M609" i="1"/>
  <c r="N609" i="1" s="1"/>
  <c r="M608" i="1"/>
  <c r="M607" i="1"/>
  <c r="M606" i="1"/>
  <c r="M605" i="1"/>
  <c r="M604" i="1"/>
  <c r="M603" i="1"/>
  <c r="M602" i="1"/>
  <c r="M601" i="1"/>
  <c r="N601" i="1" s="1"/>
  <c r="M600" i="1"/>
  <c r="M599" i="1"/>
  <c r="M598" i="1"/>
  <c r="M597" i="1"/>
  <c r="M596" i="1"/>
  <c r="M595" i="1"/>
  <c r="N595" i="1" s="1"/>
  <c r="M594" i="1"/>
  <c r="M593" i="1"/>
  <c r="N593" i="1" s="1"/>
  <c r="M592" i="1"/>
  <c r="M591" i="1"/>
  <c r="M590" i="1"/>
  <c r="M589" i="1"/>
  <c r="M588" i="1"/>
  <c r="M587" i="1"/>
  <c r="M586" i="1"/>
  <c r="M585" i="1"/>
  <c r="N585" i="1" s="1"/>
  <c r="M584" i="1"/>
  <c r="M583" i="1"/>
  <c r="M582" i="1"/>
  <c r="M581" i="1"/>
  <c r="M580" i="1"/>
  <c r="M579" i="1"/>
  <c r="N579" i="1" s="1"/>
  <c r="M578" i="1"/>
  <c r="M577" i="1"/>
  <c r="N577" i="1" s="1"/>
  <c r="M576" i="1"/>
  <c r="M575" i="1"/>
  <c r="M574" i="1"/>
  <c r="M573" i="1"/>
  <c r="M572" i="1"/>
  <c r="M571" i="1"/>
  <c r="N571" i="1" s="1"/>
  <c r="M570" i="1"/>
  <c r="M569" i="1"/>
  <c r="N569" i="1" s="1"/>
  <c r="M568" i="1"/>
  <c r="M567" i="1"/>
  <c r="M566" i="1"/>
  <c r="M565" i="1"/>
  <c r="M564" i="1"/>
  <c r="M563" i="1"/>
  <c r="N563" i="1" s="1"/>
  <c r="M562" i="1"/>
  <c r="M561" i="1"/>
  <c r="N561" i="1" s="1"/>
  <c r="M560" i="1"/>
  <c r="M559" i="1"/>
  <c r="M558" i="1"/>
  <c r="M557" i="1"/>
  <c r="M556" i="1"/>
  <c r="M555" i="1"/>
  <c r="N555" i="1" s="1"/>
  <c r="M554" i="1"/>
  <c r="M553" i="1"/>
  <c r="N553" i="1" s="1"/>
  <c r="M552" i="1"/>
  <c r="M551" i="1"/>
  <c r="M550" i="1"/>
  <c r="M549" i="1"/>
  <c r="M548" i="1"/>
  <c r="M547" i="1"/>
  <c r="N547" i="1" s="1"/>
  <c r="M546" i="1"/>
  <c r="M545" i="1"/>
  <c r="N545" i="1" s="1"/>
  <c r="M544" i="1"/>
  <c r="M543" i="1"/>
  <c r="M542" i="1"/>
  <c r="M541" i="1"/>
  <c r="M540" i="1"/>
  <c r="M539" i="1"/>
  <c r="M538" i="1"/>
  <c r="M537" i="1"/>
  <c r="N537" i="1" s="1"/>
  <c r="M536" i="1"/>
  <c r="M535" i="1"/>
  <c r="M534" i="1"/>
  <c r="M533" i="1"/>
  <c r="M532" i="1"/>
  <c r="M531" i="1"/>
  <c r="N531" i="1" s="1"/>
  <c r="M530" i="1"/>
  <c r="M529" i="1"/>
  <c r="N529" i="1" s="1"/>
  <c r="M528" i="1"/>
  <c r="M527" i="1"/>
  <c r="M526" i="1"/>
  <c r="M525" i="1"/>
  <c r="M524" i="1"/>
  <c r="M523" i="1"/>
  <c r="M522" i="1"/>
  <c r="M521" i="1"/>
  <c r="N521" i="1" s="1"/>
  <c r="M520" i="1"/>
  <c r="M519" i="1"/>
  <c r="M518" i="1"/>
  <c r="M517" i="1"/>
  <c r="M516" i="1"/>
  <c r="M515" i="1"/>
  <c r="N515" i="1" s="1"/>
  <c r="M514" i="1"/>
  <c r="M513" i="1"/>
  <c r="N513" i="1" s="1"/>
  <c r="M512" i="1"/>
  <c r="M511" i="1"/>
  <c r="M510" i="1"/>
  <c r="M509" i="1"/>
  <c r="M508" i="1"/>
  <c r="M507" i="1"/>
  <c r="N507" i="1" s="1"/>
  <c r="M506" i="1"/>
  <c r="M505" i="1"/>
  <c r="N505" i="1" s="1"/>
  <c r="M504" i="1"/>
  <c r="M503" i="1"/>
  <c r="M502" i="1"/>
  <c r="M501" i="1"/>
  <c r="M500" i="1"/>
  <c r="M499" i="1"/>
  <c r="N499" i="1" s="1"/>
  <c r="M498" i="1"/>
  <c r="M497" i="1"/>
  <c r="N497" i="1" s="1"/>
  <c r="M496" i="1"/>
  <c r="M495" i="1"/>
  <c r="M494" i="1"/>
  <c r="M493" i="1"/>
  <c r="M492" i="1"/>
  <c r="M491" i="1"/>
  <c r="N491" i="1" s="1"/>
  <c r="M490" i="1"/>
  <c r="M489" i="1"/>
  <c r="N489" i="1" s="1"/>
  <c r="M488" i="1"/>
  <c r="M487" i="1"/>
  <c r="M486" i="1"/>
  <c r="M485" i="1"/>
  <c r="M484" i="1"/>
  <c r="M483" i="1"/>
  <c r="N483" i="1" s="1"/>
  <c r="M482" i="1"/>
  <c r="M481" i="1"/>
  <c r="N481" i="1" s="1"/>
  <c r="M480" i="1"/>
  <c r="M479" i="1"/>
  <c r="M478" i="1"/>
  <c r="M477" i="1"/>
  <c r="M476" i="1"/>
  <c r="M475" i="1"/>
  <c r="M474" i="1"/>
  <c r="M473" i="1"/>
  <c r="N473" i="1" s="1"/>
  <c r="M472" i="1"/>
  <c r="M471" i="1"/>
  <c r="M470" i="1"/>
  <c r="M469" i="1"/>
  <c r="M468" i="1"/>
  <c r="M467" i="1"/>
  <c r="N467" i="1" s="1"/>
  <c r="M466" i="1"/>
  <c r="M465" i="1"/>
  <c r="N465" i="1" s="1"/>
  <c r="M464" i="1"/>
  <c r="M463" i="1"/>
  <c r="M462" i="1"/>
  <c r="M461" i="1"/>
  <c r="M460" i="1"/>
  <c r="M459" i="1"/>
  <c r="M458" i="1"/>
  <c r="M457" i="1"/>
  <c r="N457" i="1" s="1"/>
  <c r="M456" i="1"/>
  <c r="M455" i="1"/>
  <c r="M454" i="1"/>
  <c r="M453" i="1"/>
  <c r="M452" i="1"/>
  <c r="M451" i="1"/>
  <c r="N451" i="1" s="1"/>
  <c r="M450" i="1"/>
  <c r="M449" i="1"/>
  <c r="N449" i="1" s="1"/>
  <c r="M448" i="1"/>
  <c r="M447" i="1"/>
  <c r="M446" i="1"/>
  <c r="M445" i="1"/>
  <c r="M444" i="1"/>
  <c r="M443" i="1"/>
  <c r="N443" i="1" s="1"/>
  <c r="M442" i="1"/>
  <c r="M441" i="1"/>
  <c r="N441" i="1" s="1"/>
  <c r="M440" i="1"/>
  <c r="M439" i="1"/>
  <c r="M438" i="1"/>
  <c r="M437" i="1"/>
  <c r="M436" i="1"/>
  <c r="M435" i="1"/>
  <c r="N435" i="1" s="1"/>
  <c r="M434" i="1"/>
  <c r="M433" i="1"/>
  <c r="N433" i="1" s="1"/>
  <c r="M432" i="1"/>
  <c r="M431" i="1"/>
  <c r="M430" i="1"/>
  <c r="M429" i="1"/>
  <c r="M428" i="1"/>
  <c r="M427" i="1"/>
  <c r="N427" i="1" s="1"/>
  <c r="M426" i="1"/>
  <c r="M425" i="1"/>
  <c r="N425" i="1" s="1"/>
  <c r="M424" i="1"/>
  <c r="M423" i="1"/>
  <c r="M422" i="1"/>
  <c r="M421" i="1"/>
  <c r="M420" i="1"/>
  <c r="M419" i="1"/>
  <c r="N419" i="1" s="1"/>
  <c r="M418" i="1"/>
  <c r="M417" i="1"/>
  <c r="N417" i="1" s="1"/>
  <c r="M416" i="1"/>
  <c r="M415" i="1"/>
  <c r="M414" i="1"/>
  <c r="M413" i="1"/>
  <c r="M412" i="1"/>
  <c r="M411" i="1"/>
  <c r="M410" i="1"/>
  <c r="M409" i="1"/>
  <c r="N409" i="1" s="1"/>
  <c r="M408" i="1"/>
  <c r="M407" i="1"/>
  <c r="M406" i="1"/>
  <c r="M405" i="1"/>
  <c r="M404" i="1"/>
  <c r="M403" i="1"/>
  <c r="N403" i="1" s="1"/>
  <c r="M402" i="1"/>
  <c r="M401" i="1"/>
  <c r="N401" i="1" s="1"/>
  <c r="M400" i="1"/>
  <c r="M399" i="1"/>
  <c r="M398" i="1"/>
  <c r="M397" i="1"/>
  <c r="M396" i="1"/>
  <c r="M395" i="1"/>
  <c r="M394" i="1"/>
  <c r="M393" i="1"/>
  <c r="N393" i="1" s="1"/>
  <c r="M392" i="1"/>
  <c r="M391" i="1"/>
  <c r="M390" i="1"/>
  <c r="M389" i="1"/>
  <c r="M388" i="1"/>
  <c r="M387" i="1"/>
  <c r="N387" i="1" s="1"/>
  <c r="M386" i="1"/>
  <c r="M385" i="1"/>
  <c r="N385" i="1" s="1"/>
  <c r="M384" i="1"/>
  <c r="M383" i="1"/>
  <c r="M382" i="1"/>
  <c r="M381" i="1"/>
  <c r="M380" i="1"/>
  <c r="M379" i="1"/>
  <c r="N379" i="1" s="1"/>
  <c r="M378" i="1"/>
  <c r="M377" i="1"/>
  <c r="N377" i="1" s="1"/>
  <c r="M376" i="1"/>
  <c r="M375" i="1"/>
  <c r="M374" i="1"/>
  <c r="M373" i="1"/>
  <c r="M372" i="1"/>
  <c r="M371" i="1"/>
  <c r="N371" i="1" s="1"/>
  <c r="M370" i="1"/>
  <c r="M369" i="1"/>
  <c r="N369" i="1" s="1"/>
  <c r="M368" i="1"/>
  <c r="M367" i="1"/>
  <c r="M366" i="1"/>
  <c r="M365" i="1"/>
  <c r="M364" i="1"/>
  <c r="M363" i="1"/>
  <c r="N363" i="1" s="1"/>
  <c r="M362" i="1"/>
  <c r="M361" i="1"/>
  <c r="N361" i="1" s="1"/>
  <c r="M360" i="1"/>
  <c r="M359" i="1"/>
  <c r="M358" i="1"/>
  <c r="M357" i="1"/>
  <c r="M356" i="1"/>
  <c r="M355" i="1"/>
  <c r="N355" i="1" s="1"/>
  <c r="M354" i="1"/>
  <c r="M353" i="1"/>
  <c r="N353" i="1" s="1"/>
  <c r="M352" i="1"/>
  <c r="M351" i="1"/>
  <c r="M350" i="1"/>
  <c r="M349" i="1"/>
  <c r="M348" i="1"/>
  <c r="M347" i="1"/>
  <c r="M346" i="1"/>
  <c r="M345" i="1"/>
  <c r="N345" i="1" s="1"/>
  <c r="M344" i="1"/>
  <c r="M343" i="1"/>
  <c r="M342" i="1"/>
  <c r="M341" i="1"/>
  <c r="M340" i="1"/>
  <c r="M339" i="1"/>
  <c r="N339" i="1" s="1"/>
  <c r="M338" i="1"/>
  <c r="M337" i="1"/>
  <c r="N337" i="1" s="1"/>
  <c r="M336" i="1"/>
  <c r="M335" i="1"/>
  <c r="M334" i="1"/>
  <c r="M333" i="1"/>
  <c r="M332" i="1"/>
  <c r="M331" i="1"/>
  <c r="M330" i="1"/>
  <c r="M329" i="1"/>
  <c r="N329" i="1" s="1"/>
  <c r="M328" i="1"/>
  <c r="M327" i="1"/>
  <c r="M326" i="1"/>
  <c r="M325" i="1"/>
  <c r="M324" i="1"/>
  <c r="M323" i="1"/>
  <c r="N323" i="1" s="1"/>
  <c r="M322" i="1"/>
  <c r="M321" i="1"/>
  <c r="N321" i="1" s="1"/>
  <c r="M320" i="1"/>
  <c r="M319" i="1"/>
  <c r="M318" i="1"/>
  <c r="M317" i="1"/>
  <c r="M316" i="1"/>
  <c r="M315" i="1"/>
  <c r="N315" i="1" s="1"/>
  <c r="M314" i="1"/>
  <c r="M313" i="1"/>
  <c r="N313" i="1" s="1"/>
  <c r="M312" i="1"/>
  <c r="M311" i="1"/>
  <c r="M310" i="1"/>
  <c r="M309" i="1"/>
  <c r="M308" i="1"/>
  <c r="M307" i="1"/>
  <c r="N307" i="1" s="1"/>
  <c r="M306" i="1"/>
  <c r="M305" i="1"/>
  <c r="N305" i="1" s="1"/>
  <c r="M304" i="1"/>
  <c r="M303" i="1"/>
  <c r="M302" i="1"/>
  <c r="M301" i="1"/>
  <c r="M300" i="1"/>
  <c r="M299" i="1"/>
  <c r="N299" i="1" s="1"/>
  <c r="M298" i="1"/>
  <c r="M297" i="1"/>
  <c r="N297" i="1" s="1"/>
  <c r="M296" i="1"/>
  <c r="M295" i="1"/>
  <c r="M294" i="1"/>
  <c r="M293" i="1"/>
  <c r="M292" i="1"/>
  <c r="M291" i="1"/>
  <c r="N291" i="1" s="1"/>
  <c r="M290" i="1"/>
  <c r="M289" i="1"/>
  <c r="N289" i="1" s="1"/>
  <c r="M288" i="1"/>
  <c r="M287" i="1"/>
  <c r="M286" i="1"/>
  <c r="M285" i="1"/>
  <c r="M284" i="1"/>
  <c r="M283" i="1"/>
  <c r="M282" i="1"/>
  <c r="M281" i="1"/>
  <c r="N281" i="1" s="1"/>
  <c r="M280" i="1"/>
  <c r="M279" i="1"/>
  <c r="M278" i="1"/>
  <c r="M277" i="1"/>
  <c r="M276" i="1"/>
  <c r="M275" i="1"/>
  <c r="N275" i="1" s="1"/>
  <c r="M274" i="1"/>
  <c r="M273" i="1"/>
  <c r="N273" i="1" s="1"/>
  <c r="M272" i="1"/>
  <c r="M271" i="1"/>
  <c r="M270" i="1"/>
  <c r="M269" i="1"/>
  <c r="M268" i="1"/>
  <c r="M267" i="1"/>
  <c r="M266" i="1"/>
  <c r="M265" i="1"/>
  <c r="N265" i="1" s="1"/>
  <c r="M264" i="1"/>
  <c r="M263" i="1"/>
  <c r="M262" i="1"/>
  <c r="M261" i="1"/>
  <c r="M260" i="1"/>
  <c r="M259" i="1"/>
  <c r="N259" i="1" s="1"/>
  <c r="M258" i="1"/>
  <c r="M257" i="1"/>
  <c r="N257" i="1" s="1"/>
  <c r="M256" i="1"/>
  <c r="M255" i="1"/>
  <c r="M254" i="1"/>
  <c r="M253" i="1"/>
  <c r="M252" i="1"/>
  <c r="M251" i="1"/>
  <c r="N251" i="1" s="1"/>
  <c r="M250" i="1"/>
  <c r="M249" i="1"/>
  <c r="N249" i="1" s="1"/>
  <c r="M248" i="1"/>
  <c r="M247" i="1"/>
  <c r="M246" i="1"/>
  <c r="M245" i="1"/>
  <c r="M244" i="1"/>
  <c r="M243" i="1"/>
  <c r="N243" i="1" s="1"/>
  <c r="M242" i="1"/>
  <c r="M241" i="1"/>
  <c r="N241" i="1" s="1"/>
  <c r="M240" i="1"/>
  <c r="M239" i="1"/>
  <c r="M238" i="1"/>
  <c r="M237" i="1"/>
  <c r="M236" i="1"/>
  <c r="M235" i="1"/>
  <c r="N235" i="1" s="1"/>
  <c r="M234" i="1"/>
  <c r="M233" i="1"/>
  <c r="N233" i="1" s="1"/>
  <c r="M232" i="1"/>
  <c r="M231" i="1"/>
  <c r="M230" i="1"/>
  <c r="M229" i="1"/>
  <c r="M228" i="1"/>
  <c r="M227" i="1"/>
  <c r="N227" i="1" s="1"/>
  <c r="M226" i="1"/>
  <c r="M225" i="1"/>
  <c r="N225" i="1" s="1"/>
  <c r="M224" i="1"/>
  <c r="M223" i="1"/>
  <c r="M222" i="1"/>
  <c r="M221" i="1"/>
  <c r="M220" i="1"/>
  <c r="M219" i="1"/>
  <c r="M218" i="1"/>
  <c r="M217" i="1"/>
  <c r="N217" i="1" s="1"/>
  <c r="M216" i="1"/>
  <c r="M215" i="1"/>
  <c r="M214" i="1"/>
  <c r="M213" i="1"/>
  <c r="M212" i="1"/>
  <c r="M211" i="1"/>
  <c r="N211" i="1" s="1"/>
  <c r="M210" i="1"/>
  <c r="M209" i="1"/>
  <c r="N209" i="1" s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N11" i="1" s="1"/>
  <c r="M10" i="1"/>
  <c r="M9" i="1"/>
  <c r="N9" i="1" s="1"/>
  <c r="M8" i="1"/>
  <c r="M7" i="1"/>
  <c r="M6" i="1"/>
  <c r="M5" i="1"/>
  <c r="M4" i="1"/>
  <c r="M3" i="1"/>
  <c r="N3" i="1" s="1"/>
  <c r="M2" i="1"/>
  <c r="BI751" i="2"/>
  <c r="BI750" i="2"/>
  <c r="BI749" i="2"/>
  <c r="BI748" i="2"/>
  <c r="BI747" i="2"/>
  <c r="BI746" i="2"/>
  <c r="BI745" i="2"/>
  <c r="BI744" i="2"/>
  <c r="BI743" i="2"/>
  <c r="BI742" i="2"/>
  <c r="BI741" i="2"/>
  <c r="BI740" i="2"/>
  <c r="BI739" i="2"/>
  <c r="BI738" i="2"/>
  <c r="BI737" i="2"/>
  <c r="BI736" i="2"/>
  <c r="BI735" i="2"/>
  <c r="BI734" i="2"/>
  <c r="BI733" i="2"/>
  <c r="BI732" i="2"/>
  <c r="BI731" i="2"/>
  <c r="BI730" i="2"/>
  <c r="BI729" i="2"/>
  <c r="BI728" i="2"/>
  <c r="BI727" i="2"/>
  <c r="BI726" i="2"/>
  <c r="BI725" i="2"/>
  <c r="BI724" i="2"/>
  <c r="BI723" i="2"/>
  <c r="BI722" i="2"/>
  <c r="BI721" i="2"/>
  <c r="BI720" i="2"/>
  <c r="BI719" i="2"/>
  <c r="BI718" i="2"/>
  <c r="BI717" i="2"/>
  <c r="BI716" i="2"/>
  <c r="BI715" i="2"/>
  <c r="BI714" i="2"/>
  <c r="BI713" i="2"/>
  <c r="BI712" i="2"/>
  <c r="BI711" i="2"/>
  <c r="BI710" i="2"/>
  <c r="BI709" i="2"/>
  <c r="BI708" i="2"/>
  <c r="BI707" i="2"/>
  <c r="BI706" i="2"/>
  <c r="BI705" i="2"/>
  <c r="BI704" i="2"/>
  <c r="BI703" i="2"/>
  <c r="BI702" i="2"/>
  <c r="BI701" i="2"/>
  <c r="BI700" i="2"/>
  <c r="BI699" i="2"/>
  <c r="BI698" i="2"/>
  <c r="BI697" i="2"/>
  <c r="BI696" i="2"/>
  <c r="BI695" i="2"/>
  <c r="BI694" i="2"/>
  <c r="BI693" i="2"/>
  <c r="BI692" i="2"/>
  <c r="BI691" i="2"/>
  <c r="BI690" i="2"/>
  <c r="BI689" i="2"/>
  <c r="BI688" i="2"/>
  <c r="BI687" i="2"/>
  <c r="BI686" i="2"/>
  <c r="BI685" i="2"/>
  <c r="BI684" i="2"/>
  <c r="BI683" i="2"/>
  <c r="BI682" i="2"/>
  <c r="BI681" i="2"/>
  <c r="BI680" i="2"/>
  <c r="BI679" i="2"/>
  <c r="BI678" i="2"/>
  <c r="BI677" i="2"/>
  <c r="BI676" i="2"/>
  <c r="BI675" i="2"/>
  <c r="BI674" i="2"/>
  <c r="BI673" i="2"/>
  <c r="BI672" i="2"/>
  <c r="BI671" i="2"/>
  <c r="BI670" i="2"/>
  <c r="BI669" i="2"/>
  <c r="BI668" i="2"/>
  <c r="BI667" i="2"/>
  <c r="BI666" i="2"/>
  <c r="BI665" i="2"/>
  <c r="BI664" i="2"/>
  <c r="BI663" i="2"/>
  <c r="BI662" i="2"/>
  <c r="BI661" i="2"/>
  <c r="BI660" i="2"/>
  <c r="BI659" i="2"/>
  <c r="BI658" i="2"/>
  <c r="BI657" i="2"/>
  <c r="BI656" i="2"/>
  <c r="BI655" i="2"/>
  <c r="BI654" i="2"/>
  <c r="BI653" i="2"/>
  <c r="BI652" i="2"/>
  <c r="BI651" i="2"/>
  <c r="BI650" i="2"/>
  <c r="BI649" i="2"/>
  <c r="BI648" i="2"/>
  <c r="BI647" i="2"/>
  <c r="BI646" i="2"/>
  <c r="BI645" i="2"/>
  <c r="BI644" i="2"/>
  <c r="BI643" i="2"/>
  <c r="BI642" i="2"/>
  <c r="BI641" i="2"/>
  <c r="BI640" i="2"/>
  <c r="BI639" i="2"/>
  <c r="BI638" i="2"/>
  <c r="BI637" i="2"/>
  <c r="BI636" i="2"/>
  <c r="BI635" i="2"/>
  <c r="BI634" i="2"/>
  <c r="BI633" i="2"/>
  <c r="BI632" i="2"/>
  <c r="BI631" i="2"/>
  <c r="BI630" i="2"/>
  <c r="BI629" i="2"/>
  <c r="BI628" i="2"/>
  <c r="BI627" i="2"/>
  <c r="BI626" i="2"/>
  <c r="BI625" i="2"/>
  <c r="BI624" i="2"/>
  <c r="BI623" i="2"/>
  <c r="BI622" i="2"/>
  <c r="BI621" i="2"/>
  <c r="BI620" i="2"/>
  <c r="BI619" i="2"/>
  <c r="BI618" i="2"/>
  <c r="BI617" i="2"/>
  <c r="BI616" i="2"/>
  <c r="BI615" i="2"/>
  <c r="BI614" i="2"/>
  <c r="BI613" i="2"/>
  <c r="BI612" i="2"/>
  <c r="BI611" i="2"/>
  <c r="BI610" i="2"/>
  <c r="BI609" i="2"/>
  <c r="BI608" i="2"/>
  <c r="BI607" i="2"/>
  <c r="BI606" i="2"/>
  <c r="BI605" i="2"/>
  <c r="BI604" i="2"/>
  <c r="BI603" i="2"/>
  <c r="BI602" i="2"/>
  <c r="BI601" i="2"/>
  <c r="BI600" i="2"/>
  <c r="BI599" i="2"/>
  <c r="BI598" i="2"/>
  <c r="BI597" i="2"/>
  <c r="BI596" i="2"/>
  <c r="BI595" i="2"/>
  <c r="BI594" i="2"/>
  <c r="BI593" i="2"/>
  <c r="BI592" i="2"/>
  <c r="BI591" i="2"/>
  <c r="BI590" i="2"/>
  <c r="BI589" i="2"/>
  <c r="BI588" i="2"/>
  <c r="BI587" i="2"/>
  <c r="BI586" i="2"/>
  <c r="BI585" i="2"/>
  <c r="BI584" i="2"/>
  <c r="BI583" i="2"/>
  <c r="BI582" i="2"/>
  <c r="BI581" i="2"/>
  <c r="BI580" i="2"/>
  <c r="BI579" i="2"/>
  <c r="BI578" i="2"/>
  <c r="BI577" i="2"/>
  <c r="BI576" i="2"/>
  <c r="BI575" i="2"/>
  <c r="BI574" i="2"/>
  <c r="BI573" i="2"/>
  <c r="BI572" i="2"/>
  <c r="BI571" i="2"/>
  <c r="BI570" i="2"/>
  <c r="BI569" i="2"/>
  <c r="BI568" i="2"/>
  <c r="BI567" i="2"/>
  <c r="BI566" i="2"/>
  <c r="BI565" i="2"/>
  <c r="BI564" i="2"/>
  <c r="BI563" i="2"/>
  <c r="BI562" i="2"/>
  <c r="BI561" i="2"/>
  <c r="BI560" i="2"/>
  <c r="BI559" i="2"/>
  <c r="BI558" i="2"/>
  <c r="BI557" i="2"/>
  <c r="BI556" i="2"/>
  <c r="BI555" i="2"/>
  <c r="BI554" i="2"/>
  <c r="BI553" i="2"/>
  <c r="BI552" i="2"/>
  <c r="BI551" i="2"/>
  <c r="BI550" i="2"/>
  <c r="BI549" i="2"/>
  <c r="BI548" i="2"/>
  <c r="BI547" i="2"/>
  <c r="BI546" i="2"/>
  <c r="BI545" i="2"/>
  <c r="BI544" i="2"/>
  <c r="BI543" i="2"/>
  <c r="BI542" i="2"/>
  <c r="BI541" i="2"/>
  <c r="BI540" i="2"/>
  <c r="BI539" i="2"/>
  <c r="BI538" i="2"/>
  <c r="BI537" i="2"/>
  <c r="BI536" i="2"/>
  <c r="BI535" i="2"/>
  <c r="BI534" i="2"/>
  <c r="BI533" i="2"/>
  <c r="BI532" i="2"/>
  <c r="BI531" i="2"/>
  <c r="BI530" i="2"/>
  <c r="BI529" i="2"/>
  <c r="BI528" i="2"/>
  <c r="BI527" i="2"/>
  <c r="BI526" i="2"/>
  <c r="BI525" i="2"/>
  <c r="BI524" i="2"/>
  <c r="BI523" i="2"/>
  <c r="BI522" i="2"/>
  <c r="BI521" i="2"/>
  <c r="BI520" i="2"/>
  <c r="BI519" i="2"/>
  <c r="BI518" i="2"/>
  <c r="BI517" i="2"/>
  <c r="BI516" i="2"/>
  <c r="BI515" i="2"/>
  <c r="BI514" i="2"/>
  <c r="BI513" i="2"/>
  <c r="BI512" i="2"/>
  <c r="BI511" i="2"/>
  <c r="BI510" i="2"/>
  <c r="BI509" i="2"/>
  <c r="BI508" i="2"/>
  <c r="BI507" i="2"/>
  <c r="BI506" i="2"/>
  <c r="BI505" i="2"/>
  <c r="BI504" i="2"/>
  <c r="BI503" i="2"/>
  <c r="BI502" i="2"/>
  <c r="BI501" i="2"/>
  <c r="BI500" i="2"/>
  <c r="BI499" i="2"/>
  <c r="BI498" i="2"/>
  <c r="BI497" i="2"/>
  <c r="BI496" i="2"/>
  <c r="BI495" i="2"/>
  <c r="BI494" i="2"/>
  <c r="BI493" i="2"/>
  <c r="BI492" i="2"/>
  <c r="BI491" i="2"/>
  <c r="BI490" i="2"/>
  <c r="BI489" i="2"/>
  <c r="BI488" i="2"/>
  <c r="BI487" i="2"/>
  <c r="BI486" i="2"/>
  <c r="BI485" i="2"/>
  <c r="BI484" i="2"/>
  <c r="BI483" i="2"/>
  <c r="BI482" i="2"/>
  <c r="BI481" i="2"/>
  <c r="BI480" i="2"/>
  <c r="BI479" i="2"/>
  <c r="BI478" i="2"/>
  <c r="BI477" i="2"/>
  <c r="BI476" i="2"/>
  <c r="BI475" i="2"/>
  <c r="BI474" i="2"/>
  <c r="BI473" i="2"/>
  <c r="BI472" i="2"/>
  <c r="BI471" i="2"/>
  <c r="BI470" i="2"/>
  <c r="BI469" i="2"/>
  <c r="BI468" i="2"/>
  <c r="BI467" i="2"/>
  <c r="BI466" i="2"/>
  <c r="BI465" i="2"/>
  <c r="BI464" i="2"/>
  <c r="BI463" i="2"/>
  <c r="BI462" i="2"/>
  <c r="BI461" i="2"/>
  <c r="BI460" i="2"/>
  <c r="BI459" i="2"/>
  <c r="BI458" i="2"/>
  <c r="BI457" i="2"/>
  <c r="BI456" i="2"/>
  <c r="BI455" i="2"/>
  <c r="BI454" i="2"/>
  <c r="BI453" i="2"/>
  <c r="BI452" i="2"/>
  <c r="BI451" i="2"/>
  <c r="BI450" i="2"/>
  <c r="BI449" i="2"/>
  <c r="BI448" i="2"/>
  <c r="BI447" i="2"/>
  <c r="BI446" i="2"/>
  <c r="BI445" i="2"/>
  <c r="BI444" i="2"/>
  <c r="BI443" i="2"/>
  <c r="BI442" i="2"/>
  <c r="BI441" i="2"/>
  <c r="BI440" i="2"/>
  <c r="BI439" i="2"/>
  <c r="BI438" i="2"/>
  <c r="BI437" i="2"/>
  <c r="BI436" i="2"/>
  <c r="BI435" i="2"/>
  <c r="BI434" i="2"/>
  <c r="BI433" i="2"/>
  <c r="BI432" i="2"/>
  <c r="BI431" i="2"/>
  <c r="BI430" i="2"/>
  <c r="BI429" i="2"/>
  <c r="BI428" i="2"/>
  <c r="BI427" i="2"/>
  <c r="BI426" i="2"/>
  <c r="BI425" i="2"/>
  <c r="BI424" i="2"/>
  <c r="BI423" i="2"/>
  <c r="BI422" i="2"/>
  <c r="BI421" i="2"/>
  <c r="BI420" i="2"/>
  <c r="BI419" i="2"/>
  <c r="BI418" i="2"/>
  <c r="BI417" i="2"/>
  <c r="BI416" i="2"/>
  <c r="BI415" i="2"/>
  <c r="BI414" i="2"/>
  <c r="BI413" i="2"/>
  <c r="BI412" i="2"/>
  <c r="BI411" i="2"/>
  <c r="BI410" i="2"/>
  <c r="BI409" i="2"/>
  <c r="BI408" i="2"/>
  <c r="BI407" i="2"/>
  <c r="BI406" i="2"/>
  <c r="BI405" i="2"/>
  <c r="BI404" i="2"/>
  <c r="BI403" i="2"/>
  <c r="BI402" i="2"/>
  <c r="BI401" i="2"/>
  <c r="BI400" i="2"/>
  <c r="BI399" i="2"/>
  <c r="BI398" i="2"/>
  <c r="BI397" i="2"/>
  <c r="BI396" i="2"/>
  <c r="BI395" i="2"/>
  <c r="BI394" i="2"/>
  <c r="BI393" i="2"/>
  <c r="BI392" i="2"/>
  <c r="BI391" i="2"/>
  <c r="BI390" i="2"/>
  <c r="BI389" i="2"/>
  <c r="BI388" i="2"/>
  <c r="BI387" i="2"/>
  <c r="BI386" i="2"/>
  <c r="BI385" i="2"/>
  <c r="BI384" i="2"/>
  <c r="BI383" i="2"/>
  <c r="BI382" i="2"/>
  <c r="BI381" i="2"/>
  <c r="BI380" i="2"/>
  <c r="BI379" i="2"/>
  <c r="BI378" i="2"/>
  <c r="BI377" i="2"/>
  <c r="BI376" i="2"/>
  <c r="BI375" i="2"/>
  <c r="BI374" i="2"/>
  <c r="BI373" i="2"/>
  <c r="BI372" i="2"/>
  <c r="BI371" i="2"/>
  <c r="BI370" i="2"/>
  <c r="BI369" i="2"/>
  <c r="BI368" i="2"/>
  <c r="BI367" i="2"/>
  <c r="BI366" i="2"/>
  <c r="BI365" i="2"/>
  <c r="BI364" i="2"/>
  <c r="BI363" i="2"/>
  <c r="BI362" i="2"/>
  <c r="BI361" i="2"/>
  <c r="BI360" i="2"/>
  <c r="BI359" i="2"/>
  <c r="BI358" i="2"/>
  <c r="BI357" i="2"/>
  <c r="BI356" i="2"/>
  <c r="BI355" i="2"/>
  <c r="BI354" i="2"/>
  <c r="BI353" i="2"/>
  <c r="BI352" i="2"/>
  <c r="BI351" i="2"/>
  <c r="BI350" i="2"/>
  <c r="BI349" i="2"/>
  <c r="BI348" i="2"/>
  <c r="BI347" i="2"/>
  <c r="BI346" i="2"/>
  <c r="BI345" i="2"/>
  <c r="BI344" i="2"/>
  <c r="BI343" i="2"/>
  <c r="BI342" i="2"/>
  <c r="BI341" i="2"/>
  <c r="BI340" i="2"/>
  <c r="BI339" i="2"/>
  <c r="BI338" i="2"/>
  <c r="BI337" i="2"/>
  <c r="BI336" i="2"/>
  <c r="BI335" i="2"/>
  <c r="BI334" i="2"/>
  <c r="BI333" i="2"/>
  <c r="BI332" i="2"/>
  <c r="BI331" i="2"/>
  <c r="BI330" i="2"/>
  <c r="BI329" i="2"/>
  <c r="BI328" i="2"/>
  <c r="BI327" i="2"/>
  <c r="BI326" i="2"/>
  <c r="BI325" i="2"/>
  <c r="BI324" i="2"/>
  <c r="BI323" i="2"/>
  <c r="BI322" i="2"/>
  <c r="BI321" i="2"/>
  <c r="BI320" i="2"/>
  <c r="BI319" i="2"/>
  <c r="BI318" i="2"/>
  <c r="BI317" i="2"/>
  <c r="BI316" i="2"/>
  <c r="BI315" i="2"/>
  <c r="BI314" i="2"/>
  <c r="BI313" i="2"/>
  <c r="BI312" i="2"/>
  <c r="BI311" i="2"/>
  <c r="BI310" i="2"/>
  <c r="BI309" i="2"/>
  <c r="BI308" i="2"/>
  <c r="BI307" i="2"/>
  <c r="BI306" i="2"/>
  <c r="BI305" i="2"/>
  <c r="BI304" i="2"/>
  <c r="BI303" i="2"/>
  <c r="BI302" i="2"/>
  <c r="BI301" i="2"/>
  <c r="BI300" i="2"/>
  <c r="BI299" i="2"/>
  <c r="BI298" i="2"/>
  <c r="BI297" i="2"/>
  <c r="BI296" i="2"/>
  <c r="BI295" i="2"/>
  <c r="BI294" i="2"/>
  <c r="BI293" i="2"/>
  <c r="BI292" i="2"/>
  <c r="BI291" i="2"/>
  <c r="BI290" i="2"/>
  <c r="BI289" i="2"/>
  <c r="BI288" i="2"/>
  <c r="BI287" i="2"/>
  <c r="BI286" i="2"/>
  <c r="BI285" i="2"/>
  <c r="BI284" i="2"/>
  <c r="BI283" i="2"/>
  <c r="BI282" i="2"/>
  <c r="BI281" i="2"/>
  <c r="BI280" i="2"/>
  <c r="BI279" i="2"/>
  <c r="BI278" i="2"/>
  <c r="BI277" i="2"/>
  <c r="BI276" i="2"/>
  <c r="BI275" i="2"/>
  <c r="BI274" i="2"/>
  <c r="BI273" i="2"/>
  <c r="BI272" i="2"/>
  <c r="BI271" i="2"/>
  <c r="BI270" i="2"/>
  <c r="BI269" i="2"/>
  <c r="BI268" i="2"/>
  <c r="BI267" i="2"/>
  <c r="BI266" i="2"/>
  <c r="BI265" i="2"/>
  <c r="BI264" i="2"/>
  <c r="BI263" i="2"/>
  <c r="BI262" i="2"/>
  <c r="BI261" i="2"/>
  <c r="BI260" i="2"/>
  <c r="BI259" i="2"/>
  <c r="BI258" i="2"/>
  <c r="BI257" i="2"/>
  <c r="BI256" i="2"/>
  <c r="BI255" i="2"/>
  <c r="BI254" i="2"/>
  <c r="BI253" i="2"/>
  <c r="BI252" i="2"/>
  <c r="BI251" i="2"/>
  <c r="BI250" i="2"/>
  <c r="BI249" i="2"/>
  <c r="BI248" i="2"/>
  <c r="BI247" i="2"/>
  <c r="BI246" i="2"/>
  <c r="BI245" i="2"/>
  <c r="BI244" i="2"/>
  <c r="BI243" i="2"/>
  <c r="BI242" i="2"/>
  <c r="BI241" i="2"/>
  <c r="BI240" i="2"/>
  <c r="BI239" i="2"/>
  <c r="BI238" i="2"/>
  <c r="BI237" i="2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1" i="2"/>
  <c r="BI40" i="2"/>
  <c r="BI39" i="2"/>
  <c r="BI38" i="2"/>
  <c r="BI37" i="2"/>
  <c r="BI36" i="2"/>
  <c r="BI35" i="2"/>
  <c r="BI34" i="2"/>
  <c r="BI33" i="2"/>
  <c r="BI32" i="2"/>
  <c r="BI31" i="2"/>
  <c r="BI30" i="2"/>
  <c r="BI29" i="2"/>
  <c r="BI28" i="2"/>
  <c r="BI27" i="2"/>
  <c r="BI26" i="2"/>
  <c r="BI25" i="2"/>
  <c r="BI24" i="2"/>
  <c r="BI23" i="2"/>
  <c r="BI22" i="2"/>
  <c r="BI21" i="2"/>
  <c r="BI20" i="2"/>
  <c r="BI19" i="2"/>
  <c r="BI18" i="2"/>
  <c r="BI17" i="2"/>
  <c r="BI16" i="2"/>
  <c r="BI15" i="2"/>
  <c r="BI14" i="2"/>
  <c r="BI13" i="2"/>
  <c r="BI12" i="2"/>
  <c r="BI11" i="2"/>
  <c r="BI10" i="2"/>
  <c r="BI9" i="2"/>
  <c r="BI8" i="2"/>
  <c r="BI7" i="2"/>
  <c r="BI6" i="2"/>
  <c r="BI5" i="2"/>
  <c r="BI4" i="2"/>
  <c r="BI3" i="2"/>
  <c r="BI2" i="2"/>
  <c r="N16" i="1"/>
  <c r="N752" i="1"/>
  <c r="N751" i="1"/>
  <c r="N750" i="1"/>
  <c r="N749" i="1"/>
  <c r="N748" i="1"/>
  <c r="N746" i="1"/>
  <c r="N744" i="1"/>
  <c r="N743" i="1"/>
  <c r="N742" i="1"/>
  <c r="N741" i="1"/>
  <c r="N740" i="1"/>
  <c r="N738" i="1"/>
  <c r="N737" i="1"/>
  <c r="N736" i="1"/>
  <c r="N735" i="1"/>
  <c r="N734" i="1"/>
  <c r="N733" i="1"/>
  <c r="N732" i="1"/>
  <c r="N730" i="1"/>
  <c r="N729" i="1"/>
  <c r="N728" i="1"/>
  <c r="N727" i="1"/>
  <c r="N726" i="1"/>
  <c r="N725" i="1"/>
  <c r="N724" i="1"/>
  <c r="N722" i="1"/>
  <c r="N721" i="1"/>
  <c r="N720" i="1"/>
  <c r="N719" i="1"/>
  <c r="N718" i="1"/>
  <c r="N717" i="1"/>
  <c r="N716" i="1"/>
  <c r="N714" i="1"/>
  <c r="N712" i="1"/>
  <c r="N711" i="1"/>
  <c r="N710" i="1"/>
  <c r="N709" i="1"/>
  <c r="N708" i="1"/>
  <c r="N706" i="1"/>
  <c r="N704" i="1"/>
  <c r="N703" i="1"/>
  <c r="N702" i="1"/>
  <c r="N701" i="1"/>
  <c r="N700" i="1"/>
  <c r="N698" i="1"/>
  <c r="N696" i="1"/>
  <c r="N695" i="1"/>
  <c r="N694" i="1"/>
  <c r="N693" i="1"/>
  <c r="N692" i="1"/>
  <c r="N690" i="1"/>
  <c r="N688" i="1"/>
  <c r="N687" i="1"/>
  <c r="N686" i="1"/>
  <c r="N685" i="1"/>
  <c r="N684" i="1"/>
  <c r="N682" i="1"/>
  <c r="N680" i="1"/>
  <c r="N679" i="1"/>
  <c r="N678" i="1"/>
  <c r="N677" i="1"/>
  <c r="N676" i="1"/>
  <c r="N674" i="1"/>
  <c r="N672" i="1"/>
  <c r="N671" i="1"/>
  <c r="N670" i="1"/>
  <c r="N669" i="1"/>
  <c r="N668" i="1"/>
  <c r="N667" i="1"/>
  <c r="N666" i="1"/>
  <c r="N664" i="1"/>
  <c r="N663" i="1"/>
  <c r="N662" i="1"/>
  <c r="N661" i="1"/>
  <c r="N660" i="1"/>
  <c r="N658" i="1"/>
  <c r="N656" i="1"/>
  <c r="N655" i="1"/>
  <c r="N654" i="1"/>
  <c r="N653" i="1"/>
  <c r="N652" i="1"/>
  <c r="N651" i="1"/>
  <c r="N650" i="1"/>
  <c r="N648" i="1"/>
  <c r="N647" i="1"/>
  <c r="N646" i="1"/>
  <c r="N645" i="1"/>
  <c r="N644" i="1"/>
  <c r="N642" i="1"/>
  <c r="N640" i="1"/>
  <c r="N639" i="1"/>
  <c r="N638" i="1"/>
  <c r="N637" i="1"/>
  <c r="N636" i="1"/>
  <c r="N634" i="1"/>
  <c r="N632" i="1"/>
  <c r="N631" i="1"/>
  <c r="N630" i="1"/>
  <c r="N629" i="1"/>
  <c r="N628" i="1"/>
  <c r="N626" i="1"/>
  <c r="N624" i="1"/>
  <c r="N623" i="1"/>
  <c r="N622" i="1"/>
  <c r="N621" i="1"/>
  <c r="N620" i="1"/>
  <c r="N618" i="1"/>
  <c r="N616" i="1"/>
  <c r="N615" i="1"/>
  <c r="N614" i="1"/>
  <c r="N613" i="1"/>
  <c r="N612" i="1"/>
  <c r="N610" i="1"/>
  <c r="N608" i="1"/>
  <c r="N607" i="1"/>
  <c r="N606" i="1"/>
  <c r="N605" i="1"/>
  <c r="N604" i="1"/>
  <c r="N603" i="1"/>
  <c r="N602" i="1"/>
  <c r="N600" i="1"/>
  <c r="N599" i="1"/>
  <c r="N598" i="1"/>
  <c r="N597" i="1"/>
  <c r="N596" i="1"/>
  <c r="N594" i="1"/>
  <c r="N592" i="1"/>
  <c r="N591" i="1"/>
  <c r="N590" i="1"/>
  <c r="N589" i="1"/>
  <c r="N588" i="1"/>
  <c r="N587" i="1"/>
  <c r="N586" i="1"/>
  <c r="N584" i="1"/>
  <c r="N583" i="1"/>
  <c r="N582" i="1"/>
  <c r="N581" i="1"/>
  <c r="N580" i="1"/>
  <c r="N578" i="1"/>
  <c r="N576" i="1"/>
  <c r="N575" i="1"/>
  <c r="N574" i="1"/>
  <c r="N573" i="1"/>
  <c r="N572" i="1"/>
  <c r="N570" i="1"/>
  <c r="N568" i="1"/>
  <c r="N567" i="1"/>
  <c r="N566" i="1"/>
  <c r="N565" i="1"/>
  <c r="N564" i="1"/>
  <c r="N562" i="1"/>
  <c r="N560" i="1"/>
  <c r="N559" i="1"/>
  <c r="N558" i="1"/>
  <c r="N557" i="1"/>
  <c r="N556" i="1"/>
  <c r="N554" i="1"/>
  <c r="N552" i="1"/>
  <c r="N551" i="1"/>
  <c r="N550" i="1"/>
  <c r="N549" i="1"/>
  <c r="N548" i="1"/>
  <c r="N546" i="1"/>
  <c r="N544" i="1"/>
  <c r="N543" i="1"/>
  <c r="N542" i="1"/>
  <c r="N541" i="1"/>
  <c r="N540" i="1"/>
  <c r="N539" i="1"/>
  <c r="N538" i="1"/>
  <c r="N536" i="1"/>
  <c r="N535" i="1"/>
  <c r="N534" i="1"/>
  <c r="N533" i="1"/>
  <c r="N532" i="1"/>
  <c r="N530" i="1"/>
  <c r="N528" i="1"/>
  <c r="N527" i="1"/>
  <c r="N526" i="1"/>
  <c r="N525" i="1"/>
  <c r="N524" i="1"/>
  <c r="N523" i="1"/>
  <c r="N522" i="1"/>
  <c r="N520" i="1"/>
  <c r="N519" i="1"/>
  <c r="N518" i="1"/>
  <c r="N517" i="1"/>
  <c r="N516" i="1"/>
  <c r="N514" i="1"/>
  <c r="N512" i="1"/>
  <c r="N511" i="1"/>
  <c r="N510" i="1"/>
  <c r="N509" i="1"/>
  <c r="N508" i="1"/>
  <c r="N506" i="1"/>
  <c r="N504" i="1"/>
  <c r="N503" i="1"/>
  <c r="N502" i="1"/>
  <c r="N501" i="1"/>
  <c r="N500" i="1"/>
  <c r="N498" i="1"/>
  <c r="N496" i="1"/>
  <c r="N495" i="1"/>
  <c r="N494" i="1"/>
  <c r="N493" i="1"/>
  <c r="N492" i="1"/>
  <c r="N490" i="1"/>
  <c r="N488" i="1"/>
  <c r="N487" i="1"/>
  <c r="N486" i="1"/>
  <c r="N485" i="1"/>
  <c r="N484" i="1"/>
  <c r="N482" i="1"/>
  <c r="N480" i="1"/>
  <c r="N479" i="1"/>
  <c r="N478" i="1"/>
  <c r="N477" i="1"/>
  <c r="N476" i="1"/>
  <c r="N475" i="1"/>
  <c r="N474" i="1"/>
  <c r="N472" i="1"/>
  <c r="N471" i="1"/>
  <c r="N470" i="1"/>
  <c r="N469" i="1"/>
  <c r="N468" i="1"/>
  <c r="N466" i="1"/>
  <c r="N464" i="1"/>
  <c r="N463" i="1"/>
  <c r="N462" i="1"/>
  <c r="N461" i="1"/>
  <c r="N460" i="1"/>
  <c r="N459" i="1"/>
  <c r="N458" i="1"/>
  <c r="N456" i="1"/>
  <c r="N455" i="1"/>
  <c r="N454" i="1"/>
  <c r="N453" i="1"/>
  <c r="N452" i="1"/>
  <c r="N450" i="1"/>
  <c r="N448" i="1"/>
  <c r="N447" i="1"/>
  <c r="N446" i="1"/>
  <c r="N445" i="1"/>
  <c r="N444" i="1"/>
  <c r="N442" i="1"/>
  <c r="N440" i="1"/>
  <c r="N439" i="1"/>
  <c r="N438" i="1"/>
  <c r="N437" i="1"/>
  <c r="N436" i="1"/>
  <c r="N434" i="1"/>
  <c r="N432" i="1"/>
  <c r="N431" i="1"/>
  <c r="N430" i="1"/>
  <c r="N429" i="1"/>
  <c r="N428" i="1"/>
  <c r="N426" i="1"/>
  <c r="N424" i="1"/>
  <c r="N423" i="1"/>
  <c r="N422" i="1"/>
  <c r="N421" i="1"/>
  <c r="N420" i="1"/>
  <c r="N418" i="1"/>
  <c r="N416" i="1"/>
  <c r="N415" i="1"/>
  <c r="N414" i="1"/>
  <c r="N413" i="1"/>
  <c r="N412" i="1"/>
  <c r="N411" i="1"/>
  <c r="N410" i="1"/>
  <c r="N408" i="1"/>
  <c r="N407" i="1"/>
  <c r="N406" i="1"/>
  <c r="N405" i="1"/>
  <c r="N404" i="1"/>
  <c r="N402" i="1"/>
  <c r="N400" i="1"/>
  <c r="N399" i="1"/>
  <c r="N398" i="1"/>
  <c r="N397" i="1"/>
  <c r="N396" i="1"/>
  <c r="N395" i="1"/>
  <c r="N394" i="1"/>
  <c r="N392" i="1"/>
  <c r="N391" i="1"/>
  <c r="N390" i="1"/>
  <c r="N389" i="1"/>
  <c r="N388" i="1"/>
  <c r="N386" i="1"/>
  <c r="N384" i="1"/>
  <c r="N383" i="1"/>
  <c r="N382" i="1"/>
  <c r="N381" i="1"/>
  <c r="N380" i="1"/>
  <c r="N378" i="1"/>
  <c r="N376" i="1"/>
  <c r="N375" i="1"/>
  <c r="N374" i="1"/>
  <c r="N373" i="1"/>
  <c r="N372" i="1"/>
  <c r="N370" i="1"/>
  <c r="N368" i="1"/>
  <c r="N367" i="1"/>
  <c r="N366" i="1"/>
  <c r="N365" i="1"/>
  <c r="N364" i="1"/>
  <c r="N362" i="1"/>
  <c r="N360" i="1"/>
  <c r="N359" i="1"/>
  <c r="N358" i="1"/>
  <c r="N357" i="1"/>
  <c r="N356" i="1"/>
  <c r="N354" i="1"/>
  <c r="N352" i="1"/>
  <c r="N351" i="1"/>
  <c r="N350" i="1"/>
  <c r="N349" i="1"/>
  <c r="N348" i="1"/>
  <c r="N347" i="1"/>
  <c r="N346" i="1"/>
  <c r="N344" i="1"/>
  <c r="N343" i="1"/>
  <c r="N342" i="1"/>
  <c r="N341" i="1"/>
  <c r="N340" i="1"/>
  <c r="N338" i="1"/>
  <c r="N336" i="1"/>
  <c r="N335" i="1"/>
  <c r="N334" i="1"/>
  <c r="N333" i="1"/>
  <c r="N332" i="1"/>
  <c r="N331" i="1"/>
  <c r="N330" i="1"/>
  <c r="N328" i="1"/>
  <c r="N327" i="1"/>
  <c r="N326" i="1"/>
  <c r="N325" i="1"/>
  <c r="N324" i="1"/>
  <c r="N322" i="1"/>
  <c r="N320" i="1"/>
  <c r="N319" i="1"/>
  <c r="N318" i="1"/>
  <c r="N317" i="1"/>
  <c r="N316" i="1"/>
  <c r="N314" i="1"/>
  <c r="N312" i="1"/>
  <c r="N311" i="1"/>
  <c r="N310" i="1"/>
  <c r="N309" i="1"/>
  <c r="N308" i="1"/>
  <c r="N306" i="1"/>
  <c r="N304" i="1"/>
  <c r="N303" i="1"/>
  <c r="N302" i="1"/>
  <c r="N301" i="1"/>
  <c r="N300" i="1"/>
  <c r="N298" i="1"/>
  <c r="N296" i="1"/>
  <c r="N295" i="1"/>
  <c r="N294" i="1"/>
  <c r="N293" i="1"/>
  <c r="N292" i="1"/>
  <c r="N290" i="1"/>
  <c r="N288" i="1"/>
  <c r="N287" i="1"/>
  <c r="N286" i="1"/>
  <c r="N285" i="1"/>
  <c r="N284" i="1"/>
  <c r="N283" i="1"/>
  <c r="N282" i="1"/>
  <c r="N280" i="1"/>
  <c r="N279" i="1"/>
  <c r="N278" i="1"/>
  <c r="N277" i="1"/>
  <c r="N276" i="1"/>
  <c r="N274" i="1"/>
  <c r="N272" i="1"/>
  <c r="N271" i="1"/>
  <c r="N270" i="1"/>
  <c r="N269" i="1"/>
  <c r="N268" i="1"/>
  <c r="N267" i="1"/>
  <c r="N266" i="1"/>
  <c r="N264" i="1"/>
  <c r="N263" i="1"/>
  <c r="N262" i="1"/>
  <c r="N261" i="1"/>
  <c r="N260" i="1"/>
  <c r="N258" i="1"/>
  <c r="N256" i="1"/>
  <c r="N255" i="1"/>
  <c r="N254" i="1"/>
  <c r="N253" i="1"/>
  <c r="N252" i="1"/>
  <c r="N250" i="1"/>
  <c r="N248" i="1"/>
  <c r="N247" i="1"/>
  <c r="N246" i="1"/>
  <c r="N245" i="1"/>
  <c r="N244" i="1"/>
  <c r="N242" i="1"/>
  <c r="N240" i="1"/>
  <c r="N239" i="1"/>
  <c r="N238" i="1"/>
  <c r="N237" i="1"/>
  <c r="N236" i="1"/>
  <c r="N234" i="1"/>
  <c r="N232" i="1"/>
  <c r="N231" i="1"/>
  <c r="N230" i="1"/>
  <c r="N229" i="1"/>
  <c r="N228" i="1"/>
  <c r="N226" i="1"/>
  <c r="N224" i="1"/>
  <c r="N223" i="1"/>
  <c r="N222" i="1"/>
  <c r="N221" i="1"/>
  <c r="N220" i="1"/>
  <c r="N219" i="1"/>
  <c r="N218" i="1"/>
  <c r="N216" i="1"/>
  <c r="N215" i="1"/>
  <c r="N214" i="1"/>
  <c r="N213" i="1"/>
  <c r="N212" i="1"/>
  <c r="N210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12" i="1"/>
  <c r="N10" i="1"/>
  <c r="N8" i="1"/>
  <c r="N7" i="1"/>
  <c r="N6" i="1"/>
  <c r="N5" i="1"/>
  <c r="N4" i="1"/>
  <c r="N2" i="1"/>
</calcChain>
</file>

<file path=xl/sharedStrings.xml><?xml version="1.0" encoding="utf-8"?>
<sst xmlns="http://schemas.openxmlformats.org/spreadsheetml/2006/main" count="5382" uniqueCount="2486">
  <si>
    <t>ticker</t>
  </si>
  <si>
    <t>Industry</t>
  </si>
  <si>
    <t>Market Capitalization</t>
  </si>
  <si>
    <t>candle_score_rolled</t>
  </si>
  <si>
    <t>candle_score</t>
  </si>
  <si>
    <t>3MINDIA</t>
  </si>
  <si>
    <t>DIVERSIFIED</t>
  </si>
  <si>
    <t>[1.9749999999999996, 1.75, -0.25, 0.050000000000000044, -2.0, -1.2999999999999998]</t>
  </si>
  <si>
    <t>63MOONS</t>
  </si>
  <si>
    <t>COMPUTERS</t>
  </si>
  <si>
    <t>[-0.375, -0.375, 0.0, 0.0, -1.5, -1.0499999999999998]</t>
  </si>
  <si>
    <t>AARTIDRUGS</t>
  </si>
  <si>
    <t>PHARMACEUTICALS</t>
  </si>
  <si>
    <t>[0.375, 0.0, 0.0, 0.0, 0.0, 0.0]</t>
  </si>
  <si>
    <t>AARTIIND</t>
  </si>
  <si>
    <t>CHEMICALS</t>
  </si>
  <si>
    <t>13734.079999999998</t>
  </si>
  <si>
    <t>[-0.6, -1.25, -1.825, -1.325, -1.75, -2.2]</t>
  </si>
  <si>
    <t>AARTIPHARM</t>
  </si>
  <si>
    <t>[-0.6749999999999998, -3.375, -2.4749999999999996, -0.875, -1.55, -2.3]</t>
  </si>
  <si>
    <t>ABB</t>
  </si>
  <si>
    <t>ELECTRIC EQUIPMENT</t>
  </si>
  <si>
    <t>105511.25999999998</t>
  </si>
  <si>
    <t>[0.375, 0.9249999999999998, 0.375, 0.375, -1.125, -2.55]</t>
  </si>
  <si>
    <t>ABBOTINDIA</t>
  </si>
  <si>
    <t>[0.875, -1.875, 1.6500000000000004, 3.0999999999999996, 2.5, 1.25]</t>
  </si>
  <si>
    <t>ABDL</t>
  </si>
  <si>
    <t>BREWERIES &amp; DISTILLERIES</t>
  </si>
  <si>
    <t>[1.95, 0.5499999999999998, 1.3, 0.825, -0.375, -3.2]</t>
  </si>
  <si>
    <t>ABREL</t>
  </si>
  <si>
    <t>PAPER</t>
  </si>
  <si>
    <t>[-1.2, 0.5, -0.8, -0.44999999999999996, -1.25, -2.7]</t>
  </si>
  <si>
    <t>ABSLAMC</t>
  </si>
  <si>
    <t>FINANCE &amp; INVESTMENTS</t>
  </si>
  <si>
    <t>[1.625, 2.125, 1.325, 0.125, -3.95, -2.6999999999999997]</t>
  </si>
  <si>
    <t>ACC</t>
  </si>
  <si>
    <t>CEMENT</t>
  </si>
  <si>
    <t>[-0.75, 0.375, -1.525, -0.7999999999999998, -0.625, -0.25]</t>
  </si>
  <si>
    <t>ACE</t>
  </si>
  <si>
    <t>ENGINEERING</t>
  </si>
  <si>
    <t>[3.075, 1.4499999999999997, -0.44999999999999996, -2.925, -1.875, -3.875]</t>
  </si>
  <si>
    <t>ACI</t>
  </si>
  <si>
    <t>[3.075, 2.2249999999999996, 3.875, 2.125, 2.0, 0.625]</t>
  </si>
  <si>
    <t>ADANIENSOL</t>
  </si>
  <si>
    <t>POWER GENERATION AND SUPPLY</t>
  </si>
  <si>
    <t>[-0.875, -0.375, -1.25, -0.7, -0.5, -0.25]</t>
  </si>
  <si>
    <t>ADANIENT</t>
  </si>
  <si>
    <t>TRADING</t>
  </si>
  <si>
    <t>241454.60999999996</t>
  </si>
  <si>
    <t>[-1.2999999999999998, -2.25, -1.4249999999999998, -1.125, -0.375, -0.375]</t>
  </si>
  <si>
    <t>ADANIPORTS</t>
  </si>
  <si>
    <t>MISCELLANEOUS</t>
  </si>
  <si>
    <t>[1.75, 0.125, 0.20000000000000018, -0.125, 0.25, -0.375]</t>
  </si>
  <si>
    <t>ADANIPOWER</t>
  </si>
  <si>
    <t>[-0.375, 0.0, 0.0, 3.0, 3.5999999999999996, 2.55]</t>
  </si>
  <si>
    <t>ADFFOODS</t>
  </si>
  <si>
    <t>FOOD</t>
  </si>
  <si>
    <t>[0.6749999999999998, 0.75, 0.375, 0.375, 0.0, 0.0]</t>
  </si>
  <si>
    <t>ADVENZYMES</t>
  </si>
  <si>
    <t>[0.0, 0.0, 0.0, 0.0, -1.5, -2.55]</t>
  </si>
  <si>
    <t>AEGISLOG</t>
  </si>
  <si>
    <t>26630.390000000003</t>
  </si>
  <si>
    <t>[1.6749999999999998, 2.925, 2.175, 1.5, 2.25, 1.4249999999999998]</t>
  </si>
  <si>
    <t>1.4249999999999998</t>
  </si>
  <si>
    <t>AFCONS</t>
  </si>
  <si>
    <t>CONSTRUCTION</t>
  </si>
  <si>
    <t>[3.2249999999999996, 2.55, 0.5, 0.42500000000000004, -1.625, -4.3]</t>
  </si>
  <si>
    <t>AGI</t>
  </si>
  <si>
    <t>PACKAGING</t>
  </si>
  <si>
    <t>[0.0, 0.0, 0.0, 0.0, 0.0, -1.5]</t>
  </si>
  <si>
    <t>AHLUCONT</t>
  </si>
  <si>
    <t>[-0.75, -1.875, -1.4249999999999998, -0.75, -0.375, -0.375]</t>
  </si>
  <si>
    <t>AIAENG</t>
  </si>
  <si>
    <t>CASTINGS &amp; FORGINGS</t>
  </si>
  <si>
    <t>[-1.125, -0.5, -0.375, -1.0, -0.7, -1.5]</t>
  </si>
  <si>
    <t>AIIL</t>
  </si>
  <si>
    <t>[0.375, 0.4249999999999998, 0.5, 1.875, 2.425, -0.050000000000000044]</t>
  </si>
  <si>
    <t>AJANTPHARM</t>
  </si>
  <si>
    <t>31339.140000000003</t>
  </si>
  <si>
    <t>[0.5, -1.5499999999999998, -2.675, -1.6749999999999998, -0.6499999999999999, -0.15000000000000002]</t>
  </si>
  <si>
    <t>AJMERA</t>
  </si>
  <si>
    <t>[-0.75, -1.875, -1.0499999999999998, -0.75, -0.375, -1.875]</t>
  </si>
  <si>
    <t>AKUMS</t>
  </si>
  <si>
    <t>[-1.0, -0.375, -0.875, -0.35, -0.25, -1.125]</t>
  </si>
  <si>
    <t>AKZOINDIA</t>
  </si>
  <si>
    <t>PAINTS / VARNISHES</t>
  </si>
  <si>
    <t>14146.209999999997</t>
  </si>
  <si>
    <t>[-0.25, 1.0, 2.2, 2.55, 1.7, -1.375]</t>
  </si>
  <si>
    <t>ALEMBICLTD</t>
  </si>
  <si>
    <t>[-0.375, 0.0, 0.0, 0.0, -1.5, -2.55]</t>
  </si>
  <si>
    <t>ALKEM</t>
  </si>
  <si>
    <t>[0.6000000000000001, -2.35, -1.8499999999999996, -2.0, 2.775, 1.7999999999999998]</t>
  </si>
  <si>
    <t>1.7999999999999998</t>
  </si>
  <si>
    <t>ALKYLAMINE</t>
  </si>
  <si>
    <t>[1.45, 1.1749999999999998, -1.625, -1.125, -0.875, -1.625]</t>
  </si>
  <si>
    <t>AMBER</t>
  </si>
  <si>
    <t>ELECTRONICS</t>
  </si>
  <si>
    <t>[0.5, 3.45, 2.3499999999999996, 0.75, -1.2, -0.7999999999999998]</t>
  </si>
  <si>
    <t>AMBUJACEM</t>
  </si>
  <si>
    <t>[0.25, 0.25, 0.25, 0.0, 0.5, 1.35]</t>
  </si>
  <si>
    <t>ANANDRATHI</t>
  </si>
  <si>
    <t>[4.425, 4.4, 2.675, 1.775, 0.475, 1.15]</t>
  </si>
  <si>
    <t>ANANTRAJ</t>
  </si>
  <si>
    <t>[0.2999999999999998, -1.0, -0.32499999999999996, -0.125, -2.75, -3.0]</t>
  </si>
  <si>
    <t>ANUP</t>
  </si>
  <si>
    <t>[0.7, 0.5, 0.25, -0.75, -1.7, -1.2]</t>
  </si>
  <si>
    <t>APARINDS</t>
  </si>
  <si>
    <t>[2.075, 3.3, 2.675, 0.5750000000000002, -1.2999999999999998, -2.675]</t>
  </si>
  <si>
    <t>APLAPOLLO</t>
  </si>
  <si>
    <t>STEEL</t>
  </si>
  <si>
    <t>[6.1, 5.05, 3.1, 1.5, 0.775, -0.125]</t>
  </si>
  <si>
    <t>APLLTD</t>
  </si>
  <si>
    <t>[2.75, 0.95, -0.575, -0.32499999999999996, -1.5, -2.7]</t>
  </si>
  <si>
    <t>APOLLOHOSP</t>
  </si>
  <si>
    <t>HEALTHCARE</t>
  </si>
  <si>
    <t>[1.4249999999999998, 0.125, -1.825, -1.1749999999999998, -2.5, -1.6749999999999998]</t>
  </si>
  <si>
    <t>APOLLOTYRE</t>
  </si>
  <si>
    <t>TYRES</t>
  </si>
  <si>
    <t>[-0.5, -1.25, -3.45, -2.25, -1.5, -0.875]</t>
  </si>
  <si>
    <t>ARE&amp;M</t>
  </si>
  <si>
    <t>AUTO ANCILLARIES</t>
  </si>
  <si>
    <t>[4.55, 3.55, 2.125, 3.375, 2.4, -0.5]</t>
  </si>
  <si>
    <t>ARKADE</t>
  </si>
  <si>
    <t>[-1.125, -0.375, -0.375, 0.0, -1.5, -1.0499999999999998]</t>
  </si>
  <si>
    <t>ARTEMISMED</t>
  </si>
  <si>
    <t>3277.6699999999996</t>
  </si>
  <si>
    <t>ARVIND</t>
  </si>
  <si>
    <t>TEXTILES</t>
  </si>
  <si>
    <t>[0.9249999999999998, 0.75, 1.75, 1.075, 0.5, -0.75]</t>
  </si>
  <si>
    <t>ARVINDFASN</t>
  </si>
  <si>
    <t>[0.44999999999999996, 0.5, 0.25, 0.25, -1.0, -1.7]</t>
  </si>
  <si>
    <t>ARVSMART</t>
  </si>
  <si>
    <t>ASAHIINDIA</t>
  </si>
  <si>
    <t>GLASS &amp; GLASS PRODUCTS</t>
  </si>
  <si>
    <t>[3.1, 0.5499999999999998, 0.5750000000000002, -0.25, -3.0, -4.975]</t>
  </si>
  <si>
    <t>ASHAPURMIN</t>
  </si>
  <si>
    <t>MINING / MINERALS / METALS</t>
  </si>
  <si>
    <t>[-0.75, -0.375, 0.0, 0.0, -1.5, -1.0499999999999998]</t>
  </si>
  <si>
    <t>ASHIANA</t>
  </si>
  <si>
    <t>[-0.375, 0.0, 0.0, 0.0, 1.5, 1.0499999999999998]</t>
  </si>
  <si>
    <t>1.0499999999999998</t>
  </si>
  <si>
    <t>ASHOKA</t>
  </si>
  <si>
    <t>ASIANPAINT</t>
  </si>
  <si>
    <t>[1.375, 2.55, 0.2999999999999998, -1.4249999999999998, -2.05, -1.95]</t>
  </si>
  <si>
    <t>ASKAUTOLTD</t>
  </si>
  <si>
    <t>7415.539999999999</t>
  </si>
  <si>
    <t>[2.7, 2.3, 1.0, -1.875, -4.375, -3.3499999999999996]</t>
  </si>
  <si>
    <t>ASTERDM</t>
  </si>
  <si>
    <t>[1.325, 0.825, -0.25, 0.8, 0.44999999999999996, 0.25]</t>
  </si>
  <si>
    <t>ASTRAL</t>
  </si>
  <si>
    <t>PLASTICS PRODUCTS</t>
  </si>
  <si>
    <t>[1.625, 0.9249999999999998, 0.9, 0.475, 0.0, -1.85]</t>
  </si>
  <si>
    <t>ASTRAMICRO</t>
  </si>
  <si>
    <t>TELECOMMUNICATIONS</t>
  </si>
  <si>
    <t>[-0.75, -0.25, -0.25, 0.0, 0.0, 0.0]</t>
  </si>
  <si>
    <t>ASTRAZEN</t>
  </si>
  <si>
    <t>[-1.475, -0.75, -0.125, -0.125, 0.0, 0.0]</t>
  </si>
  <si>
    <t>ATGL</t>
  </si>
  <si>
    <t>[0.9249999999999998, 0.0, -0.32499999999999996, -0.125, -0.25, -0.25]</t>
  </si>
  <si>
    <t>ATUL</t>
  </si>
  <si>
    <t>[4.675, 1.775, 0.9500000000000002, -0.75, 0.07500000000000018, 0.575]</t>
  </si>
  <si>
    <t>AURIONPRO</t>
  </si>
  <si>
    <t>[-1.25, 2.4, 1.5999999999999996, 1.375, 0.625, -2.25]</t>
  </si>
  <si>
    <t>AUROPHARMA</t>
  </si>
  <si>
    <t>[-2.0999999999999996, -1.625, -1.1, -2.5, -2.675, -1.9249999999999998]</t>
  </si>
  <si>
    <t>AUTOAXLES</t>
  </si>
  <si>
    <t>[0.0, 0.0, 0.0, 0.0, -1.5, -1.0499999999999998]</t>
  </si>
  <si>
    <t>AVALON</t>
  </si>
  <si>
    <t>[0.0, 0.0, 0.0, 1.5, 1.0499999999999998, 0.75]</t>
  </si>
  <si>
    <t>AVANTEL</t>
  </si>
  <si>
    <t>[0.0, 0.2999999999999998, 0.375, 0.375, 0.375, 0.0]</t>
  </si>
  <si>
    <t>AVANTIFEED</t>
  </si>
  <si>
    <t>[2.85, 3.3499999999999996, 2.325, 1.375, 1.0, -1.25]</t>
  </si>
  <si>
    <t>AWL</t>
  </si>
  <si>
    <t>SOLVENT EXTRACTION</t>
  </si>
  <si>
    <t>[3.3, 2.075, 2.5, 1.325, -1.75, -1.5]</t>
  </si>
  <si>
    <t>AXISCADES-BE</t>
  </si>
  <si>
    <t>[0.375, 0.0, 0.375, 0.0, 0.0, 0.0]</t>
  </si>
  <si>
    <t>AZAD</t>
  </si>
  <si>
    <t>[2.175, 1.7999999999999998, 1.125, 1.75, 1.075, -1.0]</t>
  </si>
  <si>
    <t>BAJAJ-AUTO</t>
  </si>
  <si>
    <t>AUTOMOBILES</t>
  </si>
  <si>
    <t>222987.21000000002</t>
  </si>
  <si>
    <t>[-0.85, -1.25, -0.825, -0.625, -1.25, -1.95]</t>
  </si>
  <si>
    <t>BAJAJHIND</t>
  </si>
  <si>
    <t>SUGAR</t>
  </si>
  <si>
    <t>BAJAJHLDNG</t>
  </si>
  <si>
    <t>[0.7750000000000004, 0.5999999999999996, -2.25, -3.5999999999999996, 1.2000000000000002, -0.9000000000000004]</t>
  </si>
  <si>
    <t>BALAMINES</t>
  </si>
  <si>
    <t>[1.0499999999999998, 0.75, 0.375, 0.375, 0.0, -1.5]</t>
  </si>
  <si>
    <t>BALKRISIND</t>
  </si>
  <si>
    <t>[3.175, 2.375, 1.5, 1.0, 0.625, -2.5]</t>
  </si>
  <si>
    <t>BALMLAWRIE</t>
  </si>
  <si>
    <t>[-0.375, -0.375, 0.0, 0.0, 0.0, -1.5]</t>
  </si>
  <si>
    <t>BALRAMCHIN</t>
  </si>
  <si>
    <t>[4.3, 3.1999999999999997, 1.875, 1.25, -0.625, -2.05]</t>
  </si>
  <si>
    <t>BALUFORGE</t>
  </si>
  <si>
    <t>[-0.75, -1.25, -0.95, -0.5, -1.25, -1.95]</t>
  </si>
  <si>
    <t>BANARISUG</t>
  </si>
  <si>
    <t>BANCOINDIA</t>
  </si>
  <si>
    <t>[-0.375, 0.0, 0.0, 0.0, -1.5, -1.0499999999999998]</t>
  </si>
  <si>
    <t>BANSALWIRE</t>
  </si>
  <si>
    <t>[1.0, 0.7, 0.5, 0.25, -0.75, -0.7]</t>
  </si>
  <si>
    <t>BASF</t>
  </si>
  <si>
    <t>[1.375, 1.075, 0.875, 1.25, -1.55, -3.75]</t>
  </si>
  <si>
    <t>BATAINDIA</t>
  </si>
  <si>
    <t>LEATHER / LEATHER PRODUCTS</t>
  </si>
  <si>
    <t>[-1.1, 0.625, 2.3, 3.675, 1.025, -2.3]</t>
  </si>
  <si>
    <t>BAYERCROP</t>
  </si>
  <si>
    <t>PESTICIDES / AGROCHEMICALS</t>
  </si>
  <si>
    <t>[3.5, 3.525, 2.675, 1.75, 2.725, 1.6749999999999998]</t>
  </si>
  <si>
    <t>1.6749999999999998</t>
  </si>
  <si>
    <t>BBL</t>
  </si>
  <si>
    <t>[-1.125, -0.375, -0.375, 0.0, -1.5, -2.55]</t>
  </si>
  <si>
    <t>BBOX</t>
  </si>
  <si>
    <t>[1.7, -1.7000000000000002, -0.8249999999999997, -0.42500000000000004, -2.0, -3.025]</t>
  </si>
  <si>
    <t>BBTC</t>
  </si>
  <si>
    <t>[0.7, -0.5, -0.44999999999999996, -0.25, -1.25, -0.95]</t>
  </si>
  <si>
    <t>BDL</t>
  </si>
  <si>
    <t>[0.6749999999999998, -0.625, -0.32499999999999996, 1.375, 0.7999999999999998, -1.0]</t>
  </si>
  <si>
    <t>BECTORFOOD</t>
  </si>
  <si>
    <t>[1.7, 2.3, 1.7, 1.125, 0.625, 0.25]</t>
  </si>
  <si>
    <t>BEL</t>
  </si>
  <si>
    <t>[1.475, 1.2999999999999998, 0.875, 0.5, 0.375, -1.5]</t>
  </si>
  <si>
    <t>BEML</t>
  </si>
  <si>
    <t>[-0.125, 2.325, 2.625, 2.2, 0.75, -0.125]</t>
  </si>
  <si>
    <t>BENGALASM</t>
  </si>
  <si>
    <t>[0.44999999999999996, -0.25, -0.09999999999999998, 1.0, -0.925, -0.6749999999999998]</t>
  </si>
  <si>
    <t>BEPL</t>
  </si>
  <si>
    <t>PETROCHEMICALS</t>
  </si>
  <si>
    <t>[-0.375, 0.0, 0.0, 0.0, 0.0, 0.0]</t>
  </si>
  <si>
    <t>BERGEPAINT</t>
  </si>
  <si>
    <t>[1.25, 0.625, 1.625, 0.7, 1.0, -0.9]</t>
  </si>
  <si>
    <t>BHAGCHEM</t>
  </si>
  <si>
    <t>BHARATFORG</t>
  </si>
  <si>
    <t>[2.3, 1.475, -0.75, 0.4500000000000002, 0.07499999999999996, 0.125]</t>
  </si>
  <si>
    <t>BHARTIHEXA</t>
  </si>
  <si>
    <t>[2.675, 0.4249999999999998, -0.7999999999999998, -1.7, 0.30000000000000004, -0.07500000000000018]</t>
  </si>
  <si>
    <t>BIKAJI</t>
  </si>
  <si>
    <t>[3.425, 2.925, 1.375, 1.375, -1.125, -2.55]</t>
  </si>
  <si>
    <t>BIOCON</t>
  </si>
  <si>
    <t>[-0.75, -1.75, -1.2999999999999998, -0.25, -0.025000000000000022, -0.125]</t>
  </si>
  <si>
    <t>BIRLACORPN</t>
  </si>
  <si>
    <t>[2.825, 2.3499999999999996, 0.5, -0.19999999999999996, -0.09999999999999998, -0.5]</t>
  </si>
  <si>
    <t>BLACKBUCK</t>
  </si>
  <si>
    <t>7320.339999999999</t>
  </si>
  <si>
    <t>[-2.075, -1.125, -1.0, -0.6, -1.25, -0.825]</t>
  </si>
  <si>
    <t>BLS</t>
  </si>
  <si>
    <t>14046.540000000003</t>
  </si>
  <si>
    <t>[1.25, 1.0499999999999998, 0.75, -2.125, -1.375, -1.25]</t>
  </si>
  <si>
    <t>BLUEDART</t>
  </si>
  <si>
    <t>COURIERS</t>
  </si>
  <si>
    <t>[2.3, 1.7999999999999998, 1.125, -0.75, -1.6749999999999998, -2.95]</t>
  </si>
  <si>
    <t>BLUEJET</t>
  </si>
  <si>
    <t>[1.4749999999999996, 0.375, -0.2999999999999998, 2.5, 1.375, -1.625]</t>
  </si>
  <si>
    <t>BLUESTARCO</t>
  </si>
  <si>
    <t>AIR-CONDITIONERS</t>
  </si>
  <si>
    <t>[-0.775, -0.125, 0.125, 0.125, 3.0, 3.5999999999999996]</t>
  </si>
  <si>
    <t>3.5999999999999996</t>
  </si>
  <si>
    <t>BOMDYEING</t>
  </si>
  <si>
    <t>[0.6749999999999998, 0.75, 0.375, 0.375, -1.5, -2.55]</t>
  </si>
  <si>
    <t>BONDADA</t>
  </si>
  <si>
    <t>3787.3599999999997</t>
  </si>
  <si>
    <t>[0.0, 0.2999999999999998, 0.375, 0.375, -1.125, -2.55]</t>
  </si>
  <si>
    <t>BOROLTD</t>
  </si>
  <si>
    <t>[-0.75, -0.375, -0.375, 0.0, 0.0, 0.0]</t>
  </si>
  <si>
    <t>BORORENEW-BE</t>
  </si>
  <si>
    <t>[3.925, 2.0749999999999997, 1.775, 1.5, 0.10000000000000009, -2.575]</t>
  </si>
  <si>
    <t>BOSCHLTD</t>
  </si>
  <si>
    <t>[1.95, 1.45, 0.0, 0.8, 0.44999999999999996, 0.25]</t>
  </si>
  <si>
    <t>BPCL</t>
  </si>
  <si>
    <t>REFINERIES</t>
  </si>
  <si>
    <t>[4.075, -0.025000000000000355, -1.4749999999999996, -1.5499999999999998, -1.75, -1.825]</t>
  </si>
  <si>
    <t>BRIGADE</t>
  </si>
  <si>
    <t>[1.95, 1.2999999999999998, 1.0, -0.875, 0.8250000000000002, -2.2]</t>
  </si>
  <si>
    <t>BRITANNIA</t>
  </si>
  <si>
    <t>111872.51999999999</t>
  </si>
  <si>
    <t>[-0.625, -0.25, -0.625, 0.0, 0.0, 0.0]</t>
  </si>
  <si>
    <t>BSE</t>
  </si>
  <si>
    <t>[4.225, 3.75, 2.35, 0.125, -4.8, -5.275]</t>
  </si>
  <si>
    <t>BSOFT</t>
  </si>
  <si>
    <t>[0.275, 1.45, 2.575, 0.17499999999999982, -0.7999999999999998, -0.825]</t>
  </si>
  <si>
    <t>CAMLINFINE</t>
  </si>
  <si>
    <t>[1.0499999999999998, 1.125, 0.375, -1.125, -1.0499999999999998, -0.75]</t>
  </si>
  <si>
    <t>CAMPUS</t>
  </si>
  <si>
    <t>[-0.375, 0.375, 2.625, 0.5999999999999996, -2.05, -1.75]</t>
  </si>
  <si>
    <t>CAMS</t>
  </si>
  <si>
    <t>[1.825, 1.325, 0.75, -0.5, -1.45, -3.7]</t>
  </si>
  <si>
    <t>CAPACITE</t>
  </si>
  <si>
    <t>[-1.125, -1.875, -1.4249999999999998, -0.75, -1.875, -1.4249999999999998]</t>
  </si>
  <si>
    <t>CAPLIPOINT</t>
  </si>
  <si>
    <t>[1.5, 1.625, 0.625, 0.625, -3.0, -2.0999999999999996]</t>
  </si>
  <si>
    <t>CARBORUNIV</t>
  </si>
  <si>
    <t>ABRASIVES AND GRINDING WHEELS</t>
  </si>
  <si>
    <t>[1.0, 1.0, -0.625, -1.9249999999999998, -1.1749999999999998, -1.125]</t>
  </si>
  <si>
    <t>CARERATING</t>
  </si>
  <si>
    <t>3342.0800000000004</t>
  </si>
  <si>
    <t>CARTRADE</t>
  </si>
  <si>
    <t>[-0.30000000000000004, -1.35, 0.050000000000000044, 0.32499999999999996, 0.125, 1.0]</t>
  </si>
  <si>
    <t>CASTROLIND</t>
  </si>
  <si>
    <t>[3.0, 2.4749999999999996, 1.5, 2.25, 1.7999999999999998, -1.75]</t>
  </si>
  <si>
    <t>CDSL</t>
  </si>
  <si>
    <t>[1.075, 3.475, 0.3999999999999999, 0.3250000000000002, -3.125, -3.4749999999999996]</t>
  </si>
  <si>
    <t>CEATLTD</t>
  </si>
  <si>
    <t>[2.5, 1.575, 1.125, 1.25, -0.55, -0.5499999999999998]</t>
  </si>
  <si>
    <t>CEIGALL</t>
  </si>
  <si>
    <t>[-1.0, 0.5, 0.44999999999999996, 0.5, 0.25, 0.25]</t>
  </si>
  <si>
    <t>CEINSYSTECH</t>
  </si>
  <si>
    <t>[-0.75, -1.875, -2.925, -1.7999999999999998, -1.125, -2.25]</t>
  </si>
  <si>
    <t>CELLO</t>
  </si>
  <si>
    <t>[-0.9249999999999998, -0.375, -1.625, -2.075, -1.2, -0.75]</t>
  </si>
  <si>
    <t>CERA</t>
  </si>
  <si>
    <t>CERAMICS</t>
  </si>
  <si>
    <t>[0.5499999999999998, -1.1, -2.425, -2.55, -1.95, -1.25]</t>
  </si>
  <si>
    <t>CESC</t>
  </si>
  <si>
    <t>[5.55, 3.925, 2.75, 0.375, 0.30000000000000004, -1.5]</t>
  </si>
  <si>
    <t>CGPOWER</t>
  </si>
  <si>
    <t>[3.0, 2.375, 2.625, 1.325, -1.875, -3.3499999999999996]</t>
  </si>
  <si>
    <t>CHALET</t>
  </si>
  <si>
    <t>HOTELS</t>
  </si>
  <si>
    <t>15231.820000000002</t>
  </si>
  <si>
    <t>[2.05, 2.5, 0.6749999999999998, 1.425, 1.575, -0.17500000000000004]</t>
  </si>
  <si>
    <t>CHAMBLFERT</t>
  </si>
  <si>
    <t>FERTILIZERS</t>
  </si>
  <si>
    <t>[2.4, 0.47499999999999964, -1.1749999999999998, 1.8250000000000002, 1.7249999999999996, -0.75]</t>
  </si>
  <si>
    <t>CHENNPETRO</t>
  </si>
  <si>
    <t>6823.839999999999</t>
  </si>
  <si>
    <t>[1.75, 4.125, 2.375, -0.625, -3.625, -2.375]</t>
  </si>
  <si>
    <t>CHOICEIN</t>
  </si>
  <si>
    <t>[2.0, -0.10000000000000009, -1.0499999999999998, -0.95, -0.375, -1.625]</t>
  </si>
  <si>
    <t>CIEINDIA</t>
  </si>
  <si>
    <t>[3.45, 1.0999999999999996, -0.7999999999999998, -0.7999999999999998, -0.375, -1.75]</t>
  </si>
  <si>
    <t>CIGNITITEC</t>
  </si>
  <si>
    <t>3609.0700000000006</t>
  </si>
  <si>
    <t>[0.0, 0.0, 0.0, 0.0, 0.0, 0.0]</t>
  </si>
  <si>
    <t>CIPLA</t>
  </si>
  <si>
    <t>115569.68999999999</t>
  </si>
  <si>
    <t>[0.30000000000000004, 0.19999999999999996, 0.25, -1.5, -3.3, -2.5]</t>
  </si>
  <si>
    <t>CMSINFO</t>
  </si>
  <si>
    <t>[1.15, 2.125, 1.2, -1.5, -4.0, -0.25]</t>
  </si>
  <si>
    <t>COALINDIA</t>
  </si>
  <si>
    <t>227065.72000000003</t>
  </si>
  <si>
    <t>[2.55, 3.55, 2.175, -1.0, -0.5, 2.475]</t>
  </si>
  <si>
    <t>COCHINSHIP</t>
  </si>
  <si>
    <t>[2.0999999999999996, 4.5, 3.2249999999999996, 2.75, -0.3999999999999999, -0.04999999999999982]</t>
  </si>
  <si>
    <t>COFORGE</t>
  </si>
  <si>
    <t>[1.25, -1.9500000000000002, 1.6500000000000004, 0.9749999999999996, -0.375, -4.05]</t>
  </si>
  <si>
    <t>COLPAL</t>
  </si>
  <si>
    <t>PERSONAL CARE</t>
  </si>
  <si>
    <t>[1.5, 1.0499999999999998, 0.75, 0.375, -0.125, -0.35]</t>
  </si>
  <si>
    <t>CONCOR</t>
  </si>
  <si>
    <t>[-0.4500000000000002, 0.4, -0.625, 0.25, -3.125, -2.0999999999999996]</t>
  </si>
  <si>
    <t>CONCORDBIO</t>
  </si>
  <si>
    <t>[-0.625, -1.625, 0.4500000000000002, 0.2999999999999998, -1.125, -2.05]</t>
  </si>
  <si>
    <t>COROMANDEL</t>
  </si>
  <si>
    <t>[-0.4, -1.5, -0.7999999999999998, 0.875, 0.6749999999999998, 0.375]</t>
  </si>
  <si>
    <t>CRAFTSMAN</t>
  </si>
  <si>
    <t>[0.44999999999999996, 0.5, 0.25, 1.75, 2.05, 2.45]</t>
  </si>
  <si>
    <t>CRISIL</t>
  </si>
  <si>
    <t>32177.080000000005</t>
  </si>
  <si>
    <t>[-1.9249999999999998, -1.475, -0.625, -1.5, 0.17500000000000004, 0.19999999999999996]</t>
  </si>
  <si>
    <t>0.19999999999999996</t>
  </si>
  <si>
    <t>CROMPTON</t>
  </si>
  <si>
    <t>[0.6, 0.375, -0.25, -0.725, -0.6, -0.375, 1.25, 2.425, 1.7999999999999998, 1.125, 0.75, 0.375, -3.0, -5.1, -5.1, -4.8]</t>
  </si>
  <si>
    <t>CUMMINSIND</t>
  </si>
  <si>
    <t>ENGINES</t>
  </si>
  <si>
    <t>[0.3999999999999999, 2.175, 1.6749999999999998, 0.0, 0.55, -1.275]</t>
  </si>
  <si>
    <t>CYIENT</t>
  </si>
  <si>
    <t>13944.920000000002</t>
  </si>
  <si>
    <t>[-1.7000000000000002, -3.5, -2.625, -1.5, -2.25, -1.325]</t>
  </si>
  <si>
    <t>CYIENTDLM</t>
  </si>
  <si>
    <t>DABUR</t>
  </si>
  <si>
    <t>[-2.25, -0.5, -0.17500000000000004, 0.875, 0.95, -0.75]</t>
  </si>
  <si>
    <t>DALBHARAT</t>
  </si>
  <si>
    <t>31384.330000000005</t>
  </si>
  <si>
    <t>[-0.5, -2.25, -2.15, -1.35, -0.75, -0.625]</t>
  </si>
  <si>
    <t>DATAMATICS</t>
  </si>
  <si>
    <t>DATAPATTNS</t>
  </si>
  <si>
    <t>8060.520000000001</t>
  </si>
  <si>
    <t>[2.125, 0.04999999999999982, 1.4500000000000002, 1.2999999999999998, 0.75, -1.5]</t>
  </si>
  <si>
    <t>DBCORP</t>
  </si>
  <si>
    <t>ENTERTAINMENT / ELECTRONIC MEDIA SOFTWARE</t>
  </si>
  <si>
    <t>3580.5100000000007</t>
  </si>
  <si>
    <t>[0.0, 0.0, 0.0, 1.5, 1.0499999999999998, -0.75]</t>
  </si>
  <si>
    <t>DBL</t>
  </si>
  <si>
    <t>[1.9249999999999998, 1.7, 0.75, 0.625, -2.25, -1.75]</t>
  </si>
  <si>
    <t>DBREALTY</t>
  </si>
  <si>
    <t>[2.175, 1.7999999999999998, -0.375, -1.7999999999999998, -4.425, -1.7249999999999996]</t>
  </si>
  <si>
    <t>DCMSHRIRAM</t>
  </si>
  <si>
    <t>[0.0, -1.25, -1.7, -1.2, -0.75, -1.5]</t>
  </si>
  <si>
    <t>DCXINDIA</t>
  </si>
  <si>
    <t>DEEPAKFERT</t>
  </si>
  <si>
    <t>[1.25, 2.55, 1.7999999999999998, 1.125, -1.75, -3.875]</t>
  </si>
  <si>
    <t>DEEPAKNTR</t>
  </si>
  <si>
    <t>[3.325, 2.5, 4.25, 2.625, 1.875, 0.625]</t>
  </si>
  <si>
    <t>DEEPINDS</t>
  </si>
  <si>
    <t>OIL DRILLING / ALLIED SERVICES</t>
  </si>
  <si>
    <t>[1.125, -0.4500000000000002, -0.2999999999999998, -0.375, -1.5, -2.925]</t>
  </si>
  <si>
    <t>DELHIVERY</t>
  </si>
  <si>
    <t>[0.9249999999999998, 0.9, -1.125, -2.3, -4.925, -3.2249999999999996]</t>
  </si>
  <si>
    <t>DHANI</t>
  </si>
  <si>
    <t>[2.175, 1.7999999999999998, 1.125, -0.75, -0.6749999999999998, -0.75]</t>
  </si>
  <si>
    <t>DHANUKA</t>
  </si>
  <si>
    <t>[0.0, 0.0, 0.0, 0.0, -1.0, -1.7]</t>
  </si>
  <si>
    <t>DIAMONDYD</t>
  </si>
  <si>
    <t>DIVISLAB</t>
  </si>
  <si>
    <t>[1.325, -1.7000000000000002, -2.3499999999999996, -1.575, -2.375, -3.05]</t>
  </si>
  <si>
    <t>DIXON</t>
  </si>
  <si>
    <t>[0.875, 0.04999999999999982, 0.050000000000000044, -0.125, -0.875, -3.45]</t>
  </si>
  <si>
    <t>DLF</t>
  </si>
  <si>
    <t>[1.75, 0.25, -0.07499999999999996, -2.875, -2.3499999999999996, -2.75]</t>
  </si>
  <si>
    <t>DMART</t>
  </si>
  <si>
    <t>224102.71000000002</t>
  </si>
  <si>
    <t>[-1.375, -0.95, -1.0, -1.6, -1.2, -0.625]</t>
  </si>
  <si>
    <t>DODLA</t>
  </si>
  <si>
    <t>[0.0, 0.0, 0.0, 0.0, 0.0, -1.0]</t>
  </si>
  <si>
    <t>DOMS</t>
  </si>
  <si>
    <t>PRINTING &amp; STATIONERY</t>
  </si>
  <si>
    <t>[-1.25, -1.2, -0.85, -0.5, -0.375, -0.125]</t>
  </si>
  <si>
    <t>DPABHUSHAN</t>
  </si>
  <si>
    <t>DIAMOND CUTTING / JEWELLERY</t>
  </si>
  <si>
    <t>DRREDDY</t>
  </si>
  <si>
    <t>[-2.125, -3.125, -1.6749999999999998, -2.875, -1.4249999999999998, -1.125]</t>
  </si>
  <si>
    <t>E2E</t>
  </si>
  <si>
    <t>3595.8599999999997</t>
  </si>
  <si>
    <t>[1.5, 1.0499999999999998, -0.75, -0.6749999999999998, -1.875, -1.4249999999999998]</t>
  </si>
  <si>
    <t>EASEMYTRIP</t>
  </si>
  <si>
    <t>TRAVEL AGENCIES</t>
  </si>
  <si>
    <t>ECLERX</t>
  </si>
  <si>
    <t>13981.780000000002</t>
  </si>
  <si>
    <t>[2.3, 1.5499999999999998, -0.375, -1.7999999999999998, -3.425, -3.525]</t>
  </si>
  <si>
    <t>EICHERMOT</t>
  </si>
  <si>
    <t>[1.95, 2.425, 4.075, 2.875, 0.875, -2.325]</t>
  </si>
  <si>
    <t>EIDPARRY</t>
  </si>
  <si>
    <t>[-0.17499999999999982, -1.0750000000000002, -0.32499999999999996, -2.0, -0.9249999999999998, -2.5]</t>
  </si>
  <si>
    <t>EIHOTEL</t>
  </si>
  <si>
    <t>[-0.125, -1.875, -1.0499999999999998, 1.25, 2.525, 1.6749999999999998]</t>
  </si>
  <si>
    <t>ELECON</t>
  </si>
  <si>
    <t>[1.0499999999999998, 0.95, -0.25, -1.075, -3.45, -2.5]</t>
  </si>
  <si>
    <t>ELECTCAST</t>
  </si>
  <si>
    <t>[0.19999999999999996, 0.25, 0.0, 0.25, -1.0, -0.7]</t>
  </si>
  <si>
    <t>ELGIEQUIP</t>
  </si>
  <si>
    <t>COMPRESSORS / DRILLING EQUIPMENT</t>
  </si>
  <si>
    <t>13627.060000000001</t>
  </si>
  <si>
    <t>[0.975, 0.9249999999999998, 0.875, 0.5, -0.625, -0.7]</t>
  </si>
  <si>
    <t>EMAMILTD</t>
  </si>
  <si>
    <t>[1.9749999999999996, 2.875, 1.7999999999999998, 0.0, -0.6749999999999998, -3.375]</t>
  </si>
  <si>
    <t>EMBASSY</t>
  </si>
  <si>
    <t>[-1.0499999999999998, 2.25, 1.7249999999999996, -1.375, 3.0, 2.3]</t>
  </si>
  <si>
    <t>EMCURE</t>
  </si>
  <si>
    <t>[2.575, 2.825, -0.4249999999999998, 0.25, -1.55, 0.07500000000000018]</t>
  </si>
  <si>
    <t>EMIL</t>
  </si>
  <si>
    <t>EMUDHRA</t>
  </si>
  <si>
    <t>[3.25, 4.75, 3.25, 1.875, 2.25, 1.325]</t>
  </si>
  <si>
    <t>ENDURANCE</t>
  </si>
  <si>
    <t>[2.8, 1.825, 1.25, 0.625, -1.75, -2.4]</t>
  </si>
  <si>
    <t>ENGINERSIN</t>
  </si>
  <si>
    <t>[2.8499999999999996, 2.175, 1.5, 1.625, -0.775, -3.3]</t>
  </si>
  <si>
    <t>ENTERO</t>
  </si>
  <si>
    <t>[0.75, 0.7, 0.5, 0.25, 0.25, 0.0]</t>
  </si>
  <si>
    <t>EPACK</t>
  </si>
  <si>
    <t>3468.2600000000007</t>
  </si>
  <si>
    <t>[1.125, 1.0499999999999998, 0.75, 0.375, -1.125, -1.0499999999999998]</t>
  </si>
  <si>
    <t>EPIGRAL</t>
  </si>
  <si>
    <t>CHLOR ALKALI / SODA ASH</t>
  </si>
  <si>
    <t>[-1.125, -1.25, -0.95, -1.0, -2.1, -1.5499999999999998]</t>
  </si>
  <si>
    <t>EPL</t>
  </si>
  <si>
    <t>[-1.7249999999999996, -0.5, -2.175, -2.0, -1.5, -2.225]</t>
  </si>
  <si>
    <t>ERIS</t>
  </si>
  <si>
    <t>16070.709999999997</t>
  </si>
  <si>
    <t>[0.44999999999999996, 0.625, 0.25, -1.75, -1.4, -2.5]</t>
  </si>
  <si>
    <t>ESABINDIA</t>
  </si>
  <si>
    <t>ELECTRODES</t>
  </si>
  <si>
    <t>6832.969999999999</t>
  </si>
  <si>
    <t>[1.2750000000000004, 0.7249999999999996, -0.5, -1.0499999999999998, -1.5, -2.925]</t>
  </si>
  <si>
    <t>ESCORTS</t>
  </si>
  <si>
    <t>31814.129999999997</t>
  </si>
  <si>
    <t>[2.675, 1.95, 0.0, -0.07499999999999996, -0.25, -1.75]</t>
  </si>
  <si>
    <t>ETHOSLTD</t>
  </si>
  <si>
    <t>[3.625, 2.625, 2.1, 1.225, 0.0, -1.95]</t>
  </si>
  <si>
    <t>EUREKAFORB</t>
  </si>
  <si>
    <t>DOMESTIC APPLIANCES</t>
  </si>
  <si>
    <t>[3.55, 2.5999999999999996, 2.625, 1.825, -1.75, -4.35]</t>
  </si>
  <si>
    <t>EXIDEIND</t>
  </si>
  <si>
    <t>[3.8, 1.8499999999999996, -0.32499999999999996, -0.9249999999999998, -4.1, -4.324999999999999]</t>
  </si>
  <si>
    <t>FACT</t>
  </si>
  <si>
    <t>[-1.05, -0.44999999999999996, 3.5, 2.3, 1.4, 0.75]</t>
  </si>
  <si>
    <t>FCL</t>
  </si>
  <si>
    <t>FDC</t>
  </si>
  <si>
    <t>[3.925, 4.125, 3.925, 2.45, 0.0, -1.9249999999999998]</t>
  </si>
  <si>
    <t>FIEMIND</t>
  </si>
  <si>
    <t>3587.8900000000003</t>
  </si>
  <si>
    <t>FINCABLES</t>
  </si>
  <si>
    <t>CABLES</t>
  </si>
  <si>
    <t>[1.7249999999999996, 1.125, 0.75, -1.25, -3.9, -2.75]</t>
  </si>
  <si>
    <t>FINEORG</t>
  </si>
  <si>
    <t>[0.65, 1.95, -1.5750000000000002, -1.2249999999999996, -2.375, -0.4249999999999998]</t>
  </si>
  <si>
    <t>FINPIPE</t>
  </si>
  <si>
    <t>[0.75, 1.0499999999999998, -0.75, -1.6749999999999998, -2.075, -1.575]</t>
  </si>
  <si>
    <t>FIRSTCRY</t>
  </si>
  <si>
    <t>[1.0, 1.0, -0.125, -0.07499999999999996, 0.125, -0.25]</t>
  </si>
  <si>
    <t>FIVESTAR</t>
  </si>
  <si>
    <t>[-0.25, 1.0, 3.45, 3.75, 4.05, 2.675]</t>
  </si>
  <si>
    <t>FLUOROCHEM</t>
  </si>
  <si>
    <t>[-1.875, -1.0, 1.875, 1.75, -0.25, -1.9249999999999998]</t>
  </si>
  <si>
    <t>FORCEMOT</t>
  </si>
  <si>
    <t>[1.25, 2.55, 1.7999999999999998, 1.125, -2.25, -3.2249999999999996]</t>
  </si>
  <si>
    <t>FORTIS</t>
  </si>
  <si>
    <t>[2.875, 2.125, 1.25, 1.625, 1.325, 0.5]</t>
  </si>
  <si>
    <t>FSL</t>
  </si>
  <si>
    <t>[0.4249999999999998, 0.125, 0.875, -1.775, -1.5, -3.625]</t>
  </si>
  <si>
    <t>GABRIEL</t>
  </si>
  <si>
    <t>6611.210000000001</t>
  </si>
  <si>
    <t>[-1.5, 1.625, 3.0, 2.3, 1.375, -0.5]</t>
  </si>
  <si>
    <t>GAEL</t>
  </si>
  <si>
    <t>[-0.25, 0.0, 0.0, 0.0, 0.0, -1.0]</t>
  </si>
  <si>
    <t>GAIL</t>
  </si>
  <si>
    <t>[2.125, 0.4249999999999998, 0.925, -1.275, -0.6749999999999998, -2.375]</t>
  </si>
  <si>
    <t>GALAXYSURF</t>
  </si>
  <si>
    <t>[0.775, -1.7000000000000002, -1.375, -1.0, -0.25, -0.625]</t>
  </si>
  <si>
    <t>GALLANTT</t>
  </si>
  <si>
    <t>7505.039999999999</t>
  </si>
  <si>
    <t>[1.125, 2.55, 1.7999999999999998, 1.125, -0.75, -1.6749999999999998]</t>
  </si>
  <si>
    <t>GANECOS</t>
  </si>
  <si>
    <t>[0.2999999999999998, 0.375, 0.375, 0.375, 0.0, 0.0]</t>
  </si>
  <si>
    <t>GANESHHOUC</t>
  </si>
  <si>
    <t>[0.25, 0.575, -0.625, -1.45, -0.95, -2.25]</t>
  </si>
  <si>
    <t>GARFIBRES</t>
  </si>
  <si>
    <t>[0.050000000000000044, 2.45, 3.5, 2.3, 1.625, 1.0]</t>
  </si>
  <si>
    <t>GATEWAY</t>
  </si>
  <si>
    <t>[0.0, 0.0, 0.0, -1.5, -2.55, -1.7999999999999998]</t>
  </si>
  <si>
    <t>GENESYS</t>
  </si>
  <si>
    <t>[-0.75, -0.375, 0.0, 1.5, 1.0499999999999998, -0.75]</t>
  </si>
  <si>
    <t>GENUSPOWER</t>
  </si>
  <si>
    <t>7693.969999999999</t>
  </si>
  <si>
    <t>[-0.4500000000000002, -1.5, -1.0499999999999998, -0.375, -0.375, -2.875]</t>
  </si>
  <si>
    <t>GESHIP</t>
  </si>
  <si>
    <t>SHIPPING</t>
  </si>
  <si>
    <t>[1.0, 0.7, 0.5, -1.25, -1.7999999999999998, -1.45]</t>
  </si>
  <si>
    <t>GHCL</t>
  </si>
  <si>
    <t>[-0.25, 0.0, 0.0, 0.0, -1.0, -0.7]</t>
  </si>
  <si>
    <t>GICRE</t>
  </si>
  <si>
    <t>[1.2999999999999998, 0.75, 2.125, 1.4249999999999998, 0.75, -1.125]</t>
  </si>
  <si>
    <t>GILLETTE</t>
  </si>
  <si>
    <t>[3.25, 2.3, 3.25, 2.05, -0.375, -2.175]</t>
  </si>
  <si>
    <t>GIPCL</t>
  </si>
  <si>
    <t>[2.175, 1.7999999999999998, 1.125, 0.75, 0.375, -1.5]</t>
  </si>
  <si>
    <t>GLAND</t>
  </si>
  <si>
    <t>[2.0, 1.5, 0.625, 3.125, 2.25, 1.6]</t>
  </si>
  <si>
    <t>GLAXO</t>
  </si>
  <si>
    <t>[2.0, 1.5, 1.875, 1.0499999999999998, 2.25, -0.07500000000000018]</t>
  </si>
  <si>
    <t>GMDCLTD</t>
  </si>
  <si>
    <t>[1.0, -0.20000000000000018, 0.050000000000000044, -1.125, -3.075, -2.5]</t>
  </si>
  <si>
    <t>GMMPFAUDLR</t>
  </si>
  <si>
    <t>GNFC</t>
  </si>
  <si>
    <t>6926.039999999999</t>
  </si>
  <si>
    <t>[-0.625, -1.375, -1.0499999999999998, -0.25, -3.025, -2.2249999999999996]</t>
  </si>
  <si>
    <t>GOCOLORS</t>
  </si>
  <si>
    <t>GODFRYPHLP</t>
  </si>
  <si>
    <t>CIGARETTES</t>
  </si>
  <si>
    <t>27187.590000000004</t>
  </si>
  <si>
    <t>[-0.875, -3.55, -4.375, -2.675, -1.75, -1.0]</t>
  </si>
  <si>
    <t>GODIGIT</t>
  </si>
  <si>
    <t>27339.870000000003</t>
  </si>
  <si>
    <t>[0.95, -0.625, -2.3, -0.04999999999999982, -1.5750000000000002, -1.0499999999999998]</t>
  </si>
  <si>
    <t>GODREJAGRO</t>
  </si>
  <si>
    <t>[1.7999999999999998, 3.425, 3.65, 2.8, 1.625, 0.375]</t>
  </si>
  <si>
    <t>GODREJCP</t>
  </si>
  <si>
    <t>[1.35, 1.0499999999999998, 0.625, 2.0, 1.4249999999999998, -0.75]</t>
  </si>
  <si>
    <t>GOKULAGRO</t>
  </si>
  <si>
    <t>GOLDIAM</t>
  </si>
  <si>
    <t>3894.8200000000006</t>
  </si>
  <si>
    <t>GOPAL</t>
  </si>
  <si>
    <t>[1.0499999999999998, 0.75, 0.375, 0.375, -1.5, -2.55]</t>
  </si>
  <si>
    <t>GPIL</t>
  </si>
  <si>
    <t>[-0.5, -0.4249999999999998, -0.125, -1.375, -2.075, -2.2]</t>
  </si>
  <si>
    <t>GPPL</t>
  </si>
  <si>
    <t>[0.75, -0.125, 0.4, -0.75, -1.475, -2.575]</t>
  </si>
  <si>
    <t>GRAPHITE</t>
  </si>
  <si>
    <t>[4.375, 2.9749999999999996, 2.125, 1.375, -0.25, -0.7]</t>
  </si>
  <si>
    <t>GRASIM</t>
  </si>
  <si>
    <t>[-0.375, 0.0, -1.0, -1.7, -2.7, -2.3]</t>
  </si>
  <si>
    <t>GRAUWEIL</t>
  </si>
  <si>
    <t>[-0.375, 0.0, -1.5, -1.0499999999999998, -0.75, -0.375]</t>
  </si>
  <si>
    <t>GRAVITA</t>
  </si>
  <si>
    <t>[2.2, 2.8, 1.7, 0.125, 0.925, -1.05]</t>
  </si>
  <si>
    <t>GREENLAM</t>
  </si>
  <si>
    <t>[0.0, 0.0, -1.0, -0.7, -0.5, -0.25]</t>
  </si>
  <si>
    <t>GREENPLY</t>
  </si>
  <si>
    <t>[-0.07500000000000018, 0.375, 0.0, 0.375, 0.0, 0.0]</t>
  </si>
  <si>
    <t>GRINDWELL</t>
  </si>
  <si>
    <t>16033.320000000002</t>
  </si>
  <si>
    <t>[-2.175, -1.125, -2.25, 1.0750000000000002, -0.5, -1.6749999999999998]</t>
  </si>
  <si>
    <t>GRINFRA</t>
  </si>
  <si>
    <t>[5.675, 3.875, 1.0, 0.07500000000000018, -0.475, 0.875]</t>
  </si>
  <si>
    <t>GRSE</t>
  </si>
  <si>
    <t>14431.829999999998</t>
  </si>
  <si>
    <t>[1.6749999999999998, -0.3250000000000002, 1.3250000000000002, 1.0499999999999998, 0.75, -3.0]</t>
  </si>
  <si>
    <t>GRWRHITECH</t>
  </si>
  <si>
    <t>[0.22499999999999964, 3.75, 2.0999999999999996, 0.75, -1.7999999999999998, -3.55]</t>
  </si>
  <si>
    <t>GSPL</t>
  </si>
  <si>
    <t>[3.7, 2.75, 0.75, 1.175, 0.825, 0.25]</t>
  </si>
  <si>
    <t>GUFICBIO</t>
  </si>
  <si>
    <t>[-1.5, -1.0499999999999998, -0.75, -1.875, -2.925, -1.7999999999999998]</t>
  </si>
  <si>
    <t>GUJALKALI</t>
  </si>
  <si>
    <t>[-0.375, 0.0, 0.0, 0.0, 0.0, -1.5]</t>
  </si>
  <si>
    <t>GUJGASLTD</t>
  </si>
  <si>
    <t>[4.8, 4.199999999999999, 3.075, 0.25, 0.07500000000000018, -2.0]</t>
  </si>
  <si>
    <t>GUJTHEM</t>
  </si>
  <si>
    <t>GULFOILLUB</t>
  </si>
  <si>
    <t>[0.7, 0.5, 0.25, 0.25, 0.0, 0.0]</t>
  </si>
  <si>
    <t>GVT&amp;D</t>
  </si>
  <si>
    <t>[-1.125, 0.75, 0.6749999999999998, 0.75, -1.125, -2.175]</t>
  </si>
  <si>
    <t>HAL</t>
  </si>
  <si>
    <t>[-0.775, -1.125, -0.95, -1.375, -1.95, -2.45]</t>
  </si>
  <si>
    <t>HAPPSTMNDS</t>
  </si>
  <si>
    <t>[0.5, 0.32499999999999996, 4.5, 3.55, 2.6, 0.75]</t>
  </si>
  <si>
    <t>HAPPYFORGE</t>
  </si>
  <si>
    <t>7869.229999999999</t>
  </si>
  <si>
    <t>[1.25, 0.875, -0.375, -1.075, -1.2, -0.75]</t>
  </si>
  <si>
    <t>HARSHA</t>
  </si>
  <si>
    <t>3444.2399999999993</t>
  </si>
  <si>
    <t>[1.7999999999999998, 1.4249999999999998, 0.75, 0.75, 1.875, 1.0499999999999998]</t>
  </si>
  <si>
    <t>HATHWAY</t>
  </si>
  <si>
    <t>HATSUN</t>
  </si>
  <si>
    <t>[-0.25, -0.25, 0.0, 2.5, 1.75, 1.25]</t>
  </si>
  <si>
    <t>HAVELLS</t>
  </si>
  <si>
    <t>[0.725, 0.9249999999999998, 0.5, 2.0, -1.5750000000000002, -1.3499999999999996]</t>
  </si>
  <si>
    <t>HBLENGINE</t>
  </si>
  <si>
    <t>[2.175, 1.4249999999999998, 1.125, -0.75, -1.6749999999999998, -1.45]</t>
  </si>
  <si>
    <t>HCG</t>
  </si>
  <si>
    <t>6838.410000000001</t>
  </si>
  <si>
    <t>[1.0, 0.9249999999999998, 3.625, 2.4749999999999996, 1.875, -2.25]</t>
  </si>
  <si>
    <t>HCLTECH</t>
  </si>
  <si>
    <t>427266.57999999996</t>
  </si>
  <si>
    <t>[-2.25, -0.25, -2.7, -1.625, -1.5, -1.25]</t>
  </si>
  <si>
    <t>HDFCAMC</t>
  </si>
  <si>
    <t>[3.175, 0.7749999999999999, 0.4500000000000002, -1.375, -3.425, -2.875]</t>
  </si>
  <si>
    <t>HDFCLIFE</t>
  </si>
  <si>
    <t>130567.48000000001</t>
  </si>
  <si>
    <t>[-0.375, 0.0, 0.0, 0.0, 0.0, -2.5]</t>
  </si>
  <si>
    <t>HEG</t>
  </si>
  <si>
    <t>[3.075, 2.175, 1.25, -1.875, -1.375, -1.25]</t>
  </si>
  <si>
    <t>HEIDELBERG</t>
  </si>
  <si>
    <t>HERITGFOOD</t>
  </si>
  <si>
    <t>HEROMOTOCO</t>
  </si>
  <si>
    <t>[-0.125, -1.0, 0.675, -2.45, -2.5999999999999996, -2.075]</t>
  </si>
  <si>
    <t>HGINFRA</t>
  </si>
  <si>
    <t>[1.575, -0.3250000000000002, -0.4249999999999998, -1.625, -2.55, -2.175]</t>
  </si>
  <si>
    <t>HGS</t>
  </si>
  <si>
    <t>[0.375, 0.0, 0.0, 0.0, -1.5, -1.0499999999999998]</t>
  </si>
  <si>
    <t>HIKAL</t>
  </si>
  <si>
    <t>HINDALCO</t>
  </si>
  <si>
    <t>ALUMINIUM AND ALUMINIUM PRODUCTS</t>
  </si>
  <si>
    <t>[2.325, 3.05, 1.0499999999999998, -2.325, -1.8499999999999996, -2.375]</t>
  </si>
  <si>
    <t>HINDCOPPER</t>
  </si>
  <si>
    <t>[1.0, 0.5499999999999998, 0.4, 0.125, -2.25, -2.875]</t>
  </si>
  <si>
    <t>HINDOILEXP</t>
  </si>
  <si>
    <t>[0.0, 0.0, -1.5, -1.0499999999999998, -2.25, -1.4249999999999998]</t>
  </si>
  <si>
    <t>HINDPETRO</t>
  </si>
  <si>
    <t>[2.7, -0.5750000000000002, -1.375, -3.825, -2.5, -2.125]</t>
  </si>
  <si>
    <t>HINDUNILVR</t>
  </si>
  <si>
    <t>[-0.7, -0.5, -0.25, -0.25, 1.5, -0.4500000000000002]</t>
  </si>
  <si>
    <t>HINDZINC</t>
  </si>
  <si>
    <t>[2.925, 3.3, 0.6749999999999998, -1.0499999999999998, 1.9500000000000002, -1.6500000000000004]</t>
  </si>
  <si>
    <t>HNDFDS</t>
  </si>
  <si>
    <t>[0.7, 0.5, -0.75, -0.44999999999999996, -0.5, -0.25]</t>
  </si>
  <si>
    <t>HONASA</t>
  </si>
  <si>
    <t>7022.710000000001</t>
  </si>
  <si>
    <t>[1.0499999999999998, 0.75, 0.375, 0.375, 1.0, -0.8]</t>
  </si>
  <si>
    <t>HSCL</t>
  </si>
  <si>
    <t>[1.8499999999999996, 3.125, 0.6749999999999998, -0.7, -1.1749999999999998, -3.125]</t>
  </si>
  <si>
    <t>HUBTOWN</t>
  </si>
  <si>
    <t>HYUNDAI</t>
  </si>
  <si>
    <t>[1.5499999999999998, -1.5, -1.7249999999999996, 0.375, -2.2, -3.25]</t>
  </si>
  <si>
    <t>ICICIGI</t>
  </si>
  <si>
    <t>[-0.5, 1.5, -0.4500000000000002, -1.7999999999999998, -1.4249999999999998, -0.75]</t>
  </si>
  <si>
    <t>ICICIPRULI</t>
  </si>
  <si>
    <t>[0.4249999999999998, -0.875, -1.825, 0.3250000000000002, -2.45, -1.625]</t>
  </si>
  <si>
    <t>ICIL</t>
  </si>
  <si>
    <t>IEX</t>
  </si>
  <si>
    <t>[0.75, -0.07500000000000018, -1.825, -0.17499999999999982, -1.425, -1.6749999999999998]</t>
  </si>
  <si>
    <t>IFBIND</t>
  </si>
  <si>
    <t>IFCI</t>
  </si>
  <si>
    <t>FINANCE</t>
  </si>
  <si>
    <t>[2.425, 0.5499999999999998, 0.07500000000000018, 0.0, -3.0, -2.4749999999999996]</t>
  </si>
  <si>
    <t>IGL</t>
  </si>
  <si>
    <t>[4.25, 3.0749999999999997, 1.125, 0.17500000000000004, -0.625, -2.45]</t>
  </si>
  <si>
    <t>IIFLCAPS</t>
  </si>
  <si>
    <t>[0.625, 2.2, 1.5499999999999998, 1.0, -1.875, -3.875]</t>
  </si>
  <si>
    <t>IMAGICAA</t>
  </si>
  <si>
    <t>RECREATION / AMUSEMENT PARKS</t>
  </si>
  <si>
    <t>[1.0499999999999998, 0.75, 0.375, 0.375, -1.5, -1.0499999999999998]</t>
  </si>
  <si>
    <t>IMFA</t>
  </si>
  <si>
    <t>INA</t>
  </si>
  <si>
    <t>[-1.0, 0.5, 0.44999999999999996, 0.5, -0.75, -0.44999999999999996]</t>
  </si>
  <si>
    <t>INDGN</t>
  </si>
  <si>
    <t>[-0.17500000000000004, -0.32499999999999996, -1.6, -1.95, -3.075, -0.9249999999999998]</t>
  </si>
  <si>
    <t>INDHOTEL</t>
  </si>
  <si>
    <t>[3.25, 2.675, -0.125, -1.5499999999999998, -1.4249999999999998, -2.125]</t>
  </si>
  <si>
    <t>INDIA VIX</t>
  </si>
  <si>
    <t>[-1.5, -2.55, -1.7999999999999998, -1.125, -0.75, -0.375]</t>
  </si>
  <si>
    <t>INDIACEM</t>
  </si>
  <si>
    <t>7457.729999999999</t>
  </si>
  <si>
    <t>[-2.375, -2.125, -2.25, -2.325, -1.825, -0.75]</t>
  </si>
  <si>
    <t>INDIAGLYCO</t>
  </si>
  <si>
    <t>[-1.5, -0.75, -0.375, 0.0, 0.0, -1.5]</t>
  </si>
  <si>
    <t>INDIAMART</t>
  </si>
  <si>
    <t>[-0.625, 0.0, 0.0, 0.0, -1.0, -0.7]</t>
  </si>
  <si>
    <t>INDIASHLTR</t>
  </si>
  <si>
    <t>7834.460000000001</t>
  </si>
  <si>
    <t>[3.55, 2.5, 2.0, 1.0, 2.125, 1.0499999999999998]</t>
  </si>
  <si>
    <t>INDIGOPNTS</t>
  </si>
  <si>
    <t>INDRAMEDCO</t>
  </si>
  <si>
    <t>INDUSTOWER</t>
  </si>
  <si>
    <t>TRANSMISSON LINE TOWERS / EQUIPMENT</t>
  </si>
  <si>
    <t>[0.7, -0.375, -0.575, -0.25, 2.25, 0.0]</t>
  </si>
  <si>
    <t>INFIBEAM</t>
  </si>
  <si>
    <t>[-0.75, -0.25, -0.25, 0.0, -1.0, -0.7]</t>
  </si>
  <si>
    <t>INFY</t>
  </si>
  <si>
    <t>[-1.4, -1.0, -1.5, -1.2, -0.5, -0.25]</t>
  </si>
  <si>
    <t>INGERRAND</t>
  </si>
  <si>
    <t>[3.55, 2.3, 1.475, 0.5, -1.35, -4.175]</t>
  </si>
  <si>
    <t>INNOVACAP</t>
  </si>
  <si>
    <t>INOXGREEN</t>
  </si>
  <si>
    <t>[0.6749999999999998, 0.75, 0.375, 0.375, 0.0, -1.5]</t>
  </si>
  <si>
    <t>INOXINDIA</t>
  </si>
  <si>
    <t>[0.625, 0.9249999999999998, -0.25, -0.32499999999999996, 2.875, 2.3499999999999996]</t>
  </si>
  <si>
    <t>2.3499999999999996</t>
  </si>
  <si>
    <t>INOXWIND</t>
  </si>
  <si>
    <t>[1.2, 1.25, -0.625, -0.17499999999999982, -2.125, -1.775]</t>
  </si>
  <si>
    <t>INTELLECT</t>
  </si>
  <si>
    <t>[2.4499999999999997, 3.0, 1.575, 1.375, -0.75, -1.45]</t>
  </si>
  <si>
    <t>INTERARCH</t>
  </si>
  <si>
    <t>IOC</t>
  </si>
  <si>
    <t>[3.3, 1.5, -1.575, -1.25, -3.375, -3.625]</t>
  </si>
  <si>
    <t>IONEXCHANG</t>
  </si>
  <si>
    <t>[0.875, 1.0499999999999998, 1.75, 1.075, 0.875, -3.25]</t>
  </si>
  <si>
    <t>IPCALAB</t>
  </si>
  <si>
    <t>[0.525, -2.9, -3.4749999999999996, -4.05, -3.925, -2.925]</t>
  </si>
  <si>
    <t>IRB</t>
  </si>
  <si>
    <t>[-0.75, 1.25, 0.7999999999999998, 0.75, -2.125, -2.375]</t>
  </si>
  <si>
    <t>IRBINVIT</t>
  </si>
  <si>
    <t>IRCON</t>
  </si>
  <si>
    <t>13284.709999999997</t>
  </si>
  <si>
    <t>[1.1749999999999998, 0.04999999999999982, 0.050000000000000044, 0.25, -0.875, -3.45]</t>
  </si>
  <si>
    <t>IRCTC</t>
  </si>
  <si>
    <t>[0.0, 1.5, -0.4500000000000002, -1.2999999999999998, -2.075, -2.2]</t>
  </si>
  <si>
    <t>ISGEC</t>
  </si>
  <si>
    <t>[0.44999999999999996, 0.25, 0.25, 1.75, 0.5499999999999998, -1.1]</t>
  </si>
  <si>
    <t>ITC</t>
  </si>
  <si>
    <t>491803.00999999995</t>
  </si>
  <si>
    <t>[-1.0, -0.7, 1.0, 0.7999999999999998, 0.5, -2.125]</t>
  </si>
  <si>
    <t>ITDC</t>
  </si>
  <si>
    <t>[-0.07500000000000018, 0.375, 0.0, 0.375, -1.5, -2.55]</t>
  </si>
  <si>
    <t>ITDCEM</t>
  </si>
  <si>
    <t>[3.1, 2.2249999999999996, 0.125, -0.17499999999999982, 3.0, 1.7249999999999996]</t>
  </si>
  <si>
    <t>1.7249999999999996</t>
  </si>
  <si>
    <t>IWEL</t>
  </si>
  <si>
    <t>[1.2, 1.5499999999999998, -1.875, -1.125, -3.375, -2.875]</t>
  </si>
  <si>
    <t>IXIGO</t>
  </si>
  <si>
    <t>JAIBALAJI</t>
  </si>
  <si>
    <t>[2.375, 3.55, -0.8250000000000002, -0.34999999999999964, -0.25, -1.025]</t>
  </si>
  <si>
    <t>JAMNAAUTO</t>
  </si>
  <si>
    <t>[-0.75, -0.375, -0.375, 0.0, 0.0, -1.5]</t>
  </si>
  <si>
    <t>JASH</t>
  </si>
  <si>
    <t>[0.6749999999999998, -0.75, -0.6749999999999998, -0.375, 1.125, 0.6749999999999998]</t>
  </si>
  <si>
    <t>0.6749999999999998</t>
  </si>
  <si>
    <t>JAYNECOIND</t>
  </si>
  <si>
    <t>[1.125, -0.4500000000000002, -0.2999999999999998, -0.375, 0.0, -1.875]</t>
  </si>
  <si>
    <t>JBCHEPHARM</t>
  </si>
  <si>
    <t>[0.9749999999999996, -0.75, -1.6749999999999998, -0.7, 0.125, -0.925]</t>
  </si>
  <si>
    <t>JCHAC</t>
  </si>
  <si>
    <t>JINDALPOLY</t>
  </si>
  <si>
    <t>[0.2999999999999998, 0.375, 0.375, 0.375, -1.5, -1.0499999999999998]</t>
  </si>
  <si>
    <t>JINDALSAW</t>
  </si>
  <si>
    <t>[5.375, 4.824999999999999, 3.075, 0.5, -2.425, 0.75]</t>
  </si>
  <si>
    <t>JINDALSTEL</t>
  </si>
  <si>
    <t>[0.575, 0.5, 0.75, 0.6, 0.25, -2.375]</t>
  </si>
  <si>
    <t>JISLJALEQS</t>
  </si>
  <si>
    <t>3747.6400000000003</t>
  </si>
  <si>
    <t>[-0.375, -1.5, -1.0499999999999998, -0.75, -1.875, -2.925]</t>
  </si>
  <si>
    <t>JKCEMENT</t>
  </si>
  <si>
    <t>[-0.675, -0.25, -0.375, 0.25, 0.0, 0.0]</t>
  </si>
  <si>
    <t>JKIL</t>
  </si>
  <si>
    <t>JKLAKSHMI</t>
  </si>
  <si>
    <t>[-1.625, -1.1, -0.625, -0.125, -1.125, -2.2]</t>
  </si>
  <si>
    <t>JKPAPER</t>
  </si>
  <si>
    <t>[-0.7, -0.5, -0.25, -0.25, -1.0, -0.7]</t>
  </si>
  <si>
    <t>JKTYRE</t>
  </si>
  <si>
    <t>[1.825, 1.5, 1.125, 0.25, -2.5, -2.75]</t>
  </si>
  <si>
    <t>JLHL</t>
  </si>
  <si>
    <t>[-0.5, 1.5, -0.4500000000000002, -0.2999999999999998, -1.375, -2.2]</t>
  </si>
  <si>
    <t>JMFINANCIL</t>
  </si>
  <si>
    <t>[1.7249999999999996, 1.0, 0.4, 0.5, -2.625, -1.875]</t>
  </si>
  <si>
    <t>JPPOWER</t>
  </si>
  <si>
    <t>[1.75, 1.5, 0.625, 0.625, 0.0, 0.0]</t>
  </si>
  <si>
    <t>JSL</t>
  </si>
  <si>
    <t>[1.5499999999999998, 1.4249999999999998, 0.75, -2.25, -3.2249999999999996, -3.55]</t>
  </si>
  <si>
    <t>JSWENERGY</t>
  </si>
  <si>
    <t>[1.6749999999999998, 5.55, 3.925, 2.75, -0.125, -3.05]</t>
  </si>
  <si>
    <t>JSWHL</t>
  </si>
  <si>
    <t>[1.25, 0.04999999999999982, 3.05, 3.9749999999999996, 4.525, 2.55]</t>
  </si>
  <si>
    <t>JSWINFRA</t>
  </si>
  <si>
    <t>[3.075, 6.475, 4.425, 3.0, 3.25, 2.05]</t>
  </si>
  <si>
    <t>JSWSTEEL</t>
  </si>
  <si>
    <t>[-0.375, 0.25, -2.625, -3.25, 0.7000000000000002, -0.7750000000000004]</t>
  </si>
  <si>
    <t>JTEKTINDIA</t>
  </si>
  <si>
    <t>[-0.75, -0.375, 0.0, 0.0, 0.0, -1.5]</t>
  </si>
  <si>
    <t>JUBLFOOD</t>
  </si>
  <si>
    <t>[2.875, 1.825, -1.75, -1.8499999999999996, -2.75, -4.3]</t>
  </si>
  <si>
    <t>JUBLINGREA</t>
  </si>
  <si>
    <t>[1.5, 2.75, 0.17499999999999982, 1.8250000000000002, -1.8250000000000002, -2.0]</t>
  </si>
  <si>
    <t>JUBLPHARMA</t>
  </si>
  <si>
    <t>[1.2000000000000002, -1.9500000000000002, -2.3499999999999996, -2.2, -1.875, -1.7]</t>
  </si>
  <si>
    <t>JUNIPER</t>
  </si>
  <si>
    <t>[-0.25, 1.0, 0.7, 0.5, 0.25, 0.25]</t>
  </si>
  <si>
    <t>JUSTDIAL</t>
  </si>
  <si>
    <t>7143.020000000001</t>
  </si>
  <si>
    <t>[6.0, 4.3, 2.875, -1.375, 2.4000000000000004, 0.9499999999999997]</t>
  </si>
  <si>
    <t>0.9499999999999997</t>
  </si>
  <si>
    <t>JWL</t>
  </si>
  <si>
    <t>[-0.050000000000000044, 0.0, 0.0, 0.25, -1.0, -0.7]</t>
  </si>
  <si>
    <t>JYOTHYLAB</t>
  </si>
  <si>
    <t>[-2.0, -1.2999999999999998, -0.75, -1.375, -1.075, -0.5]</t>
  </si>
  <si>
    <t>JYOTICNC</t>
  </si>
  <si>
    <t>[0.17499999999999982, 2.375, -0.07500000000000018, 1.0750000000000002, -1.175, -0.5499999999999998]</t>
  </si>
  <si>
    <t>KAJARIACER</t>
  </si>
  <si>
    <t>13587.570000000002</t>
  </si>
  <si>
    <t>[0.125, 3.525, 2.0999999999999996, 3.0, 2.325, 1.95]</t>
  </si>
  <si>
    <t>KALYANKJIL</t>
  </si>
  <si>
    <t>[-0.375, 0.375, -1.0, -0.7, -1.5, -0.95]</t>
  </si>
  <si>
    <t>KAMAHOLD</t>
  </si>
  <si>
    <t>[-1.35, -0.6, -0.375, -1.25, -0.825, -0.5]</t>
  </si>
  <si>
    <t>KANSAINER</t>
  </si>
  <si>
    <t>[2.5, 3.25, 2.3, -0.125, -1.5499999999999998, -1.4249999999999998]</t>
  </si>
  <si>
    <t>KDDL</t>
  </si>
  <si>
    <t>3358.0700000000006</t>
  </si>
  <si>
    <t>[2.55, 3.3, 2.175, 1.5, 0.75, 0.375]</t>
  </si>
  <si>
    <t>KEC</t>
  </si>
  <si>
    <t>[1.3499999999999996, 0.5, 0.050000000000000044, 0.25, -2.75, -2.0]</t>
  </si>
  <si>
    <t>KEI</t>
  </si>
  <si>
    <t>[5.725, 5.375, 3.05, 2.125, -3.0, -2.425]</t>
  </si>
  <si>
    <t>KENNAMET</t>
  </si>
  <si>
    <t>KFINTECH</t>
  </si>
  <si>
    <t>[-0.75, 2.625, 2.0999999999999996, 1.5, -0.75, 1.2000000000000002]</t>
  </si>
  <si>
    <t>1.2000000000000002</t>
  </si>
  <si>
    <t>KIMS</t>
  </si>
  <si>
    <t>[-0.25, -0.025000000000000022, -1.25, -0.9249999999999998, -0.625, -0.375]</t>
  </si>
  <si>
    <t>KINGFA</t>
  </si>
  <si>
    <t>3334.0800000000004</t>
  </si>
  <si>
    <t>KIOCL</t>
  </si>
  <si>
    <t>[4.15, 2.0, 1.05, 0.625, 0.375, -2.75]</t>
  </si>
  <si>
    <t>KIRIINDUS</t>
  </si>
  <si>
    <t>DYES AND PIGMENTS</t>
  </si>
  <si>
    <t>KIRLFER</t>
  </si>
  <si>
    <t>[0.2999999999999998, -0.25, -1.0, -3.325, -2.5999999999999996, -1.75]</t>
  </si>
  <si>
    <t>KIRLOSBROS</t>
  </si>
  <si>
    <t>PUMPS</t>
  </si>
  <si>
    <t>[1.3250000000000002, -1.4500000000000002, -1.0, -2.25, 1.55, 0.625]</t>
  </si>
  <si>
    <t>KIRLOSENG</t>
  </si>
  <si>
    <t>8030.339999999999</t>
  </si>
  <si>
    <t>[-2.925, -3.3, 0.3250000000000002, 1.25, 1.2, 1.75]</t>
  </si>
  <si>
    <t>KIRLOSIND</t>
  </si>
  <si>
    <t>3333.0800000000004</t>
  </si>
  <si>
    <t>[1.0499999999999998, 0.75, -1.125, -0.6749999999999998, -2.25, -1.4249999999999998]</t>
  </si>
  <si>
    <t>KIRLPNU</t>
  </si>
  <si>
    <t>[-1.325, 0.25, 2.7, 2.0, -1.0, -2.375]</t>
  </si>
  <si>
    <t>KITEX-BE</t>
  </si>
  <si>
    <t>[0.6749999999999998, 0.375, 0.375, 0.375, -1.5, -2.55]</t>
  </si>
  <si>
    <t>KKCL</t>
  </si>
  <si>
    <t>[0.0, -1.5, -1.0499999999999998, -0.75, -0.375, -0.375]</t>
  </si>
  <si>
    <t>KNRCON</t>
  </si>
  <si>
    <t>[1.325, -0.30000000000000004, -0.2999999999999998, 1.25, -0.07500000000000018, -2.825]</t>
  </si>
  <si>
    <t>KOVAI</t>
  </si>
  <si>
    <t>[1.0, 0.85, 0.625, -1.875, -2.775, -4.55]</t>
  </si>
  <si>
    <t>KPEL</t>
  </si>
  <si>
    <t>[1.5, 1.0499999999999998, 0.75, 0.375, -1.125, -1.0499999999999998]</t>
  </si>
  <si>
    <t>KPIGREEN</t>
  </si>
  <si>
    <t>7442.479999999999</t>
  </si>
  <si>
    <t>[0.6499999999999999, 0.0, -1.2, -0.7, -1.75, -1.2]</t>
  </si>
  <si>
    <t>KPIL</t>
  </si>
  <si>
    <t>[-0.8250000000000002, -0.2999999999999998, -0.375, -1.5, -1.4249999999999998, -2.25]</t>
  </si>
  <si>
    <t>KPITTECH</t>
  </si>
  <si>
    <t>[-0.375, -1.625, -0.7, -0.5, -1.25, -1.95]</t>
  </si>
  <si>
    <t>KPRMILL</t>
  </si>
  <si>
    <t>[1.2, 0.75, 1.5, 2.45, 2.55, 1.7]</t>
  </si>
  <si>
    <t>KSB</t>
  </si>
  <si>
    <t>[2.75, 2.0, 1.25, 0.625, -0.375, 0.8]</t>
  </si>
  <si>
    <t>KSCL</t>
  </si>
  <si>
    <t>[0.0, 0.0, 0.0, 1.0, 0.7, 0.5]</t>
  </si>
  <si>
    <t>KSL</t>
  </si>
  <si>
    <t>LALPATHLAB</t>
  </si>
  <si>
    <t>[1.5, 1.0499999999999998, 0.25, -2.975, -3.4749999999999996, -2.675]</t>
  </si>
  <si>
    <t>LATENTVIEW</t>
  </si>
  <si>
    <t>[-0.375, 1.5, -1.4500000000000002, -1.0, -1.875, -0.95]</t>
  </si>
  <si>
    <t>LGBBROSLTD</t>
  </si>
  <si>
    <t>3785.1699999999996</t>
  </si>
  <si>
    <t>[1.5, 1.0499999999999998, 0.75, 0.375, 0.375, -1.5]</t>
  </si>
  <si>
    <t>LICI</t>
  </si>
  <si>
    <t>465488.2100000001</t>
  </si>
  <si>
    <t>[2.625, 2.0999999999999996, 1.5, -0.25, -2.45, -2.25]</t>
  </si>
  <si>
    <t>LINDEINDIA</t>
  </si>
  <si>
    <t>[5.5, 4.55, 4.475, 2.925, 1.875, -1.0]</t>
  </si>
  <si>
    <t>LLOYDSENGG</t>
  </si>
  <si>
    <t>[1.25, 0.04999999999999982, -2.45, -1.875, -1.125, -0.875]</t>
  </si>
  <si>
    <t>LLOYDSENT</t>
  </si>
  <si>
    <t>[0.44999999999999996, 0.5, 0.25, 0.25, 0.0, -1.0]</t>
  </si>
  <si>
    <t>LLOYDSME</t>
  </si>
  <si>
    <t>[2.625, 1.75, -0.875, -2.625, -3.175, -2.425]</t>
  </si>
  <si>
    <t>LMW</t>
  </si>
  <si>
    <t>TEXTILE MACHINERY</t>
  </si>
  <si>
    <t>[1.375, 0.4249999999999998, 0.4, -1.875, 0.3500000000000001, -3.075]</t>
  </si>
  <si>
    <t>LODHA</t>
  </si>
  <si>
    <t>115183.56000000001</t>
  </si>
  <si>
    <t>[2.05, 3.3, 2.175, 1.5, 0.75, -2.125]</t>
  </si>
  <si>
    <t>LSIND</t>
  </si>
  <si>
    <t>[-3.3, -0.6749999999999998, -0.4500000000000002, 0.0, 1.5, -0.07500000000000018]</t>
  </si>
  <si>
    <t>LT</t>
  </si>
  <si>
    <t>433475.74000000005</t>
  </si>
  <si>
    <t>[1.0499999999999998, 3.25, 0.625, 0.5750000000000002, -0.125, -1.25]</t>
  </si>
  <si>
    <t>LTFOODS</t>
  </si>
  <si>
    <t>[-0.17500000000000004, 0.25, 0.25, -1.75, -1.4, -2.0]</t>
  </si>
  <si>
    <t>LTTS</t>
  </si>
  <si>
    <t>[-0.6749999999999998, 2.5, 0.5999999999999996, -1.4249999999999998, -1.0499999999999998, -0.375]</t>
  </si>
  <si>
    <t>LUMAXTECH</t>
  </si>
  <si>
    <t>[0.75, 0.6749999999999998, 0.375, 0.375, -1.125, -1.0499999999999998]</t>
  </si>
  <si>
    <t>LUPIN</t>
  </si>
  <si>
    <t>[-2.05, -2.95, -2.425, -1.725, -1.375, -0.85]</t>
  </si>
  <si>
    <t>LUXIND</t>
  </si>
  <si>
    <t>LXCHEM</t>
  </si>
  <si>
    <t>M&amp;M</t>
  </si>
  <si>
    <t>[-0.17499999999999982, -1.7000000000000002, -0.7999999999999998, -0.75, 0.0, -1.875]</t>
  </si>
  <si>
    <t>MAHSCOOTER</t>
  </si>
  <si>
    <t>[3.8, 2.625, 0.75, -2.7, -0.47499999999999964, -3.7]</t>
  </si>
  <si>
    <t>MAHSEAMLES</t>
  </si>
  <si>
    <t>8147.359999999999</t>
  </si>
  <si>
    <t>[2.25, 3.5999999999999996, 2.55, 3.0, 2.175, -1.375]</t>
  </si>
  <si>
    <t>MANINFRA</t>
  </si>
  <si>
    <t>[-0.25, -1.0, -0.7, -0.5, -1.25, -0.95]</t>
  </si>
  <si>
    <t>MANKIND</t>
  </si>
  <si>
    <t>[-0.25, 0.25, 0.25, 2.5, 0.25, 0.20000000000000018]</t>
  </si>
  <si>
    <t>0.20000000000000018</t>
  </si>
  <si>
    <t>MANYAVAR</t>
  </si>
  <si>
    <t>[0.2999999999999998, 0.575, -0.75, -0.07499999999999996, 0.75, -0.55]</t>
  </si>
  <si>
    <t>MAPMYINDIA</t>
  </si>
  <si>
    <t>[1.9, 0.575, -2.825, 1.1500000000000004, 1.5999999999999996, 1.2]</t>
  </si>
  <si>
    <t>MARICO</t>
  </si>
  <si>
    <t>[1.75, 0.25, -1.575, -0.9249999999999998, 0.5, -1.0750000000000002]</t>
  </si>
  <si>
    <t>MARKSANS</t>
  </si>
  <si>
    <t>[-1.5499999999999998, -2.25, -2.3, -2.825, -3.075, -2.175]</t>
  </si>
  <si>
    <t>MARUTI</t>
  </si>
  <si>
    <t>[-2.3, -2.275, -1.35, -1.125, -0.625, -2.125]</t>
  </si>
  <si>
    <t>MASTEK</t>
  </si>
  <si>
    <t>[1.625, 1.375, -1.75, -0.9749999999999996, -0.025000000000000022, -0.15000000000000002]</t>
  </si>
  <si>
    <t>MAXHEALTH</t>
  </si>
  <si>
    <t>[3.875, 2.4749999999999996, -0.625, 2.0, 1.0999999999999996, -0.975]</t>
  </si>
  <si>
    <t>MAZDOCK</t>
  </si>
  <si>
    <t>[1.5499999999999998, -0.3250000000000002, 1.2000000000000002, 1.0499999999999998, 0.75, 0.0]</t>
  </si>
  <si>
    <t>MBAPL</t>
  </si>
  <si>
    <t>[2.55, 1.7999999999999998, 1.125, 0.75, 0.375, 0.0]</t>
  </si>
  <si>
    <t>MCLOUD</t>
  </si>
  <si>
    <t>MCX</t>
  </si>
  <si>
    <t>[2.05, -1.2000000000000002, -1.2249999999999996, -2.25, -2.425, -2.2]</t>
  </si>
  <si>
    <t>MEDANTA</t>
  </si>
  <si>
    <t>31044.669999999995</t>
  </si>
  <si>
    <t>[3.625, 4.175, 2.425, 1.75, -0.75, -1.6749999999999998]</t>
  </si>
  <si>
    <t>MEDPLUS</t>
  </si>
  <si>
    <t>[1.4249999999999998, -1.375, -1.0, -0.875, -0.625, -0.625]</t>
  </si>
  <si>
    <t>METROPOLIS</t>
  </si>
  <si>
    <t>[2.875, 2.3, 2.875, 0.5499999999999998, 0.07500000000000018, -1.875]</t>
  </si>
  <si>
    <t>MFSL</t>
  </si>
  <si>
    <t>[-1.9, -1.35, -2.75, -3.525, -0.6749999999999998, -0.20000000000000018]</t>
  </si>
  <si>
    <t>MGL</t>
  </si>
  <si>
    <t>[2.9, 2.3499999999999996, 1.625, 0.625, 0.75, -2.0]</t>
  </si>
  <si>
    <t>MIDHANI</t>
  </si>
  <si>
    <t>[-0.25, 0.0, 0.0, 0.0, 0.0, 0.0]</t>
  </si>
  <si>
    <t>MINDACORP</t>
  </si>
  <si>
    <t>[1.2249999999999996, 1.25, -1.0, -1.2999999999999998, -2.45, -1.575]</t>
  </si>
  <si>
    <t>MINDSPACE</t>
  </si>
  <si>
    <t>[-0.5, 1.25, -0.20000000000000018, 0.050000000000000044, -0.125, 1.625]</t>
  </si>
  <si>
    <t>MMTC</t>
  </si>
  <si>
    <t>[0.07499999999999996, 0.625, 0.6, -2.0, -2.625, -2.825]</t>
  </si>
  <si>
    <t>MOIL</t>
  </si>
  <si>
    <t>[2.0, 1.625, 0.75, 0.625, -1.5, -2.05]</t>
  </si>
  <si>
    <t>MONARCH</t>
  </si>
  <si>
    <t>[-1.125, -0.375, -0.375, 0.0, 0.0, -1.5]</t>
  </si>
  <si>
    <t>MOREPENLAB</t>
  </si>
  <si>
    <t>MOSCHIP</t>
  </si>
  <si>
    <t>MOTHERSON</t>
  </si>
  <si>
    <t>[0.375, -1.5, -0.6749999999999998, -1.25, -3.725, -2.7249999999999996]</t>
  </si>
  <si>
    <t>MOTILALOFS</t>
  </si>
  <si>
    <t>[0.675, 0.32499999999999996, 0.5, 0.0, -2.25, -0.75]</t>
  </si>
  <si>
    <t>MPHASIS</t>
  </si>
  <si>
    <t>[1.5, 1.0499999999999998, -1.75, -1.375, -1.875, -1.325]</t>
  </si>
  <si>
    <t>MPSLTD</t>
  </si>
  <si>
    <t>[1.0499999999999998, 0.75, 0.375, -1.125, -1.0499999999999998, -0.75]</t>
  </si>
  <si>
    <t>MRPL</t>
  </si>
  <si>
    <t>[2.05, 1.7, -0.125, -0.07499999999999996, -0.25, -2.75]</t>
  </si>
  <si>
    <t>MSUMI</t>
  </si>
  <si>
    <t>[1.625, 1.4, -0.5, -1.0499999999999998, -1.1, -0.975]</t>
  </si>
  <si>
    <t>MTARTECH</t>
  </si>
  <si>
    <t>[0.75, 0.6749999999999998, 0.75, 0.375, 0.375, 0.0]</t>
  </si>
  <si>
    <t>NAM-INDIA</t>
  </si>
  <si>
    <t>[1.325, 1.2999999999999998, 0.75, 0.625, -0.625, -0.7]</t>
  </si>
  <si>
    <t>NATCOPHARM</t>
  </si>
  <si>
    <t>13775.329999999998</t>
  </si>
  <si>
    <t>[-1.75, 0.4500000000000002, 2.8, 3.625, 2.3, 0.25]</t>
  </si>
  <si>
    <t>NATIONALUM</t>
  </si>
  <si>
    <t>[3.4749999999999996, 5.15, 3.5, -0.5, -1.9749999999999996, -1.575]</t>
  </si>
  <si>
    <t>NATIONSTD</t>
  </si>
  <si>
    <t>[0.25, -1.625, -1.4249999999999998]</t>
  </si>
  <si>
    <t>NAUKRI</t>
  </si>
  <si>
    <t>[2.25, 0.0, -2.8, -2.2249999999999996, -1.25, -1.125]</t>
  </si>
  <si>
    <t>NAVA</t>
  </si>
  <si>
    <t>[2.8, 2.375, 1.0, 1.0, -0.5, -1.85]</t>
  </si>
  <si>
    <t>NAVNETEDUL</t>
  </si>
  <si>
    <t>[0.0, 0.0, 0.0, 0.0, 1.5, 1.0499999999999998]</t>
  </si>
  <si>
    <t>NAZARA</t>
  </si>
  <si>
    <t>7781.039999999999</t>
  </si>
  <si>
    <t>[1.1749999999999998, 0.875, 0.375, 0.375, 0.0, 0.0]</t>
  </si>
  <si>
    <t>NBCC</t>
  </si>
  <si>
    <t>[-0.75, -0.375, -0.375, -2.5, -2.75, -2.95]</t>
  </si>
  <si>
    <t>NCC</t>
  </si>
  <si>
    <t>[2.175, 0.2999999999999998, 0.07500000000000018, 0.0, -1.0, -2.075]</t>
  </si>
  <si>
    <t>NESCO</t>
  </si>
  <si>
    <t>[-0.875, -2.0, -2.425, -1.45, -0.875, -1.625]</t>
  </si>
  <si>
    <t>NESTLEIND</t>
  </si>
  <si>
    <t>213633.10999999996</t>
  </si>
  <si>
    <t>[0.75, 0.375, 1.875, 2.55, 2.8, 1.825]</t>
  </si>
  <si>
    <t>NETWEB</t>
  </si>
  <si>
    <t>8085.410000000001</t>
  </si>
  <si>
    <t>[4.699999999999999, 5.0, 3.175, 2.25, -1.5, -1.375]</t>
  </si>
  <si>
    <t>NETWORK18</t>
  </si>
  <si>
    <t>[1.125, 0.25, -0.07499999999999996, 0.125, -2.75, -2.0]</t>
  </si>
  <si>
    <t>NEULANDLAB</t>
  </si>
  <si>
    <t>[0.875, 0.75, 3.625, 2.7249999999999996, 1.5, -2.25]</t>
  </si>
  <si>
    <t>NEWGEN</t>
  </si>
  <si>
    <t>[1.75, 0.0, 0.050000000000000044, -0.5, 0.75, 0.44999999999999996]</t>
  </si>
  <si>
    <t>0.44999999999999996</t>
  </si>
  <si>
    <t>NFL</t>
  </si>
  <si>
    <t>3851.0800000000004</t>
  </si>
  <si>
    <t>NH</t>
  </si>
  <si>
    <t>[2.225, 1.6749999999999998, 1.25, 2.0, 1.4249999999999998, 0.75]</t>
  </si>
  <si>
    <t>NHPC</t>
  </si>
  <si>
    <t>[4.8, 4.05, 2.725, 0.125, -2.425, -2.875]</t>
  </si>
  <si>
    <t>NIACL</t>
  </si>
  <si>
    <t>[1.1749999999999998, 1.0, 0.625, 0.375, 0.0, -2.5]</t>
  </si>
  <si>
    <t>NIFTY 50</t>
  </si>
  <si>
    <t>[-0.125, -0.125, 0.0, 0.0, 0.0, 0.0]</t>
  </si>
  <si>
    <t>NIFTY 500</t>
  </si>
  <si>
    <t>[1.5, 1.0499999999999998, -0.75, -0.6749999999999998, -0.375, -0.375]</t>
  </si>
  <si>
    <t>NIFTY AUTO</t>
  </si>
  <si>
    <t>[-0.125, 0.0, 0.0, 0.0, 0.0, 0.0]</t>
  </si>
  <si>
    <t>NIFTY BANK</t>
  </si>
  <si>
    <t>[0.0, -1.0, -0.7, -0.5, -0.25, -0.25]</t>
  </si>
  <si>
    <t>NIFTY COMMODITIES</t>
  </si>
  <si>
    <t>[2.925, 2.15, 1.375, -0.625, -0.5499999999999998, -1.25]</t>
  </si>
  <si>
    <t>NIFTY CONSUMPTION</t>
  </si>
  <si>
    <t>[0.0, 0.0, 0.0, 1.5, -0.4500000000000002, -0.2999999999999998]</t>
  </si>
  <si>
    <t>NIFTY CPSE</t>
  </si>
  <si>
    <t>[2.55, 1.7999999999999998, -0.375, -0.2999999999999998, -0.375, -1.875]</t>
  </si>
  <si>
    <t>NIFTY ENERGY</t>
  </si>
  <si>
    <t>[1.0499999999999998, 2.25, -1.0750000000000002, -0.625, -0.875, -1.75]</t>
  </si>
  <si>
    <t>NIFTY FIN SERVICE</t>
  </si>
  <si>
    <t>[-0.4500000000000002, -1.7999999999999998, -3.425, -2.15, -1.75, -0.875]</t>
  </si>
  <si>
    <t>NIFTY FMCG</t>
  </si>
  <si>
    <t>[0.25, 0.25, 2.5, 1.75, 1.25, -0.875]</t>
  </si>
  <si>
    <t>NIFTY INFRA</t>
  </si>
  <si>
    <t>[2.0, 1.2999999999999998, -0.5, -0.6749999999999998, -0.375, -0.375]</t>
  </si>
  <si>
    <t>NIFTY IT</t>
  </si>
  <si>
    <t>NIFTY MEDIA</t>
  </si>
  <si>
    <t>NIFTY METAL</t>
  </si>
  <si>
    <t>NIFTY MIDCAP 100</t>
  </si>
  <si>
    <t>NIFTY MNC</t>
  </si>
  <si>
    <t>NIFTY PHARMA</t>
  </si>
  <si>
    <t>NIFTY PSE</t>
  </si>
  <si>
    <t>[1.0499999999999998, 2.25, -0.07500000000000018, 0.07500000000000018, -1.875, -1.0499999999999998]</t>
  </si>
  <si>
    <t>NIFTY PSU BANK</t>
  </si>
  <si>
    <t>NIFTY PVT BANK</t>
  </si>
  <si>
    <t>[0.6749999999999998, -0.75, -0.6749999999999998, 0.625, 1.325, -0.17500000000000004]</t>
  </si>
  <si>
    <t>NIFTY REALTY</t>
  </si>
  <si>
    <t>NIFTY SERV SECTOR</t>
  </si>
  <si>
    <t>[-0.25, 0.0, 0.0, 0.0, -0.5, -0.35]</t>
  </si>
  <si>
    <t>NIFTY SMLCAP 100</t>
  </si>
  <si>
    <t>[1.75, 1.2999999999999998, 0.75, 0.375, 0.375, -1.5]</t>
  </si>
  <si>
    <t>NIITMTS</t>
  </si>
  <si>
    <t>[0.0, 0.0, 0.0, -1.0, -0.7, -0.5]</t>
  </si>
  <si>
    <t>NILKAMAL</t>
  </si>
  <si>
    <t>NIVABUPA</t>
  </si>
  <si>
    <t>13297.170000000002</t>
  </si>
  <si>
    <t>[0.30000000000000004, 1.7, 1.2999999999999998, 0.75, -1.875, -1.875]</t>
  </si>
  <si>
    <t>NLCINDIA</t>
  </si>
  <si>
    <t>[3.0, 2.1, 1.25, -2.875, -1.9749999999999996, -0.5]</t>
  </si>
  <si>
    <t>NMDC</t>
  </si>
  <si>
    <t>[3.8, 2.775, 1.875, 0.875, 0.5, -2.5]</t>
  </si>
  <si>
    <t>NOCIL</t>
  </si>
  <si>
    <t>NTPC</t>
  </si>
  <si>
    <t>[5.3, 3.4749999999999996, 2.5, 1.125, 0.75, -2.5]</t>
  </si>
  <si>
    <t>NUVOCO</t>
  </si>
  <si>
    <t>[0.0, 1.875, 0.04999999999999982, 0.050000000000000044, -1.125, -0.575]</t>
  </si>
  <si>
    <t>NYKAA</t>
  </si>
  <si>
    <t>[-1.5, -1.6749999999999998, -1.825, -0.875, -1.625, -0.95]</t>
  </si>
  <si>
    <t>OBEROIRLTY</t>
  </si>
  <si>
    <t>[3.45, 1.2999999999999998, 0.8, -0.875, -3.075, -2.5]</t>
  </si>
  <si>
    <t>OFSS</t>
  </si>
  <si>
    <t>[-0.25, -2.575, -2.0, -0.875, -1.875, -2.325]</t>
  </si>
  <si>
    <t>OIL</t>
  </si>
  <si>
    <t>56272.509999999995</t>
  </si>
  <si>
    <t>[1.875, 0.25, -0.7999999999999998, -1.825, -1.95, -2.825]</t>
  </si>
  <si>
    <t>OLAELEC</t>
  </si>
  <si>
    <t>[2.2, 1.7999999999999998, 1.0, 0.625, -2.125, -1.75]</t>
  </si>
  <si>
    <t>OLECTRA</t>
  </si>
  <si>
    <t>[1.45, 1.2999999999999998, 0.75, 0.625, 0.375, -3.0]</t>
  </si>
  <si>
    <t>ONGC</t>
  </si>
  <si>
    <t>[2.05, 1.45, -0.125, -0.07499999999999996, -1.75, -1.2999999999999998]</t>
  </si>
  <si>
    <t>OPTIEMUS</t>
  </si>
  <si>
    <t>3991.1400000000003</t>
  </si>
  <si>
    <t>ORCHPHARMA</t>
  </si>
  <si>
    <t>[1.0, 0.7, 1.5, 0.95, -0.25, -0.44999999999999996]</t>
  </si>
  <si>
    <t>ORIENTCEM</t>
  </si>
  <si>
    <t>6602.479999999999</t>
  </si>
  <si>
    <t>[-0.25, -1.5, -1.0499999999999998, 0.25, 3.325, 0.7249999999999996]</t>
  </si>
  <si>
    <t>0.7249999999999996</t>
  </si>
  <si>
    <t>ORIENTELEC</t>
  </si>
  <si>
    <t>[-0.75, -0.375, 0.0, 0.0, 0.0, 0.0]</t>
  </si>
  <si>
    <t>ORIENTHOT</t>
  </si>
  <si>
    <t>PAGEIND</t>
  </si>
  <si>
    <t>[1.0499999999999998, 0.75, 0.375, 0.375, 0.0, 0.0]</t>
  </si>
  <si>
    <t>PAISALO</t>
  </si>
  <si>
    <t>PARADEEP</t>
  </si>
  <si>
    <t>[-2.45, -1.7999999999999998, -1.25, 1.875, 1.375, 1.25]</t>
  </si>
  <si>
    <t>PARKHOTELS</t>
  </si>
  <si>
    <t>[0.6749999999999998, 0.75, -1.125, -0.6749999999999998, -0.75, -1.875]</t>
  </si>
  <si>
    <t>PATANJALI</t>
  </si>
  <si>
    <t>59365.259999999995</t>
  </si>
  <si>
    <t>[3.3, 2.025, 1.75, 0.375, -1.35, -4.3]</t>
  </si>
  <si>
    <t>PATELENG</t>
  </si>
  <si>
    <t>3537.9800000000005</t>
  </si>
  <si>
    <t>PAYTM</t>
  </si>
  <si>
    <t>[0.7999999999999998, 3.25, 2.125, -0.875, -2.125, -3.825]</t>
  </si>
  <si>
    <t>PERSISTENT</t>
  </si>
  <si>
    <t>[2.8, -0.4500000000000002, -2.875, -2.25, -2.0, -2.6]</t>
  </si>
  <si>
    <t>PETRONET</t>
  </si>
  <si>
    <t>[5.0, 3.6999999999999997, 3.375, -0.2999999999999998, 1.125, -1.4500000000000002]</t>
  </si>
  <si>
    <t>PFIZER</t>
  </si>
  <si>
    <t>[1.2, 0.275, 1.5, 1.1749999999999998, 0.625, 0.375]</t>
  </si>
  <si>
    <t>PGEL</t>
  </si>
  <si>
    <t>[1.9249999999999998, 2.175, 0.125, 0.050000000000000044, -1.625, -2.8]</t>
  </si>
  <si>
    <t>PGHH</t>
  </si>
  <si>
    <t>[0.2250000000000001, -1.6749999999999998, -0.9249999999999998, -1.0, 0.75, -0.8250000000000002]</t>
  </si>
  <si>
    <t>PGHL</t>
  </si>
  <si>
    <t>[2.25, -1.475, -1.4749999999999996, 2.15, 3.4499999999999997, -1.0750000000000002]</t>
  </si>
  <si>
    <t>PGIL</t>
  </si>
  <si>
    <t>[0.125, -1.375, -2.55, -1.7999999999999998, -2.125, -2.45]</t>
  </si>
  <si>
    <t>PGINVIT</t>
  </si>
  <si>
    <t>[-1.35, 0.75, 0.5499999999999998, 0.625, 0.875, 0.725]</t>
  </si>
  <si>
    <t>PHOENIXLTD</t>
  </si>
  <si>
    <t>53839.58999999999</t>
  </si>
  <si>
    <t>[1.125, 0.2999999999999998, 0.525, -1.875, -2.65, -2.175]</t>
  </si>
  <si>
    <t>PICCADIL</t>
  </si>
  <si>
    <t>[-0.5, 0.75, 0.7, 0.5, 0.25, 1.25]</t>
  </si>
  <si>
    <t>PIDILITIND</t>
  </si>
  <si>
    <t>[2.0, 1.375, -0.375, -1.9249999999999998, -1.1749999999999998, -1.125]</t>
  </si>
  <si>
    <t>PIIND</t>
  </si>
  <si>
    <t>[-0.17500000000000004, -0.22499999999999998, 0.0, 0.125, -1.125, -1.7]</t>
  </si>
  <si>
    <t>PILANIINVS</t>
  </si>
  <si>
    <t>PITTIENG</t>
  </si>
  <si>
    <t>[0.0, 0.375, 0.0, 0.0, 0.0, -1.5]</t>
  </si>
  <si>
    <t>PNCINFRA</t>
  </si>
  <si>
    <t>[1.6749999999999998, 3.575, 2.625, 4.375, 2.625, -0.625]</t>
  </si>
  <si>
    <t>PNGJL</t>
  </si>
  <si>
    <t>7176.229999999999</t>
  </si>
  <si>
    <t>[-0.9750000000000001, -1.775, -1.2999999999999998, -0.75, -0.25, -0.375]</t>
  </si>
  <si>
    <t>POKARNA</t>
  </si>
  <si>
    <t>POLICYBZR</t>
  </si>
  <si>
    <t>[-0.875, 0.775, 0.2999999999999998, 0.275, 0.0, -1.25]</t>
  </si>
  <si>
    <t>POLYCAB</t>
  </si>
  <si>
    <t>[3.0, 4.8, 3.125, 2.25, -3.0, -2.175]</t>
  </si>
  <si>
    <t>POLYMED</t>
  </si>
  <si>
    <t>[1.4249999999999998, 0.875, 0.625, 1.375, -0.8, -1.5499999999999998]</t>
  </si>
  <si>
    <t>POLYPLEX</t>
  </si>
  <si>
    <t>POWERGRID</t>
  </si>
  <si>
    <t>[1.5750000000000002, 1.0499999999999998, -0.75, -2.55, -1.4249999999999998, -4.125]</t>
  </si>
  <si>
    <t>POWERINDIA</t>
  </si>
  <si>
    <t>[0.625, 0.5249999999999999, 2.75, 1.9, 1.5, 0.5]</t>
  </si>
  <si>
    <t>POWERMECH</t>
  </si>
  <si>
    <t>[0.7, 0.5, 0.25, 0.25, -1.0, -0.7]</t>
  </si>
  <si>
    <t>PPLPHARMA</t>
  </si>
  <si>
    <t>[5.05, 3.925, 2.375, 1.875, -0.1499999999999999, -3.8]</t>
  </si>
  <si>
    <t>PQIF</t>
  </si>
  <si>
    <t>[0.375, 0.375, -1.5, -2.55, -1.7999999999999998, -1.125]</t>
  </si>
  <si>
    <t>PRAJIND</t>
  </si>
  <si>
    <t>[2.0, 1.7, 0.875, 0.875, -0.75, -2.2]</t>
  </si>
  <si>
    <t>PRAKASH</t>
  </si>
  <si>
    <t>[1.4249999999999998, 1.125, 0.375, 0.375, 0.0, 0.0]</t>
  </si>
  <si>
    <t>PRECWIRE</t>
  </si>
  <si>
    <t>[-0.375, -0.375, -1.5, -1.0499999999999998, -0.75, -0.375]</t>
  </si>
  <si>
    <t>PREMIERENE</t>
  </si>
  <si>
    <t>[0.7999999999999998, -0.25, -1.825, -0.17499999999999982, -2.3, -2.525]</t>
  </si>
  <si>
    <t>PRESTIGE</t>
  </si>
  <si>
    <t>[2.175, 1.7999999999999998, -2.25, -1.3499999999999996, -2.625, -1.7999999999999998]</t>
  </si>
  <si>
    <t>PRICOLLTD</t>
  </si>
  <si>
    <t>[-1.0, -0.5, -0.25, -1.0, -0.7, -0.5]</t>
  </si>
  <si>
    <t>PRINCEPIPE</t>
  </si>
  <si>
    <t>PRIVISCL</t>
  </si>
  <si>
    <t>[0.44999999999999996, 0.5, 0.25, 0.25, -1.0, -0.7]</t>
  </si>
  <si>
    <t>PROTEAN</t>
  </si>
  <si>
    <t>PRSMJOHNSN</t>
  </si>
  <si>
    <t>[0.7, 0.5, 0.25, 0.25, 0.0, -1.0]</t>
  </si>
  <si>
    <t>PRUDENT</t>
  </si>
  <si>
    <t>[-1.7999999999999998, -0.875, -0.375, -1.875, -1.0499999999999998, -2.25]</t>
  </si>
  <si>
    <t>PTC</t>
  </si>
  <si>
    <t>4036.0800000000004</t>
  </si>
  <si>
    <t>PTCIL</t>
  </si>
  <si>
    <t>[1.125, 1.0, 0.875, -0.875, 2.075, 1.0]</t>
  </si>
  <si>
    <t>PVRINOX</t>
  </si>
  <si>
    <t>[-0.30000000000000004, 1.75, 0.04999999999999982, -0.7, -3.825, -2.4749999999999996]</t>
  </si>
  <si>
    <t>QUESS</t>
  </si>
  <si>
    <t>[1.0, 2.05, 2.3, 2.475, -0.8, -2.25]</t>
  </si>
  <si>
    <t>RADICO</t>
  </si>
  <si>
    <t>26859.560000000005</t>
  </si>
  <si>
    <t>[4.675, 3.175, 2.375, 1.375, 2.5, 1.0499999999999998]</t>
  </si>
  <si>
    <t>RAILTEL</t>
  </si>
  <si>
    <t>[1.5, 1.25, 1.125, 0.975, -0.75, -2.075]</t>
  </si>
  <si>
    <t>RAIN</t>
  </si>
  <si>
    <t>4086.6400000000003</t>
  </si>
  <si>
    <t>RAINBOW</t>
  </si>
  <si>
    <t>[2.15, 1.6749999999999998, 1.875, 2.075, -0.2749999999999999, -2.05]</t>
  </si>
  <si>
    <t>RAJESHEXPO</t>
  </si>
  <si>
    <t>[0.75, 0.7, -0.5, -0.44999999999999996, -0.25, -0.25]</t>
  </si>
  <si>
    <t>RALLIS</t>
  </si>
  <si>
    <t>[-0.375, 1.5, 1.0499999999999998, 0.75, 0.375, 0.375]</t>
  </si>
  <si>
    <t>RAMCOCEM</t>
  </si>
  <si>
    <t>[0.6749999999999998, 0.75, 0.0, 0.375, 0.0, -1.5]</t>
  </si>
  <si>
    <t>RAMKY</t>
  </si>
  <si>
    <t>[-0.375, -0.375, -1.5, -1.0499999999999998, -0.75, -1.875]</t>
  </si>
  <si>
    <t>RATEGAIN</t>
  </si>
  <si>
    <t>[-0.5, -0.25, -1.0, -0.7, -0.5, -0.25]</t>
  </si>
  <si>
    <t>RATNAMANI</t>
  </si>
  <si>
    <t>[4.15, 3.0, 1.75, 3.125, 2.025, 0.0]</t>
  </si>
  <si>
    <t>RAYMOND</t>
  </si>
  <si>
    <t>[1.7, 1.2999999999999998, 1.0, 0.625, 0.375, -2.5]</t>
  </si>
  <si>
    <t>REDINGTON</t>
  </si>
  <si>
    <t>[1.2249999999999996, 1.5, 0.725, -1.5, -1.125, -4.775]</t>
  </si>
  <si>
    <t>REDTAPE</t>
  </si>
  <si>
    <t>[1.825, 1.1749999999999998, 1.0, 0.625, -2.125, -2.75]</t>
  </si>
  <si>
    <t>RELAXO</t>
  </si>
  <si>
    <t>[-0.55, -0.22499999999999998, 0.0, 4.125, 3.675, 1.2000000000000002]</t>
  </si>
  <si>
    <t>RELIANCE</t>
  </si>
  <si>
    <t>[1.375, 1.0499999999999998, -2.25, -1.7249999999999996, -1.125, -0.75]</t>
  </si>
  <si>
    <t>RELIGARE</t>
  </si>
  <si>
    <t>[-1.875, 3.25, 2.05, 2.0, -2.0, -3.5999999999999996]</t>
  </si>
  <si>
    <t>RELINFRA</t>
  </si>
  <si>
    <t>[0.125, -2.325, -2.8499999999999996, -2.175, -2.625, -2.175]</t>
  </si>
  <si>
    <t>RESPONIND</t>
  </si>
  <si>
    <t>[0.7, 0.75, -0.75, -0.44999999999999996, -0.5, -0.25]</t>
  </si>
  <si>
    <t>RHIM</t>
  </si>
  <si>
    <t>REFRACTORIES / INTERMEDIATES</t>
  </si>
  <si>
    <t>[0.575, 3.45, 2.4749999999999996, 1.5, 1.65, 2.2]</t>
  </si>
  <si>
    <t>RITES</t>
  </si>
  <si>
    <t>[3.25, 2.55, 1.375, 2.0, 1.075, -0.5]</t>
  </si>
  <si>
    <t>RKFORGE</t>
  </si>
  <si>
    <t>[2.325, 3.25, 1.9249999999999998, 1.0, -2.125, -3.875]</t>
  </si>
  <si>
    <t>ROLEXRINGS</t>
  </si>
  <si>
    <t>ROSSARI</t>
  </si>
  <si>
    <t>RPGLIFE</t>
  </si>
  <si>
    <t>RPOWER</t>
  </si>
  <si>
    <t>[0.4249999999999998, -0.75, -0.6749999999999998, -0.375, -1.375, -1.075]</t>
  </si>
  <si>
    <t>RPSGVENT</t>
  </si>
  <si>
    <t>[-0.375, -1.5, -1.0499999999999998, -0.75, -0.375, -1.875]</t>
  </si>
  <si>
    <t>RRKABEL</t>
  </si>
  <si>
    <t>[1.75, 1.25, 0.625, 0.625, -3.0, -2.0999999999999996]</t>
  </si>
  <si>
    <t>RSYSTEMS</t>
  </si>
  <si>
    <t>RTNINDIA</t>
  </si>
  <si>
    <t>RTNPOWER</t>
  </si>
  <si>
    <t>RUSTOMJEE</t>
  </si>
  <si>
    <t>[-0.17500000000000004, 2.75, 1.9749999999999996, 1.75, 0.75, 0.75]</t>
  </si>
  <si>
    <t>RVNL</t>
  </si>
  <si>
    <t>[1.7249999999999996, 1.125, 0.75, 0.75, -1.5, -2.55]</t>
  </si>
  <si>
    <t>SAFARI</t>
  </si>
  <si>
    <t>MOULDED LUGGAGE</t>
  </si>
  <si>
    <t>[3.925, 2.8, 3.0, 2.075, 1.5, 0.25]</t>
  </si>
  <si>
    <t>SAGCEM</t>
  </si>
  <si>
    <t>[2.55, 1.7999999999999998, 1.125, -0.75, -0.6749999999999998, -0.75]</t>
  </si>
  <si>
    <t>SAGILITY-BE</t>
  </si>
  <si>
    <t>[0.5499999999999998, -0.25, -0.32499999999999996, -0.125, -1.25, -0.95]</t>
  </si>
  <si>
    <t>SAIL</t>
  </si>
  <si>
    <t>[3.05, 4.6, 3.25, 0.875, -1.1749999999999998, -1.1749999999999998]</t>
  </si>
  <si>
    <t>SAILIFE</t>
  </si>
  <si>
    <t>14312.780000000002</t>
  </si>
  <si>
    <t>[2.25, 2.25, 0.6000000000000001, 0.17500000000000004, -0.75, -2.325]</t>
  </si>
  <si>
    <t>SANDUMA</t>
  </si>
  <si>
    <t>[2.375, 2.1, 0.625, 0.125, -2.875, -3.0999999999999996]</t>
  </si>
  <si>
    <t>SANOFI</t>
  </si>
  <si>
    <t>[-2.625, -2.925, -2.175, -1.125, -1.75, 1.925]</t>
  </si>
  <si>
    <t>SANSERA</t>
  </si>
  <si>
    <t>[2.55, 1.7999999999999998, 0.625, 0.4, -0.875, -3.325]</t>
  </si>
  <si>
    <t>SAPPHIRE</t>
  </si>
  <si>
    <t>[3.05, 2.325, 1.6, 1.875, -0.42500000000000004, -1.9249999999999998]</t>
  </si>
  <si>
    <t>SARDAEN</t>
  </si>
  <si>
    <t>15606.959999999997</t>
  </si>
  <si>
    <t>[3.3, 2.175, 1.125, -0.75, -3.675, -2.8499999999999996]</t>
  </si>
  <si>
    <t>SAREGAMA</t>
  </si>
  <si>
    <t>[0.95, 1.1749999999999998, 0.75, 0.625, -1.125, -2.05]</t>
  </si>
  <si>
    <t>SBCL</t>
  </si>
  <si>
    <t>[1.4249999999999998, -0.75, -0.6749999999999998, -0.375, -1.875, -2.925]</t>
  </si>
  <si>
    <t>SBFC</t>
  </si>
  <si>
    <t>[3.55, 3.5999999999999996, 2.2, 1.275, 0.75, 0.125]</t>
  </si>
  <si>
    <t>SBILIFE</t>
  </si>
  <si>
    <t>[0.825, 2.5, 1.65, -0.25, -0.5499999999999998, -1.75]</t>
  </si>
  <si>
    <t>SCHAEFFLER</t>
  </si>
  <si>
    <t>BEARINGS</t>
  </si>
  <si>
    <t>[3.05, 4.675, 2.25, 1.3, -1.0, -1.1749999999999998]</t>
  </si>
  <si>
    <t>SCHNEIDER</t>
  </si>
  <si>
    <t>14609.040000000003</t>
  </si>
  <si>
    <t>[0.75, 1.1749999999999998, 2.6, 1.6749999999999998, 1.25, -1.0]</t>
  </si>
  <si>
    <t>SCI</t>
  </si>
  <si>
    <t>[2.55, 1.6749999999999998, 0.775, 0.5, -0.75, -3.325]</t>
  </si>
  <si>
    <t>SEAMECLTD</t>
  </si>
  <si>
    <t>SEQUENT</t>
  </si>
  <si>
    <t>[1.5, 1.0499999999999998, 0.75, 0.375, 0.375, 0.0]</t>
  </si>
  <si>
    <t>SHAILY-BE</t>
  </si>
  <si>
    <t>[0.17499999999999982, -0.625, 0.925, 3.425, 2.25, -1.125]</t>
  </si>
  <si>
    <t>SHAKTIPUMP</t>
  </si>
  <si>
    <t>[1.125, 3.75, 2.375, 1.875, -1.875, -3.625]</t>
  </si>
  <si>
    <t>SHANTIGEAR</t>
  </si>
  <si>
    <t>[0.2999999999999998, 0.375, -1.5, -0.6749999999999998, -0.75, -0.375]</t>
  </si>
  <si>
    <t>SHARDACROP</t>
  </si>
  <si>
    <t>[-1.125, -1.875, -1.4249999999999998, -0.75, -0.375, -1.875]</t>
  </si>
  <si>
    <t>SHARDAMOTR</t>
  </si>
  <si>
    <t>SHILPAMED</t>
  </si>
  <si>
    <t>[2.4749999999999996, 1.875, -0.25, 0.050000000000000044, -2.0, -2.3]</t>
  </si>
  <si>
    <t>SHREECEM</t>
  </si>
  <si>
    <t>[0.375, -1.0, -1.7, -2.7, -0.2999999999999998, -1.7000000000000002]</t>
  </si>
  <si>
    <t>SHRIPISTON</t>
  </si>
  <si>
    <t>7932.289999999999</t>
  </si>
  <si>
    <t>[1.5749999999999997, 0.25, -1.6749999999999998, -1.9249999999999998, -2.825, -3.45]</t>
  </si>
  <si>
    <t>SHYAMMETL</t>
  </si>
  <si>
    <t>[-0.44999999999999996, 1.0, 1.0499999999999998, -0.5, -0.32499999999999996, -0.125]</t>
  </si>
  <si>
    <t>SIEMENS</t>
  </si>
  <si>
    <t>[2.175, -0.07500000000000018, -0.4249999999999998, -0.35, -3.25, -2.5999999999999996]</t>
  </si>
  <si>
    <t>SIS</t>
  </si>
  <si>
    <t>[0.375, 0.375, 0.0, 0.0, 0.0, 0.0]</t>
  </si>
  <si>
    <t>SIYSIL</t>
  </si>
  <si>
    <t>SJVN</t>
  </si>
  <si>
    <t>[2.25, 1.75, -0.25, -1.9249999999999998, -3.675, -2.875]</t>
  </si>
  <si>
    <t>SKFINDIA</t>
  </si>
  <si>
    <t>[2.425, 1.725, 0.125, 0.15000000000000002, -1.625, -0.17499999999999982]</t>
  </si>
  <si>
    <t>SKIPPER</t>
  </si>
  <si>
    <t>[-1.5, -0.75, -0.375, 0.0, -1.5, -1.0499999999999998]</t>
  </si>
  <si>
    <t>SKYGOLD-BE</t>
  </si>
  <si>
    <t>[-0.7, -0.5, -0.25, -0.25, 0.0, -1.0]</t>
  </si>
  <si>
    <t>SOBHA</t>
  </si>
  <si>
    <t>[1.2, 0.5, 0.625, 0.25, 1.5, -0.4500000000000002]</t>
  </si>
  <si>
    <t>SOLARINDS</t>
  </si>
  <si>
    <t>[1.825, 1.1749999999999998, 1.0, 1.625, 0.07499999999999996, -1.7]</t>
  </si>
  <si>
    <t>SONACOMS</t>
  </si>
  <si>
    <t>[2.3, 1.7999999999999998, 0.0, 0.20000000000000018, -1.025, -3.325]</t>
  </si>
  <si>
    <t>SONATSOFTW</t>
  </si>
  <si>
    <t>[3.875, 1.5, 0.8250000000000002, -0.5, -1.45, -4.075]</t>
  </si>
  <si>
    <t>SOTL</t>
  </si>
  <si>
    <t>[-0.75, -0.375, -1.875, -1.0499999999999998, -0.75, -0.375]</t>
  </si>
  <si>
    <t>SPLPETRO</t>
  </si>
  <si>
    <t>[-1.375, 0.125, -0.8, -0.19999999999999996, -0.25, -1.0]</t>
  </si>
  <si>
    <t>SRF</t>
  </si>
  <si>
    <t>[0.5, 0.7, 0.5, 0.25, 2.75, 1.75]</t>
  </si>
  <si>
    <t>STAR</t>
  </si>
  <si>
    <t>[-0.5, -0.25, 0.0, 0.0, 0.0, -1.0]</t>
  </si>
  <si>
    <t>STARCEMENT</t>
  </si>
  <si>
    <t>[1.625, -1.5, 1.375, 0.5, -1.875, -1.75]</t>
  </si>
  <si>
    <t>STARHEALTH</t>
  </si>
  <si>
    <t>[0.6749999999999998, -0.85, -2.55, -1.5499999999999998, -0.75, 3.6]</t>
  </si>
  <si>
    <t>STOVEKRAFT</t>
  </si>
  <si>
    <t>[2.175, 3.3, 2.175, 1.5, 0.75, -1.125]</t>
  </si>
  <si>
    <t>STYLAMIND</t>
  </si>
  <si>
    <t>[0.6749999999999998, 0.75, 0.375, -1.125, -1.0499999999999998, -0.75]</t>
  </si>
  <si>
    <t>STYRENIX</t>
  </si>
  <si>
    <t>SUBROS</t>
  </si>
  <si>
    <t>[-0.75, 1.125, 1.0499999999999998, 0.75, 0.375, -1.125]</t>
  </si>
  <si>
    <t>SUDARSCHEM</t>
  </si>
  <si>
    <t>[-1.625, 0.3250000000000002, 2.05, 1.4249999999999998, -0.75, -1.7999999999999998]</t>
  </si>
  <si>
    <t>SUMICHEM</t>
  </si>
  <si>
    <t>[3.075, 4.75, 0.75, -1.125, -1.0499999999999998, -1.75]</t>
  </si>
  <si>
    <t>SUNDARMHLD</t>
  </si>
  <si>
    <t>SUNDRMFAST</t>
  </si>
  <si>
    <t>[1.7, -0.20000000000000018, -1.7999999999999998, 1.8250000000000002, -0.15000000000000036, -1.7999999999999998]</t>
  </si>
  <si>
    <t>SUNFLAG-BE</t>
  </si>
  <si>
    <t>3784.6099999999997</t>
  </si>
  <si>
    <t>SUNPHARMA</t>
  </si>
  <si>
    <t>[-1.6749999999999998, -2.125, -2.3, -2.975, -1.6749999999999998, -1.25]</t>
  </si>
  <si>
    <t>SUNTECK</t>
  </si>
  <si>
    <t>SUNTV</t>
  </si>
  <si>
    <t>[0.625, 0.825, 2.875, 5.0, 0.5999999999999996, -1.4749999999999996]</t>
  </si>
  <si>
    <t>SUPRAJIT</t>
  </si>
  <si>
    <t>[0.25, 0.25, 0.0, 0.0, 0.0, 0.0]</t>
  </si>
  <si>
    <t>SUPREMEIND</t>
  </si>
  <si>
    <t>[1.325, -0.20000000000000018, 1.9500000000000002, -1.225, -1.75, -1.825]</t>
  </si>
  <si>
    <t>SUPRIYA</t>
  </si>
  <si>
    <t>[-0.25, -1.0, -0.7, -0.5, -0.25, -1.25]</t>
  </si>
  <si>
    <t>SURYAROSNI</t>
  </si>
  <si>
    <t>SUVENPHAR</t>
  </si>
  <si>
    <t>[4.35, 3.3, 1.5, 1.125, -2.625, -2.0999999999999996]</t>
  </si>
  <si>
    <t>SUZLON</t>
  </si>
  <si>
    <t>[3.5, 2.55, 3.125, 2.05, -1.375, -2.875]</t>
  </si>
  <si>
    <t>SWANENERGY</t>
  </si>
  <si>
    <t>[2.5, 0.6749999999999998, -0.04999999999999982, 1.25, -0.30000000000000004, -1.575]</t>
  </si>
  <si>
    <t>SWARAJENG</t>
  </si>
  <si>
    <t>[-1.125, -0.375, -0.375, 0.0, 0.0, 0.0]</t>
  </si>
  <si>
    <t>SWIGGY</t>
  </si>
  <si>
    <t>[2.925, -0.8250000000000002, -0.5999999999999996, -0.75, -0.375, -3.25]</t>
  </si>
  <si>
    <t>SWSOLAR</t>
  </si>
  <si>
    <t>[1.45, 1.2, -0.25, -0.19999999999999996, -0.25, -0.25]</t>
  </si>
  <si>
    <t>SYMPHONY</t>
  </si>
  <si>
    <t>[1.475, 0.2999999999999998, 1.175, 0.7, -0.375, -3.2]</t>
  </si>
  <si>
    <t>SYNGENE</t>
  </si>
  <si>
    <t>26275.659999999996</t>
  </si>
  <si>
    <t>[2.7, 1.5499999999999998, -1.6, -1.375, -2.5, -1.7999999999999998]</t>
  </si>
  <si>
    <t>TAJGVK</t>
  </si>
  <si>
    <t>[1.0499999999999998, 0.75, 0.375, 1.875, 1.0499999999999998, 0.75]</t>
  </si>
  <si>
    <t>TANLA</t>
  </si>
  <si>
    <t>[-0.25, -0.25, 0.0, 0.0, -1.0, -1.7]</t>
  </si>
  <si>
    <t>TARC</t>
  </si>
  <si>
    <t>3498.3200000000006</t>
  </si>
  <si>
    <t>TARIL</t>
  </si>
  <si>
    <t>[0.0, 2.925, 3.4749999999999996, 2.575, 0.125, -1.5499999999999998]</t>
  </si>
  <si>
    <t>TATACHEM</t>
  </si>
  <si>
    <t>[3.0, 2.25, 1.5, -0.375, -2.575, -2.25]</t>
  </si>
  <si>
    <t>TATACONSUM</t>
  </si>
  <si>
    <t>TEA</t>
  </si>
  <si>
    <t>[-3.125, -2.0999999999999996, -1.5, -0.75, -0.75, -1.0]</t>
  </si>
  <si>
    <t>TATAELXSI</t>
  </si>
  <si>
    <t>[-0.7, -2.0, -2.3, -2.7, -2.575, -2.825]</t>
  </si>
  <si>
    <t>TATAINVEST</t>
  </si>
  <si>
    <t>[2.925, 2.0, 1.25, 2.5, 1.0499999999999998, 2.25]</t>
  </si>
  <si>
    <t>TATAMOTORS</t>
  </si>
  <si>
    <t>[0.375, -0.625, -2.2, -1.5499999999999998, -2.0, -2.325]</t>
  </si>
  <si>
    <t>TATAPOWER</t>
  </si>
  <si>
    <t>[4.425, 3.9499999999999997, 2.475, 1.5, -2.0, -1.9749999999999996]</t>
  </si>
  <si>
    <t>TATATECH</t>
  </si>
  <si>
    <t>[3.25, 2.0999999999999996, 0.25, -0.2999999999999998, -3.0, -3.9749999999999996]</t>
  </si>
  <si>
    <t>TBOTEK</t>
  </si>
  <si>
    <t>[-0.25, 0.25, 0.35, -1.25, -1.9249999999999998, -1.325]</t>
  </si>
  <si>
    <t>TCIEXP</t>
  </si>
  <si>
    <t>[0.2999999999999998, 0.375, 0.0, 0.375, -1.5, -1.0499999999999998]</t>
  </si>
  <si>
    <t>TCS</t>
  </si>
  <si>
    <t>[-1.0499999999999998, 0.25, -1.175, -2.425, -1.5499999999999998, -1.875]</t>
  </si>
  <si>
    <t>TDPOWERSYS</t>
  </si>
  <si>
    <t>TEAMLEASE</t>
  </si>
  <si>
    <t>TECHM</t>
  </si>
  <si>
    <t>[-1.625, -1.125, -1.625, -1.825, -1.975, -2.35]</t>
  </si>
  <si>
    <t>TECHNOE</t>
  </si>
  <si>
    <t>[-0.07500000000000018, 1.875, 1.0499999999999998, -1.375, -0.375, -1.175]</t>
  </si>
  <si>
    <t>TEGA</t>
  </si>
  <si>
    <t>[0.925, 1.7999999999999998, 1.45, -2.375, -1.4749999999999996, 0.25]</t>
  </si>
  <si>
    <t>TEJASNET</t>
  </si>
  <si>
    <t>[1.625, 1.75, -0.875, 0.5750000000000002, -1.55, -0.9249999999999998]</t>
  </si>
  <si>
    <t>TEXRAIL</t>
  </si>
  <si>
    <t>[0.44999999999999996, -0.5, -0.44999999999999996, -0.25, -0.25, -1.25]</t>
  </si>
  <si>
    <t>THANGAMAYL</t>
  </si>
  <si>
    <t>[0.0, 0.0, -1.0, 0.30000000000000004, 1.2, 0.95]</t>
  </si>
  <si>
    <t>THERMAX</t>
  </si>
  <si>
    <t>[2.5, 1.5499999999999998, 0.0, -3.675, -2.4749999999999996, -2.875]</t>
  </si>
  <si>
    <t>THOMASCOOK</t>
  </si>
  <si>
    <t>[0.25, 0.19999999999999996, 0.25, 0.25, 0.25, 0.0]</t>
  </si>
  <si>
    <t>THYROCARE</t>
  </si>
  <si>
    <t>TI</t>
  </si>
  <si>
    <t>[-0.75, -1.875, -1.4249999999999998, -0.75, -0.375, -1.875]</t>
  </si>
  <si>
    <t>TIIL</t>
  </si>
  <si>
    <t>[0.0, 0.0, 0.0, 0.0, -1.0, -0.7]</t>
  </si>
  <si>
    <t>TIINDIA</t>
  </si>
  <si>
    <t>[3.05, 2.425, 0.875, 0.4, -0.875, -3.825]</t>
  </si>
  <si>
    <t>TIMETECHNO</t>
  </si>
  <si>
    <t>8044.640000000001</t>
  </si>
  <si>
    <t>[0.925, 0.625, 0.5, -1.25, -2.2, -1.5499999999999998]</t>
  </si>
  <si>
    <t>TIMKEN</t>
  </si>
  <si>
    <t>[0.125, -0.025000000000000022, -1.25, 2.075, 1.4749999999999996, 1.125]</t>
  </si>
  <si>
    <t>TIPSMUSIC</t>
  </si>
  <si>
    <t>7313.839999999999</t>
  </si>
  <si>
    <t>[1.9249999999999998, 1.1749999999999998, -1.375, -3.5, -3.625, -3.075]</t>
  </si>
  <si>
    <t>TITAGARH</t>
  </si>
  <si>
    <t>[2.925, 1.25, 0.55, 1.5, -0.55, -2.95]</t>
  </si>
  <si>
    <t>TORNTPHARM</t>
  </si>
  <si>
    <t>[1.375, 1.25, -0.875, 1.0750000000000002, -1.2000000000000002, -0.6749999999999998]</t>
  </si>
  <si>
    <t>TORNTPOWER</t>
  </si>
  <si>
    <t>[1.0499999999999998, 0.975, 2.0, 3.05, 1.9249999999999998, -1.875]</t>
  </si>
  <si>
    <t>TRENT</t>
  </si>
  <si>
    <t>[2.375, 0.625, 0.55, -0.875, -2.825, -2.5]</t>
  </si>
  <si>
    <t>TRITURBINE</t>
  </si>
  <si>
    <t>[2.625, 4.425, 1.7249999999999996, 0.8250000000000002, -2.625, -3.2249999999999996]</t>
  </si>
  <si>
    <t>TRIVENI</t>
  </si>
  <si>
    <t>7426.089999999999</t>
  </si>
  <si>
    <t>[2.125, 1.4249999999999998, 1.75, -0.42500000000000004, -1.6749999999999998, -1.5499999999999998]</t>
  </si>
  <si>
    <t>TTKPRESTIG</t>
  </si>
  <si>
    <t>[1.9249999999999998, 2.0, 0.725, -2.375, -1.9749999999999996, -2.875]</t>
  </si>
  <si>
    <t>TVSMOTOR</t>
  </si>
  <si>
    <t>[0.44999999999999996, -0.5, -0.44999999999999996, -0.75, -1.1, -0.85]</t>
  </si>
  <si>
    <t>TVSSCS</t>
  </si>
  <si>
    <t>[2.3, 1.5499999999999998, 3.0, 1.7999999999999998, 0.625, -1.475]</t>
  </si>
  <si>
    <t>UBL</t>
  </si>
  <si>
    <t>[0.725, 0.25, 2.125, 2.025, -0.1499999999999999, -0.2999999999999998]</t>
  </si>
  <si>
    <t>UFLEX</t>
  </si>
  <si>
    <t>ULTRACEMCO</t>
  </si>
  <si>
    <t>[-2.25, -2.45, -2.175, -1.0, -3.625, -2.4749999999999996]</t>
  </si>
  <si>
    <t>UNICHEMLAB</t>
  </si>
  <si>
    <t>[1.0499999999999998, 0.75, -1.125, -0.6749999999999998, -0.75, -0.375]</t>
  </si>
  <si>
    <t>UNITDSPR</t>
  </si>
  <si>
    <t>[0.5, -0.55, 1.3, 0.7999999999999998, 0.75, -1.375]</t>
  </si>
  <si>
    <t>UNOMINDA</t>
  </si>
  <si>
    <t>[0.75, 0.6749999999999998, 0.75, 0.375, -1.125, -1.0499999999999998]</t>
  </si>
  <si>
    <t>UPL</t>
  </si>
  <si>
    <t>[1.825, 0.04999999999999982, -0.04999999999999982, -0.125, 0.0, -1.875]</t>
  </si>
  <si>
    <t>USHAMART</t>
  </si>
  <si>
    <t>[0.5, 2.3, 2.55, 0.6749999999999998, 0.9500000000000002, 0.35]</t>
  </si>
  <si>
    <t>UTIAMC</t>
  </si>
  <si>
    <t>[0.9249999999999998, 0.0, 0.925, 0.575, 2.25, -0.10000000000000009]</t>
  </si>
  <si>
    <t>VAIBHAVGBL</t>
  </si>
  <si>
    <t>VARROC</t>
  </si>
  <si>
    <t>[1.2, 0.95, 0.75, 2.0, 0.2999999999999998, -1.45]</t>
  </si>
  <si>
    <t>VBL</t>
  </si>
  <si>
    <t>[-0.125, 1.7000000000000002, 3.925, 3.0999999999999996, -1.5, -0.9749999999999996]</t>
  </si>
  <si>
    <t>VEEDOL</t>
  </si>
  <si>
    <t>VENUSPIPES</t>
  </si>
  <si>
    <t>[-0.75, 1.125, 0.6749999999999998, 0.75, 0.375, 0.375]</t>
  </si>
  <si>
    <t>VESUVIUS</t>
  </si>
  <si>
    <t>[-0.2999999999999998, 0.17499999999999982, 3.25, 3.5999999999999996, 5.925, 3.5999999999999996]</t>
  </si>
  <si>
    <t>VGUARD</t>
  </si>
  <si>
    <t>[-0.30000000000000004, 2.9, 1.8499999999999996, 0.125, -0.4249999999999998, 0.0]</t>
  </si>
  <si>
    <t>VIJAYA</t>
  </si>
  <si>
    <t>[-0.17500000000000004, 3.875, 2.8, 5.25, 3.0999999999999996, 1.0]</t>
  </si>
  <si>
    <t>VINATIORGA</t>
  </si>
  <si>
    <t>[-1.25, -1.25, -2.075, -1.2, -0.25, -0.15000000000000002]</t>
  </si>
  <si>
    <t>VISHNU</t>
  </si>
  <si>
    <t>[0.375, 0.375, 0.0, 0.0, -1.5, -1.0499999999999998]</t>
  </si>
  <si>
    <t>VMM</t>
  </si>
  <si>
    <t>[-1.0, -1.875, -1.4249999999999998, 0.75, 0.6749999999999998, 0.375]</t>
  </si>
  <si>
    <t>VOLTAMP</t>
  </si>
  <si>
    <t>[1.4, 1.2249999999999996, 4.0, 2.7249999999999996, 0.75, -1.7999999999999998]</t>
  </si>
  <si>
    <t>VOLTAS</t>
  </si>
  <si>
    <t>[1.5, 1.25, 0.625, 0.625, 2.5, 1.75]</t>
  </si>
  <si>
    <t>VRLLOG</t>
  </si>
  <si>
    <t>3904.1699999999996</t>
  </si>
  <si>
    <t>VSTIND</t>
  </si>
  <si>
    <t>[-1.5, -2.55, -1.7999999999999998, -1.125, -0.75, -1.875]</t>
  </si>
  <si>
    <t>WAAREEENER</t>
  </si>
  <si>
    <t>61458.41000000001</t>
  </si>
  <si>
    <t>[4.45, 3.2249999999999996, 2.125, 1.0, -2.25, -3.5999999999999996]</t>
  </si>
  <si>
    <t>WAAREERTL</t>
  </si>
  <si>
    <t>[1.2999999999999998, 1.0, -0.375, -1.325, -3.7, -2.5]</t>
  </si>
  <si>
    <t>WABAG</t>
  </si>
  <si>
    <t>7916.219999999999</t>
  </si>
  <si>
    <t>[0.5, 3.425, 2.8499999999999996, 1.875, -1.375, -2.0]</t>
  </si>
  <si>
    <t>WEBELSOLAR-BE</t>
  </si>
  <si>
    <t>WELCORP</t>
  </si>
  <si>
    <t>[1.875, 3.2249999999999996, 2.8, 1.85, 1.375, -2.5]</t>
  </si>
  <si>
    <t>WELENT</t>
  </si>
  <si>
    <t>[-0.75, -0.25, -1.25, -0.7, -0.5, -0.25]</t>
  </si>
  <si>
    <t>WELSPUNLIV</t>
  </si>
  <si>
    <t>[2.3499999999999996, 0.5, -0.2999999999999998, 1.0, -1.175, -1.9249999999999998]</t>
  </si>
  <si>
    <t>WHIRLPOOL</t>
  </si>
  <si>
    <t>[0.375, 0.125, -0.09999999999999998, 2.375, 1.275, -0.125]</t>
  </si>
  <si>
    <t>WIPRO</t>
  </si>
  <si>
    <t>[1.5499999999999998, -1.5, -3.125, -2.775, -0.9750000000000001, -0.675]</t>
  </si>
  <si>
    <t>WOCKPHARMA</t>
  </si>
  <si>
    <t>[-0.35, -0.875, -1.825, -1.325, -1.75, -2.7]</t>
  </si>
  <si>
    <t>WONDERLA</t>
  </si>
  <si>
    <t>[-1.125, -0.75, -0.375, 0.0, -1.5, -1.0499999999999998]</t>
  </si>
  <si>
    <t>WPIL</t>
  </si>
  <si>
    <t>[-0.75, -0.375, -0.375, 0.0, -1.5, -1.0499999999999998]</t>
  </si>
  <si>
    <t>WSTCSTPAPR</t>
  </si>
  <si>
    <t>[-2.625, -1.7999999999999998, -1.125, -0.375, -0.375, 0.0]</t>
  </si>
  <si>
    <t>XPROINDIA</t>
  </si>
  <si>
    <t>YATHARTH</t>
  </si>
  <si>
    <t>ZAGGLE</t>
  </si>
  <si>
    <t>ZEEL</t>
  </si>
  <si>
    <t>[1.75, 0.25, -0.95, 0.30000000000000004, 0.2999999999999998, -1.25]</t>
  </si>
  <si>
    <t>ZENSARTECH</t>
  </si>
  <si>
    <t>[-1.0, -2.25, -2.3, -0.44999999999999996, -0.17500000000000004, -1.125]</t>
  </si>
  <si>
    <t>ZENTEC</t>
  </si>
  <si>
    <t>[1.7, 3.0, 3.175, 3.325, 5.7, 2.0749999999999997]</t>
  </si>
  <si>
    <t>2.0749999999999997</t>
  </si>
  <si>
    <t>ZFCVINDIA</t>
  </si>
  <si>
    <t>[0.75, 0.8999999999999999, 1.0, 2.35, 1.7999999999999998, -0.125]</t>
  </si>
  <si>
    <t>ZOMATO</t>
  </si>
  <si>
    <t>[3.3499999999999996, 1.125, -0.32499999999999996, 0.55, -0.050000000000000044, -1.5]</t>
  </si>
  <si>
    <t>ZYDUSLIFE</t>
  </si>
  <si>
    <t>[-1.2999999999999998, -2.25, -1.4249999999999998, -1.625, -0.22499999999999998, -0.275]</t>
  </si>
  <si>
    <t>ZYDUSWELL</t>
  </si>
  <si>
    <t>[0.9249999999999998, 2.25, -1.0750000000000002, 0.875, -2.325, -1.25]</t>
  </si>
  <si>
    <t>S.No.</t>
  </si>
  <si>
    <t>Name</t>
  </si>
  <si>
    <t>CMP Rs.</t>
  </si>
  <si>
    <t>No. Eq. Shares Cr.</t>
  </si>
  <si>
    <t>Sales Qtr Rs.Cr.</t>
  </si>
  <si>
    <t>NP Qtr Rs.Cr.</t>
  </si>
  <si>
    <t>Qtr Profit Var %</t>
  </si>
  <si>
    <t>Qtr Sales Var %</t>
  </si>
  <si>
    <t>Exp Qtr Sales Var %</t>
  </si>
  <si>
    <t>Sales Rs.Cr.</t>
  </si>
  <si>
    <t>EBIT 12M Rs.Cr.</t>
  </si>
  <si>
    <t>PAT 12M Rs.Cr.</t>
  </si>
  <si>
    <t>Sales growth %</t>
  </si>
  <si>
    <t>Profit growth %</t>
  </si>
  <si>
    <t>ROE %</t>
  </si>
  <si>
    <t>ROCE %</t>
  </si>
  <si>
    <t>ROA 12M %</t>
  </si>
  <si>
    <t>Sales Var 3Yrs %</t>
  </si>
  <si>
    <t>Profit Var 3Yrs %</t>
  </si>
  <si>
    <t>ROE 3Yr %</t>
  </si>
  <si>
    <t>ROCE3yr avg %</t>
  </si>
  <si>
    <t>ROA 3Yr %</t>
  </si>
  <si>
    <t>EPS 12M Rs.</t>
  </si>
  <si>
    <t>P/E</t>
  </si>
  <si>
    <t>CMP / BV</t>
  </si>
  <si>
    <t>CMP / Sales</t>
  </si>
  <si>
    <t>PEG</t>
  </si>
  <si>
    <t>Curr price to Graham</t>
  </si>
  <si>
    <t>Cur price to Int val</t>
  </si>
  <si>
    <t>Div Yld %</t>
  </si>
  <si>
    <t>Dividend Payout %</t>
  </si>
  <si>
    <t>CF Opr 3Yrs Rs.Cr.</t>
  </si>
  <si>
    <t>CF Operations Rs.Cr.</t>
  </si>
  <si>
    <t>CF Investing Rs.Cr.</t>
  </si>
  <si>
    <t>CF Financing Rs.Cr.</t>
  </si>
  <si>
    <t>Net CF Rs.Cr.</t>
  </si>
  <si>
    <t>Free Cash Flow Rs.Cr.</t>
  </si>
  <si>
    <t>Free Cash Flow 3Yrs Rs.Cr.</t>
  </si>
  <si>
    <t>Int Coverage</t>
  </si>
  <si>
    <t>Debt / Eq</t>
  </si>
  <si>
    <t>Asset Turnover</t>
  </si>
  <si>
    <t>Inven TO</t>
  </si>
  <si>
    <t>EV / EBITDA</t>
  </si>
  <si>
    <t>Unpledged Prom Hold %</t>
  </si>
  <si>
    <t>Chg in Prom Hold 3Yr %</t>
  </si>
  <si>
    <t>Change in Prom Hold %</t>
  </si>
  <si>
    <t>Chg in FII Hold %</t>
  </si>
  <si>
    <t>Chg in DII Hold %</t>
  </si>
  <si>
    <t>Piotski Scr</t>
  </si>
  <si>
    <t>Altman Z Scr</t>
  </si>
  <si>
    <t>G Factor</t>
  </si>
  <si>
    <t>Ind PE</t>
  </si>
  <si>
    <t>Mar Cap Rs.Cr.</t>
  </si>
  <si>
    <t>Vol 1d</t>
  </si>
  <si>
    <t>All time high Rs.</t>
  </si>
  <si>
    <t>BSE Code</t>
  </si>
  <si>
    <t>NSE Code</t>
  </si>
  <si>
    <t>Drop_from_AT_high</t>
  </si>
  <si>
    <t>Strat_AT_HIGH</t>
  </si>
  <si>
    <t>Reliance Industr</t>
  </si>
  <si>
    <t>Refineries</t>
  </si>
  <si>
    <t>Other</t>
  </si>
  <si>
    <t>Computers - Software - Large</t>
  </si>
  <si>
    <t>Infosys</t>
  </si>
  <si>
    <t>Hind. Unilever</t>
  </si>
  <si>
    <t>Personal Care - Multinational</t>
  </si>
  <si>
    <t>Cigarettes</t>
  </si>
  <si>
    <t>Life Insurance</t>
  </si>
  <si>
    <t>Finance &amp; Investments</t>
  </si>
  <si>
    <t>Larsen &amp; Toubro</t>
  </si>
  <si>
    <t>Engineering - Turnkey Services</t>
  </si>
  <si>
    <t>HCL Technologies</t>
  </si>
  <si>
    <t>Sun Pharma.Inds.</t>
  </si>
  <si>
    <t>Pharmaceuticals - Indian - Bulk Drugs &amp; Formln</t>
  </si>
  <si>
    <t>Maruti Suzuki</t>
  </si>
  <si>
    <t>Automobiles - Passenger Cars</t>
  </si>
  <si>
    <t>M &amp; M</t>
  </si>
  <si>
    <t>Power Generation And Supply</t>
  </si>
  <si>
    <t>Wipro</t>
  </si>
  <si>
    <t>UltraTech Cem.</t>
  </si>
  <si>
    <t>Cement - North India</t>
  </si>
  <si>
    <t>O N G C</t>
  </si>
  <si>
    <t>Oil Drilling / Allied Services</t>
  </si>
  <si>
    <t>Adani Enterp.</t>
  </si>
  <si>
    <t>Trading</t>
  </si>
  <si>
    <t>Big_drop_AT_HIGH_MARCAP2K</t>
  </si>
  <si>
    <t>Tata Motors</t>
  </si>
  <si>
    <t>Automobiles - LCVs / HCVs</t>
  </si>
  <si>
    <t>JSW Steel</t>
  </si>
  <si>
    <t>Steel - Large</t>
  </si>
  <si>
    <t>Adani Ports</t>
  </si>
  <si>
    <t>Miscellaneous</t>
  </si>
  <si>
    <t>Power Grid Corpn</t>
  </si>
  <si>
    <t>Coal India</t>
  </si>
  <si>
    <t>Mining / Minerals / Metals</t>
  </si>
  <si>
    <t>Avenue Super.</t>
  </si>
  <si>
    <t>Bajaj Auto</t>
  </si>
  <si>
    <t>Automobiles - Scooters And 3 - Wheelers</t>
  </si>
  <si>
    <t>Nestle India</t>
  </si>
  <si>
    <t>Food - Processing - MNC</t>
  </si>
  <si>
    <t>Zomato Ltd</t>
  </si>
  <si>
    <t>Asian Paints</t>
  </si>
  <si>
    <t>Paints / Varnishes</t>
  </si>
  <si>
    <t>Hind.Aeronautics</t>
  </si>
  <si>
    <t>Engineering</t>
  </si>
  <si>
    <t>Adani Power</t>
  </si>
  <si>
    <t>Bharat Electron</t>
  </si>
  <si>
    <t>Electronics - Components</t>
  </si>
  <si>
    <t>Trent</t>
  </si>
  <si>
    <t>Hindustan Zinc</t>
  </si>
  <si>
    <t>Siemens</t>
  </si>
  <si>
    <t>Electric Equipment</t>
  </si>
  <si>
    <t>I O C L</t>
  </si>
  <si>
    <t>Grasim Inds</t>
  </si>
  <si>
    <t>Textiles - Manmade</t>
  </si>
  <si>
    <t>Construction</t>
  </si>
  <si>
    <t>Varun Beverages</t>
  </si>
  <si>
    <t>Food - Processing - Indian</t>
  </si>
  <si>
    <t>Tech Mahindra</t>
  </si>
  <si>
    <t>Divi's Lab.</t>
  </si>
  <si>
    <t>Pharmaceuticals - Indian - Bulk Drugs</t>
  </si>
  <si>
    <t>SBI Life Insuran</t>
  </si>
  <si>
    <t>Hindalco Inds.</t>
  </si>
  <si>
    <t>Aluminium and Aluminium Products</t>
  </si>
  <si>
    <t>Hyundai Motor I</t>
  </si>
  <si>
    <t>Pidilite Inds.</t>
  </si>
  <si>
    <t>Chemicals</t>
  </si>
  <si>
    <t>Eicher Motors</t>
  </si>
  <si>
    <t>Automobiles - Motorcycles / Mopeds</t>
  </si>
  <si>
    <t>HDFC Life Insur.</t>
  </si>
  <si>
    <t>Bajaj Holdings</t>
  </si>
  <si>
    <t>Cipla</t>
  </si>
  <si>
    <t>Macrotech Devel.</t>
  </si>
  <si>
    <t>Ambuja Cements</t>
  </si>
  <si>
    <t>Britannia Inds.</t>
  </si>
  <si>
    <t>Tata Power Co.</t>
  </si>
  <si>
    <t>A B B</t>
  </si>
  <si>
    <t>TVS Motor Co.</t>
  </si>
  <si>
    <t>Godrej Consumer</t>
  </si>
  <si>
    <t>Personal Care - Indian</t>
  </si>
  <si>
    <t>B P C L</t>
  </si>
  <si>
    <t>Indian Hotels Co</t>
  </si>
  <si>
    <t>Hotels</t>
  </si>
  <si>
    <t>GAIL (India)</t>
  </si>
  <si>
    <t>Torrent Pharma.</t>
  </si>
  <si>
    <t>Pharmaceuticals - Indian - Formulations</t>
  </si>
  <si>
    <t>Shree Cement</t>
  </si>
  <si>
    <t>Tata Consumer</t>
  </si>
  <si>
    <t>Tea</t>
  </si>
  <si>
    <t>Max Healthcare</t>
  </si>
  <si>
    <t>Healthcare</t>
  </si>
  <si>
    <t>United Spirits</t>
  </si>
  <si>
    <t>Breweries &amp; Distilleries</t>
  </si>
  <si>
    <t>Dr Reddy's Labs</t>
  </si>
  <si>
    <t>Mankind Pharma</t>
  </si>
  <si>
    <t>Info Edg.(India)</t>
  </si>
  <si>
    <t>Havells India</t>
  </si>
  <si>
    <t>Zydus Lifesci.</t>
  </si>
  <si>
    <t>Dabur India</t>
  </si>
  <si>
    <t>Indus Towers</t>
  </si>
  <si>
    <t>Transmisson Line Towers / Equipment</t>
  </si>
  <si>
    <t>CG Power &amp; Ind</t>
  </si>
  <si>
    <t>Apollo Hospitals</t>
  </si>
  <si>
    <t>Jindal Steel</t>
  </si>
  <si>
    <t>Steel - Sponge Iron</t>
  </si>
  <si>
    <t>Lupin</t>
  </si>
  <si>
    <t>Mazagon Dock</t>
  </si>
  <si>
    <t>ICICI Lombard</t>
  </si>
  <si>
    <t>Samvardh. Mothe.</t>
  </si>
  <si>
    <t>Auto Ancillaries</t>
  </si>
  <si>
    <t>Dixon Technolog.</t>
  </si>
  <si>
    <t>Electronics - Consumer</t>
  </si>
  <si>
    <t>Persistent Sys</t>
  </si>
  <si>
    <t>ICICI Pru Life</t>
  </si>
  <si>
    <t>Adani Energy Sol</t>
  </si>
  <si>
    <t>Marico</t>
  </si>
  <si>
    <t>Solvent Extraction</t>
  </si>
  <si>
    <t>JSW Energy</t>
  </si>
  <si>
    <t>Bosch</t>
  </si>
  <si>
    <t>Solar Industries</t>
  </si>
  <si>
    <t>HDFC AMC</t>
  </si>
  <si>
    <t>Swiggy</t>
  </si>
  <si>
    <t>Cummins India</t>
  </si>
  <si>
    <t>Engines</t>
  </si>
  <si>
    <t>Hero Motocorp</t>
  </si>
  <si>
    <t>NHPC Ltd</t>
  </si>
  <si>
    <t>Polycab India</t>
  </si>
  <si>
    <t>Cables - Power</t>
  </si>
  <si>
    <t>Rail Vikas</t>
  </si>
  <si>
    <t>Suzlon Energy</t>
  </si>
  <si>
    <t>Colgate-Palmoliv</t>
  </si>
  <si>
    <t>Oracle Fin.Serv.</t>
  </si>
  <si>
    <t>Computers - Software - Medium / Small</t>
  </si>
  <si>
    <t>PB Fintech.</t>
  </si>
  <si>
    <t>General Insuranc</t>
  </si>
  <si>
    <t>Bharti Hexacom</t>
  </si>
  <si>
    <t>Telecommunications - Service Provider</t>
  </si>
  <si>
    <t>Abbott India</t>
  </si>
  <si>
    <t>Pharmaceuticals - Multinational</t>
  </si>
  <si>
    <t>Torrent Power</t>
  </si>
  <si>
    <t>H P C L</t>
  </si>
  <si>
    <t>Aurobindo Pharma</t>
  </si>
  <si>
    <t>Adani Total Gas</t>
  </si>
  <si>
    <t>Waaree Energies</t>
  </si>
  <si>
    <t>Patanjali Foods</t>
  </si>
  <si>
    <t>Berger Paints</t>
  </si>
  <si>
    <t>Oil India</t>
  </si>
  <si>
    <t>Alkem Lab</t>
  </si>
  <si>
    <t>Phoenix Mills</t>
  </si>
  <si>
    <t>JSW Infrast</t>
  </si>
  <si>
    <t>Lloyds Metals</t>
  </si>
  <si>
    <t>I R C T C</t>
  </si>
  <si>
    <t>Travel Agencies</t>
  </si>
  <si>
    <t>Oberoi Realty</t>
  </si>
  <si>
    <t>United Breweries</t>
  </si>
  <si>
    <t>Balkrishna Inds</t>
  </si>
  <si>
    <t>Tyres</t>
  </si>
  <si>
    <t>Linde India</t>
  </si>
  <si>
    <t>Bharat Forge</t>
  </si>
  <si>
    <t>Castings &amp; Forgings</t>
  </si>
  <si>
    <t>Hexaware Tech.</t>
  </si>
  <si>
    <t>Unmapped</t>
  </si>
  <si>
    <t>Coforge</t>
  </si>
  <si>
    <t>Coromandel Inter</t>
  </si>
  <si>
    <t>Fertilizers</t>
  </si>
  <si>
    <t>Hitachi Energy</t>
  </si>
  <si>
    <t>Schaeffler India</t>
  </si>
  <si>
    <t>Bearings</t>
  </si>
  <si>
    <t>L&amp;T Technology</t>
  </si>
  <si>
    <t>Jindal Stain.</t>
  </si>
  <si>
    <t>Prestige Estates</t>
  </si>
  <si>
    <t>Uno Minda</t>
  </si>
  <si>
    <t>Tube Investments</t>
  </si>
  <si>
    <t>Kalyan Jewellers</t>
  </si>
  <si>
    <t>Diamond Cutting / Jewellery</t>
  </si>
  <si>
    <t>Pesticides / Agrochemicals - Indian</t>
  </si>
  <si>
    <t>P I Industries</t>
  </si>
  <si>
    <t>Fortis Health.</t>
  </si>
  <si>
    <t>One 97</t>
  </si>
  <si>
    <t>F A C T</t>
  </si>
  <si>
    <t>Vishal Mega Mart</t>
  </si>
  <si>
    <t>FSN E-Commerce</t>
  </si>
  <si>
    <t>Page Industries</t>
  </si>
  <si>
    <t>Textiles - Products</t>
  </si>
  <si>
    <t>P &amp; G Hygiene</t>
  </si>
  <si>
    <t>Voltas</t>
  </si>
  <si>
    <t>Air-conditioners</t>
  </si>
  <si>
    <t>Supreme Inds.</t>
  </si>
  <si>
    <t>Plastics Products</t>
  </si>
  <si>
    <t>Mphasis</t>
  </si>
  <si>
    <t>Petronet LNG</t>
  </si>
  <si>
    <t>S A I L</t>
  </si>
  <si>
    <t>Glaxosmi. Pharma</t>
  </si>
  <si>
    <t>Jubilant Food.</t>
  </si>
  <si>
    <t>Blue Star</t>
  </si>
  <si>
    <t>Premier Energies</t>
  </si>
  <si>
    <t>Gujarat Fluoroch</t>
  </si>
  <si>
    <t>APL Apollo Tubes</t>
  </si>
  <si>
    <t>Container Corpn.</t>
  </si>
  <si>
    <t>Thermax</t>
  </si>
  <si>
    <t>Biocon</t>
  </si>
  <si>
    <t>Astral</t>
  </si>
  <si>
    <t>Bharat Dynamics</t>
  </si>
  <si>
    <t>Motil.Oswal.Fin.</t>
  </si>
  <si>
    <t>Max Financial</t>
  </si>
  <si>
    <t>Embassy Off.REIT</t>
  </si>
  <si>
    <t>Ipca Labs.</t>
  </si>
  <si>
    <t>GE Vernova T&amp;D</t>
  </si>
  <si>
    <t>J K Cements</t>
  </si>
  <si>
    <t>Tata Elxsi</t>
  </si>
  <si>
    <t>Cochin Shipyard</t>
  </si>
  <si>
    <t>KPIT Technologi.</t>
  </si>
  <si>
    <t>Nippon Life Ind.</t>
  </si>
  <si>
    <t>Natl. Aluminium</t>
  </si>
  <si>
    <t>Adani Wilmar</t>
  </si>
  <si>
    <t>Escorts Kubota</t>
  </si>
  <si>
    <t>Automobiles - Tractors</t>
  </si>
  <si>
    <t>Dalmia BharatLtd</t>
  </si>
  <si>
    <t>Cement - South India</t>
  </si>
  <si>
    <t>Ajanta Pharma</t>
  </si>
  <si>
    <t>Global Health</t>
  </si>
  <si>
    <t>Sona BLW Precis.</t>
  </si>
  <si>
    <t>AIA Engineering</t>
  </si>
  <si>
    <t>3M India</t>
  </si>
  <si>
    <t>Diversified - Large</t>
  </si>
  <si>
    <t>Exide Inds.</t>
  </si>
  <si>
    <t>Narayana Hrudaya</t>
  </si>
  <si>
    <t>Suven Pharma</t>
  </si>
  <si>
    <t>Tata Inv.Corpn.</t>
  </si>
  <si>
    <t>NLC India</t>
  </si>
  <si>
    <t>KEI Industries</t>
  </si>
  <si>
    <t>Go Digit General</t>
  </si>
  <si>
    <t>K P R Mill Ltd</t>
  </si>
  <si>
    <t>Godfrey Phillips</t>
  </si>
  <si>
    <t>Tata Technolog.</t>
  </si>
  <si>
    <t>Radico Khaitan</t>
  </si>
  <si>
    <t>Aegis Logistics</t>
  </si>
  <si>
    <t>Indraprastha Gas</t>
  </si>
  <si>
    <t>Kaynes Tech</t>
  </si>
  <si>
    <t>Syngene Intl.</t>
  </si>
  <si>
    <t>IRB Infra.Devl.</t>
  </si>
  <si>
    <t>Gujarat Gas</t>
  </si>
  <si>
    <t>Multi Comm. Exc.</t>
  </si>
  <si>
    <t>Gillette India</t>
  </si>
  <si>
    <t>Piramal Pharma</t>
  </si>
  <si>
    <t>Gland Pharma</t>
  </si>
  <si>
    <t>Deepak Nitrite</t>
  </si>
  <si>
    <t>Endurance Tech.</t>
  </si>
  <si>
    <t>Ola Electric</t>
  </si>
  <si>
    <t>J B Chemicals &amp;</t>
  </si>
  <si>
    <t>Firstsour.Solu.</t>
  </si>
  <si>
    <t>Apollo Tyres</t>
  </si>
  <si>
    <t>Apar Inds.</t>
  </si>
  <si>
    <t>New India Assura</t>
  </si>
  <si>
    <t>Authum Invest</t>
  </si>
  <si>
    <t>Brigade Enterpr.</t>
  </si>
  <si>
    <t>C D S L</t>
  </si>
  <si>
    <t>Sumitomo Chemi.</t>
  </si>
  <si>
    <t>Emami</t>
  </si>
  <si>
    <t>Sun TV Network</t>
  </si>
  <si>
    <t>Entertainment / Electronic Media Software</t>
  </si>
  <si>
    <t>Star Health Insu</t>
  </si>
  <si>
    <t>Hatsun Agro</t>
  </si>
  <si>
    <t>Five-Star Bus.Fi</t>
  </si>
  <si>
    <t>Mindspace Busine</t>
  </si>
  <si>
    <t>Chambal Fert.</t>
  </si>
  <si>
    <t>PG Electroplast</t>
  </si>
  <si>
    <t>Bayer Crop Sci.</t>
  </si>
  <si>
    <t>Pesticides / Agrochemicals - Multinational</t>
  </si>
  <si>
    <t>Castrol India</t>
  </si>
  <si>
    <t>Motherson Wiring</t>
  </si>
  <si>
    <t>Crompton Gr. Con</t>
  </si>
  <si>
    <t>Poly Medicure</t>
  </si>
  <si>
    <t>Krishna Institu.</t>
  </si>
  <si>
    <t>ZF Commercial</t>
  </si>
  <si>
    <t>Sagility India</t>
  </si>
  <si>
    <t>SAGILITY</t>
  </si>
  <si>
    <t>Himadri Special</t>
  </si>
  <si>
    <t>Aster DM Health.</t>
  </si>
  <si>
    <t>Vedant Fashions</t>
  </si>
  <si>
    <t>Shyam Metalics</t>
  </si>
  <si>
    <t>Brainbees Solut.</t>
  </si>
  <si>
    <t>EIH</t>
  </si>
  <si>
    <t>Hindustan Copper</t>
  </si>
  <si>
    <t>Sundram Fasten.</t>
  </si>
  <si>
    <t>Tata Chemicals</t>
  </si>
  <si>
    <t>Dr Lal Pathlabs</t>
  </si>
  <si>
    <t>The Ramco Cement</t>
  </si>
  <si>
    <t>Inox Wind</t>
  </si>
  <si>
    <t>Amber Enterp.</t>
  </si>
  <si>
    <t>Welspun Corp</t>
  </si>
  <si>
    <t>M R P L</t>
  </si>
  <si>
    <t>Timken India</t>
  </si>
  <si>
    <t>Emcure Pharma</t>
  </si>
  <si>
    <t>A B Real Estate</t>
  </si>
  <si>
    <t>Paper</t>
  </si>
  <si>
    <t>Delhivery</t>
  </si>
  <si>
    <t>JSW Holdings</t>
  </si>
  <si>
    <t>BASF India</t>
  </si>
  <si>
    <t>Pfizer</t>
  </si>
  <si>
    <t>Amara Raja Ener.</t>
  </si>
  <si>
    <t>SKF India</t>
  </si>
  <si>
    <t>Wockhardt</t>
  </si>
  <si>
    <t>Kansai Nerolac</t>
  </si>
  <si>
    <t>Aditya AMC</t>
  </si>
  <si>
    <t>K E C Intl.</t>
  </si>
  <si>
    <t>Redington</t>
  </si>
  <si>
    <t>International Ge</t>
  </si>
  <si>
    <t>Jyoti CNC Auto.</t>
  </si>
  <si>
    <t>Zensar Tech.</t>
  </si>
  <si>
    <t>Anand Rathi Wea.</t>
  </si>
  <si>
    <t>Astrazeneca Phar</t>
  </si>
  <si>
    <t>Ratnamani Metals</t>
  </si>
  <si>
    <t>Steel - Medium / Small</t>
  </si>
  <si>
    <t>ERIS Lifescience</t>
  </si>
  <si>
    <t>Grindwell Norton</t>
  </si>
  <si>
    <t>Abrasives And Grinding Wheels</t>
  </si>
  <si>
    <t>Bata India</t>
  </si>
  <si>
    <t>Leather / Leather Products</t>
  </si>
  <si>
    <t>Cube Highways</t>
  </si>
  <si>
    <t>CUBEINVIT</t>
  </si>
  <si>
    <t>Carborundum Uni.</t>
  </si>
  <si>
    <t>Concord Biotech</t>
  </si>
  <si>
    <t>Vinati Organics</t>
  </si>
  <si>
    <t>Atul</t>
  </si>
  <si>
    <t>Jindal Saw</t>
  </si>
  <si>
    <t>Anant Raj</t>
  </si>
  <si>
    <t>Triveni Turbine</t>
  </si>
  <si>
    <t>Sarda Energy</t>
  </si>
  <si>
    <t>Cams Services</t>
  </si>
  <si>
    <t>Bikaji Foods</t>
  </si>
  <si>
    <t>Guj.St.Petronet</t>
  </si>
  <si>
    <t>Chalet Hotels</t>
  </si>
  <si>
    <t>Afcons Infrastr.</t>
  </si>
  <si>
    <t>Asahi India Glas</t>
  </si>
  <si>
    <t>Glass &amp; Glass Products</t>
  </si>
  <si>
    <t>KFin Technolog.</t>
  </si>
  <si>
    <t>PTC Industries</t>
  </si>
  <si>
    <t>Kalpataru Proj.</t>
  </si>
  <si>
    <t>Doms Industries</t>
  </si>
  <si>
    <t>Printing &amp; Stationery</t>
  </si>
  <si>
    <t>Schneider Elect.</t>
  </si>
  <si>
    <t>Alembic Pharma</t>
  </si>
  <si>
    <t>Textile Machinery</t>
  </si>
  <si>
    <t>Garden Reach Sh.</t>
  </si>
  <si>
    <t>DCM Shriram</t>
  </si>
  <si>
    <t>Diversified - Mega</t>
  </si>
  <si>
    <t>Sai Life</t>
  </si>
  <si>
    <t>Jubilant Pharmo</t>
  </si>
  <si>
    <t>CIE Automotive</t>
  </si>
  <si>
    <t>Blue Dart Expres</t>
  </si>
  <si>
    <t>Couriers</t>
  </si>
  <si>
    <t>Akzo Nobel</t>
  </si>
  <si>
    <t>BLS Internat.</t>
  </si>
  <si>
    <t>Godrej Agrovet</t>
  </si>
  <si>
    <t>Indian Energy Ex</t>
  </si>
  <si>
    <t>eClerx Services</t>
  </si>
  <si>
    <t>OneSource Speci.</t>
  </si>
  <si>
    <t>Cyient</t>
  </si>
  <si>
    <t>Caplin Point Lab</t>
  </si>
  <si>
    <t>Natco Pharma</t>
  </si>
  <si>
    <t>TBO Tek</t>
  </si>
  <si>
    <t>Aarti Industries</t>
  </si>
  <si>
    <t>PCBL Chemical</t>
  </si>
  <si>
    <t>Elgi Equipments</t>
  </si>
  <si>
    <t>Compressors / Drilling Equipment</t>
  </si>
  <si>
    <t>Kajaria Ceramics</t>
  </si>
  <si>
    <t>Ceramics - Tiles / Sanitaryware</t>
  </si>
  <si>
    <t>Reliance Power</t>
  </si>
  <si>
    <t>V-Guard Industri</t>
  </si>
  <si>
    <t>Niva Bupa Health</t>
  </si>
  <si>
    <t>Ircon Intl.</t>
  </si>
  <si>
    <t>Neuland Labs.</t>
  </si>
  <si>
    <t>Newgen Software</t>
  </si>
  <si>
    <t>Blue Jet Health</t>
  </si>
  <si>
    <t>Ventive Hospital</t>
  </si>
  <si>
    <t>Kirl. Brothers</t>
  </si>
  <si>
    <t>Pumps</t>
  </si>
  <si>
    <t>Rainbow Child.</t>
  </si>
  <si>
    <t>Sobha</t>
  </si>
  <si>
    <t>Dr Agarwal's Hea</t>
  </si>
  <si>
    <t>Swan Energy</t>
  </si>
  <si>
    <t>Diversified - Medium / Small</t>
  </si>
  <si>
    <t>Action Const.Eq.</t>
  </si>
  <si>
    <t>Finolex Cables</t>
  </si>
  <si>
    <t>Tejas Networks</t>
  </si>
  <si>
    <t>Telecommunications - Equipment</t>
  </si>
  <si>
    <t>Indegene</t>
  </si>
  <si>
    <t>Mahanagar Gas</t>
  </si>
  <si>
    <t>Cello World</t>
  </si>
  <si>
    <t>Jupiter Wagons</t>
  </si>
  <si>
    <t>HBL Engineering</t>
  </si>
  <si>
    <t>HBLPOWER</t>
  </si>
  <si>
    <t>UTI AMC</t>
  </si>
  <si>
    <t>Deepak Fertiliz.</t>
  </si>
  <si>
    <t>Birlasoft Ltd</t>
  </si>
  <si>
    <t>EID Parry</t>
  </si>
  <si>
    <t>Sugar</t>
  </si>
  <si>
    <t>Jyothy Labs</t>
  </si>
  <si>
    <t>Gravita India</t>
  </si>
  <si>
    <t>Sanofi India</t>
  </si>
  <si>
    <t>T R I L</t>
  </si>
  <si>
    <t>Indiamart Inter.</t>
  </si>
  <si>
    <t>GE Shipping Co</t>
  </si>
  <si>
    <t>Shipping</t>
  </si>
  <si>
    <t>Whirlpool India</t>
  </si>
  <si>
    <t>Domestic Appliances</t>
  </si>
  <si>
    <t>Ramkrishna Forg.</t>
  </si>
  <si>
    <t>L T Foods</t>
  </si>
  <si>
    <t>Jai Balaji Inds.</t>
  </si>
  <si>
    <t>Minda Corp</t>
  </si>
  <si>
    <t>Bombay Burmah</t>
  </si>
  <si>
    <t>Nava</t>
  </si>
  <si>
    <t>Nuvoco Vistas</t>
  </si>
  <si>
    <t>Alivus Life</t>
  </si>
  <si>
    <t>Finance - Term-Lending Institutions</t>
  </si>
  <si>
    <t>Relaxo Footwear</t>
  </si>
  <si>
    <t>Techno Elec.Engg</t>
  </si>
  <si>
    <t>Fine Organic</t>
  </si>
  <si>
    <t>Mah. Scooters</t>
  </si>
  <si>
    <t>Finolex Inds.</t>
  </si>
  <si>
    <t>Happiest Minds</t>
  </si>
  <si>
    <t>Sanofi Consumer</t>
  </si>
  <si>
    <t>Safari Inds.</t>
  </si>
  <si>
    <t>Moulded Luggage</t>
  </si>
  <si>
    <t>Godawari Power</t>
  </si>
  <si>
    <t>BEML Ltd</t>
  </si>
  <si>
    <t>CEAT</t>
  </si>
  <si>
    <t>Welspun Living</t>
  </si>
  <si>
    <t>Supreme Petroch.</t>
  </si>
  <si>
    <t>Petrochemicals</t>
  </si>
  <si>
    <t>Craftsman Auto</t>
  </si>
  <si>
    <t>Sonata Software</t>
  </si>
  <si>
    <t>Ingersoll-Rand</t>
  </si>
  <si>
    <t>R R Kabel</t>
  </si>
  <si>
    <t>Zydus Wellness</t>
  </si>
  <si>
    <t>Rites</t>
  </si>
  <si>
    <t>Sapphire Foods</t>
  </si>
  <si>
    <t>Jubilant Ingrev.</t>
  </si>
  <si>
    <t>G R Infraproject</t>
  </si>
  <si>
    <t>Inox Wind Energy</t>
  </si>
  <si>
    <t>Avanti Feeds</t>
  </si>
  <si>
    <t>Intellect Design</t>
  </si>
  <si>
    <t>Shakti Pumps</t>
  </si>
  <si>
    <t>Eureka Forbes</t>
  </si>
  <si>
    <t>Vijaya Diagnost.</t>
  </si>
  <si>
    <t>Titagarh Rail</t>
  </si>
  <si>
    <t>Elecon Engg.Co</t>
  </si>
  <si>
    <t>SBFC Finance</t>
  </si>
  <si>
    <t>Jupiter Life Lin</t>
  </si>
  <si>
    <t>Zen Technologies</t>
  </si>
  <si>
    <t>JP Power Ven.</t>
  </si>
  <si>
    <t>Marksans Pharma</t>
  </si>
  <si>
    <t>Choice Intl.</t>
  </si>
  <si>
    <t>C.E. Info System</t>
  </si>
  <si>
    <t>ITD Cem</t>
  </si>
  <si>
    <t>Zee Entertainmen</t>
  </si>
  <si>
    <t>Railtel Corpn.</t>
  </si>
  <si>
    <t>Ganesh Housing</t>
  </si>
  <si>
    <t>Praj Industries</t>
  </si>
  <si>
    <t>Balrampur Chini</t>
  </si>
  <si>
    <t>Quess Corp</t>
  </si>
  <si>
    <t>Olectra Greentec</t>
  </si>
  <si>
    <t>JM Financial</t>
  </si>
  <si>
    <t>Usha Martin</t>
  </si>
  <si>
    <t>PVR Inox</t>
  </si>
  <si>
    <t>TTK Prestige</t>
  </si>
  <si>
    <t>Inox India</t>
  </si>
  <si>
    <t>Packaging</t>
  </si>
  <si>
    <t>Force Motors</t>
  </si>
  <si>
    <t>Saregama India</t>
  </si>
  <si>
    <t>Allied Blenders</t>
  </si>
  <si>
    <t>Garware Hi Tech</t>
  </si>
  <si>
    <t>Raymond</t>
  </si>
  <si>
    <t>Medplus Health</t>
  </si>
  <si>
    <t>Engineers India</t>
  </si>
  <si>
    <t>Tega Inds.</t>
  </si>
  <si>
    <t>P &amp; G Health Ltd</t>
  </si>
  <si>
    <t>Arvind Ltd</t>
  </si>
  <si>
    <t>Textiles - Cotton/Blended</t>
  </si>
  <si>
    <t>Reliance Infra.</t>
  </si>
  <si>
    <t>Waaree Renewab.</t>
  </si>
  <si>
    <t>Vesuvius India</t>
  </si>
  <si>
    <t>Refractories / Intermediates</t>
  </si>
  <si>
    <t>Star Cement</t>
  </si>
  <si>
    <t>Mah. Seamless</t>
  </si>
  <si>
    <t>Alkyl Amines</t>
  </si>
  <si>
    <t>Netweb Technol.</t>
  </si>
  <si>
    <t>Computers - Hardware</t>
  </si>
  <si>
    <t>Data Pattern</t>
  </si>
  <si>
    <t>RHI Magnesita</t>
  </si>
  <si>
    <t>Time Technoplast</t>
  </si>
  <si>
    <t>Mrs Bectors</t>
  </si>
  <si>
    <t>Redtape</t>
  </si>
  <si>
    <t>Kirloskar Oil</t>
  </si>
  <si>
    <t>Metropolis Healt</t>
  </si>
  <si>
    <t>JK Lakshmi Cem.</t>
  </si>
  <si>
    <t>Shriram Pistons</t>
  </si>
  <si>
    <t>Va Tech Wabag</t>
  </si>
  <si>
    <t>Happy Forgings</t>
  </si>
  <si>
    <t>Latent View</t>
  </si>
  <si>
    <t>INDIA SHELTE FIN</t>
  </si>
  <si>
    <t>Finance - Housing</t>
  </si>
  <si>
    <t>Galaxy Surfact.</t>
  </si>
  <si>
    <t>Campus Activewe.</t>
  </si>
  <si>
    <t>Nazara Technolo.</t>
  </si>
  <si>
    <t>Kama Holdings</t>
  </si>
  <si>
    <t>Genus Power</t>
  </si>
  <si>
    <t>Garware Tech.</t>
  </si>
  <si>
    <t>Graphite India</t>
  </si>
  <si>
    <t>Electrodes - Graphites</t>
  </si>
  <si>
    <t>G M D C</t>
  </si>
  <si>
    <t>Gallantt Ispat L</t>
  </si>
  <si>
    <t>National Standar</t>
  </si>
  <si>
    <t>Bengal &amp; Assam</t>
  </si>
  <si>
    <t>India Cements</t>
  </si>
  <si>
    <t>KPI Green Energy</t>
  </si>
  <si>
    <t>Birla Corpn.</t>
  </si>
  <si>
    <t>Triven.Engg.Ind.</t>
  </si>
  <si>
    <t>ASK Automotive</t>
  </si>
  <si>
    <t>CMS Info Systems</t>
  </si>
  <si>
    <t>Azad Engineering</t>
  </si>
  <si>
    <t>Kirl. Ferrous</t>
  </si>
  <si>
    <t>Steel - Pig Iron</t>
  </si>
  <si>
    <t>Zinka Logistics</t>
  </si>
  <si>
    <t>Tips Music</t>
  </si>
  <si>
    <t>Powergrid Infra.</t>
  </si>
  <si>
    <t>Symphony</t>
  </si>
  <si>
    <t>Akums Drugs</t>
  </si>
  <si>
    <t>P N Gadgil Jewe.</t>
  </si>
  <si>
    <t>JK Tyre &amp; Indust</t>
  </si>
  <si>
    <t>Aurionpro Sol.</t>
  </si>
  <si>
    <t>Religare Enterp.</t>
  </si>
  <si>
    <t>Just Dial</t>
  </si>
  <si>
    <t>Paradeep Phosph.</t>
  </si>
  <si>
    <t>Cartrade Tech</t>
  </si>
  <si>
    <t>ION Exchange</t>
  </si>
  <si>
    <t>Honasa Consumer</t>
  </si>
  <si>
    <t>Transrail Light</t>
  </si>
  <si>
    <t>Prudent Corp.</t>
  </si>
  <si>
    <t>G N F C</t>
  </si>
  <si>
    <t>Cera Sanitary.</t>
  </si>
  <si>
    <t>ISGEC Heavy</t>
  </si>
  <si>
    <t>Health.Global</t>
  </si>
  <si>
    <t>Esab India</t>
  </si>
  <si>
    <t>Electrodes - Welding Equipment</t>
  </si>
  <si>
    <t>Mastek</t>
  </si>
  <si>
    <t>Sansera Enginee.</t>
  </si>
  <si>
    <t>C P C L</t>
  </si>
  <si>
    <t>S C I</t>
  </si>
  <si>
    <t>Shaily Engineer.</t>
  </si>
  <si>
    <t>SHAILY</t>
  </si>
  <si>
    <t>Ajax Engineering</t>
  </si>
  <si>
    <t>Epigral</t>
  </si>
  <si>
    <t>Chlor Alkali / Soda Ash</t>
  </si>
  <si>
    <t>IIFL Capital</t>
  </si>
  <si>
    <t>Raymond Lifestyl</t>
  </si>
  <si>
    <t>PNC Infratech</t>
  </si>
  <si>
    <t>eMudhra</t>
  </si>
  <si>
    <t>Valor Estate</t>
  </si>
  <si>
    <t>Gabriel India</t>
  </si>
  <si>
    <t>Orient Cement</t>
  </si>
  <si>
    <t>Borosil Renew.</t>
  </si>
  <si>
    <t>BORORENEW</t>
  </si>
  <si>
    <t>Aarti Pharma</t>
  </si>
  <si>
    <t>Sudarshan Chem.</t>
  </si>
  <si>
    <t>Dyes And Pigments</t>
  </si>
  <si>
    <t>Varroc Engineer</t>
  </si>
  <si>
    <t>Shrem InvIT</t>
  </si>
  <si>
    <t>SHREMINVIT</t>
  </si>
  <si>
    <t>Netwrk.18 Media</t>
  </si>
  <si>
    <t>Black Box</t>
  </si>
  <si>
    <t>Volt.Transform.</t>
  </si>
  <si>
    <t>Lloyds Engineeri</t>
  </si>
  <si>
    <t>H.G. Infra Engg.</t>
  </si>
  <si>
    <t>Kirl.Pneumatic</t>
  </si>
  <si>
    <t>Keystone Realtor</t>
  </si>
  <si>
    <t>EPL Ltd</t>
  </si>
  <si>
    <t>Kovai Medical</t>
  </si>
  <si>
    <t>Pearl Global Ind</t>
  </si>
  <si>
    <t>Sandur Manganese</t>
  </si>
  <si>
    <t>TVS Supply</t>
  </si>
  <si>
    <t>Guj Pipavav Port</t>
  </si>
  <si>
    <t>Ethos Ltd</t>
  </si>
  <si>
    <t>KNR Construct.</t>
  </si>
  <si>
    <t>Dilip Buildcon</t>
  </si>
  <si>
    <t>Shilpa Medicare</t>
  </si>
  <si>
    <t>Archean Chemical</t>
  </si>
  <si>
    <t>Thangamayil Jew.</t>
  </si>
  <si>
    <t>Tanla Platforms</t>
  </si>
  <si>
    <t>Sterling &amp; Wils.</t>
  </si>
  <si>
    <t>Dodla Dairy</t>
  </si>
  <si>
    <t>Hindustan Foods</t>
  </si>
  <si>
    <t>Thomas Cook (I)</t>
  </si>
  <si>
    <t>Greenlam Industr</t>
  </si>
  <si>
    <t>Piccadily Agro</t>
  </si>
  <si>
    <t>Rategain Travel</t>
  </si>
  <si>
    <t>Privi Speci.</t>
  </si>
  <si>
    <t>Insolation Ener</t>
  </si>
  <si>
    <t>Astra Microwave</t>
  </si>
  <si>
    <t>Prism Johnson</t>
  </si>
  <si>
    <t>RattanIndia Ent</t>
  </si>
  <si>
    <t>Technocraf.Inds.</t>
  </si>
  <si>
    <t>Strides Pharma</t>
  </si>
  <si>
    <t>The Anup Enginee</t>
  </si>
  <si>
    <t>Welspun Enterp</t>
  </si>
  <si>
    <t>Power Mech Proj.</t>
  </si>
  <si>
    <t>Electrost.Cast.</t>
  </si>
  <si>
    <t>Dhanuka Agritech</t>
  </si>
  <si>
    <t>NIIT Learning</t>
  </si>
  <si>
    <t>Computers - Education</t>
  </si>
  <si>
    <t>Man Infra</t>
  </si>
  <si>
    <t>Lloyds Enterpris</t>
  </si>
  <si>
    <t>Sundaram Fin.Hol</t>
  </si>
  <si>
    <t>Suprajit Engg.</t>
  </si>
  <si>
    <t>Gulf Oil Lubric.</t>
  </si>
  <si>
    <t>Entero Healthcar</t>
  </si>
  <si>
    <t>Juniper Hotels</t>
  </si>
  <si>
    <t>Sunteck Realty</t>
  </si>
  <si>
    <t>Bansal Wire Inds</t>
  </si>
  <si>
    <t>Protean eGov</t>
  </si>
  <si>
    <t>Le Travenues</t>
  </si>
  <si>
    <t>Texmaco Rail</t>
  </si>
  <si>
    <t>Indo Count Inds.</t>
  </si>
  <si>
    <t>Responsive Ind</t>
  </si>
  <si>
    <t>Kaveri Seed Co.</t>
  </si>
  <si>
    <t>Ujaas Energy</t>
  </si>
  <si>
    <t>UEL</t>
  </si>
  <si>
    <t>Balu Forge</t>
  </si>
  <si>
    <t>GMM Pfaudler</t>
  </si>
  <si>
    <t>J Kumar Infra</t>
  </si>
  <si>
    <t>Arvind Fashions.</t>
  </si>
  <si>
    <t>Infibeam Avenues</t>
  </si>
  <si>
    <t>Laxmi Organic</t>
  </si>
  <si>
    <t>Pricol Ltd</t>
  </si>
  <si>
    <t>Electronics Mart</t>
  </si>
  <si>
    <t>Ashoka Buildcon</t>
  </si>
  <si>
    <t>JK Paper</t>
  </si>
  <si>
    <t>Indigo Paints</t>
  </si>
  <si>
    <t>RattanIndia Pow.</t>
  </si>
  <si>
    <t>Supriya Lifesci.</t>
  </si>
  <si>
    <t>TD Power Systems</t>
  </si>
  <si>
    <t>Surya Roshni</t>
  </si>
  <si>
    <t>Sharda Motor</t>
  </si>
  <si>
    <t>Rajesh Exports</t>
  </si>
  <si>
    <t>Sky Gold</t>
  </si>
  <si>
    <t>SKYGOLD</t>
  </si>
  <si>
    <t>Orchid Pharma</t>
  </si>
  <si>
    <t>Unimech Aero.</t>
  </si>
  <si>
    <t>Guj. Ambuja Exp</t>
  </si>
  <si>
    <t>Mishra Dhatu Nig</t>
  </si>
  <si>
    <t>Zaggle Prepaid</t>
  </si>
  <si>
    <t>Ceigall India</t>
  </si>
  <si>
    <t>LS Industries</t>
  </si>
  <si>
    <t>Textiles - Processing</t>
  </si>
  <si>
    <t>Johnson Con. Hit</t>
  </si>
  <si>
    <t>Sharda Cropchem</t>
  </si>
  <si>
    <t>Heidelberg Cem.</t>
  </si>
  <si>
    <t>VST Industries</t>
  </si>
  <si>
    <t>Unichem Labs.</t>
  </si>
  <si>
    <t>IFB Industries</t>
  </si>
  <si>
    <t>Banco Products</t>
  </si>
  <si>
    <t>Kennametal India</t>
  </si>
  <si>
    <t>Ahluwalia Contr.</t>
  </si>
  <si>
    <t>Orient Electric</t>
  </si>
  <si>
    <t>Avalon Tech</t>
  </si>
  <si>
    <t>Inox Green</t>
  </si>
  <si>
    <t>Skipper</t>
  </si>
  <si>
    <t>Hikal</t>
  </si>
  <si>
    <t>I T D C</t>
  </si>
  <si>
    <t>Easy Trip Plann.</t>
  </si>
  <si>
    <t>Tilaknagar Inds.</t>
  </si>
  <si>
    <t>Bannari Amm.Sug.</t>
  </si>
  <si>
    <t>Balaji Amines</t>
  </si>
  <si>
    <t>Innova Captab</t>
  </si>
  <si>
    <t>Pilani Invest.</t>
  </si>
  <si>
    <t>MPS</t>
  </si>
  <si>
    <t>Rain Industries</t>
  </si>
  <si>
    <t>AGI Greenpac</t>
  </si>
  <si>
    <t>Rallis India</t>
  </si>
  <si>
    <t>Websol Energy</t>
  </si>
  <si>
    <t>WEBELSOLAR</t>
  </si>
  <si>
    <t>PTC India</t>
  </si>
  <si>
    <t>Styrenix Perfor.</t>
  </si>
  <si>
    <t>MTAR Technologie</t>
  </si>
  <si>
    <t>Optiemus Infra.</t>
  </si>
  <si>
    <t>Wonderla Holiday</t>
  </si>
  <si>
    <t>Recreation / Amusement Parks</t>
  </si>
  <si>
    <t>Grauer &amp; Weil</t>
  </si>
  <si>
    <t>VRL Logistics</t>
  </si>
  <si>
    <t>Goldiam Intl.</t>
  </si>
  <si>
    <t>Natl.Fertilizer</t>
  </si>
  <si>
    <t>Lux Industries</t>
  </si>
  <si>
    <t>Textiles - Composite</t>
  </si>
  <si>
    <t>Jeena Sikho</t>
  </si>
  <si>
    <t>JSLL</t>
  </si>
  <si>
    <t>Gujarat Alkalies</t>
  </si>
  <si>
    <t>Gokul Agro</t>
  </si>
  <si>
    <t>Go Fashion (I)</t>
  </si>
  <si>
    <t>Bondada Engineer</t>
  </si>
  <si>
    <t>L G Balakrishnan</t>
  </si>
  <si>
    <t>Sunflag Iron</t>
  </si>
  <si>
    <t>SUNFLAG</t>
  </si>
  <si>
    <t>R Systems Intl.</t>
  </si>
  <si>
    <t>Jain Irrigation</t>
  </si>
  <si>
    <t>Rolex Rings</t>
  </si>
  <si>
    <t>Sequent Scien.</t>
  </si>
  <si>
    <t>Subros</t>
  </si>
  <si>
    <t>SG Mart</t>
  </si>
  <si>
    <t>Bhagiradha Chem.</t>
  </si>
  <si>
    <t>Cigniti Tech.</t>
  </si>
  <si>
    <t>Borosil</t>
  </si>
  <si>
    <t>Thyrocare Tech.</t>
  </si>
  <si>
    <t>E2E Networks</t>
  </si>
  <si>
    <t>Fiem Industries</t>
  </si>
  <si>
    <t>Vaibhav Global</t>
  </si>
  <si>
    <t>D B Corp</t>
  </si>
  <si>
    <t>Patel Engineerin</t>
  </si>
  <si>
    <t>TARC Ltd</t>
  </si>
  <si>
    <t>Polo Queen Ind.</t>
  </si>
  <si>
    <t>Dhani Services</t>
  </si>
  <si>
    <t>Epack Durable</t>
  </si>
  <si>
    <t>Yatharth Hospit.</t>
  </si>
  <si>
    <t>Harsha Engg Intl</t>
  </si>
  <si>
    <t>Lumax Auto Tech.</t>
  </si>
  <si>
    <t>Gopal Snacks</t>
  </si>
  <si>
    <t>RPG LifeScience.</t>
  </si>
  <si>
    <t>Polyplex Corpn</t>
  </si>
  <si>
    <t>Greenply Industr</t>
  </si>
  <si>
    <t>Heritage Foods</t>
  </si>
  <si>
    <t>KDDL Ltd</t>
  </si>
  <si>
    <t>Jash Engineering</t>
  </si>
  <si>
    <t>Datamatics Glob.</t>
  </si>
  <si>
    <t>CARE Ratings</t>
  </si>
  <si>
    <t>Kingfa Science</t>
  </si>
  <si>
    <t>Kirloskar Indus.</t>
  </si>
  <si>
    <t>Pokarna</t>
  </si>
  <si>
    <t>Ganesha Ecosphe.</t>
  </si>
  <si>
    <t>Gufic BioScience</t>
  </si>
  <si>
    <t>Ashapura Minech.</t>
  </si>
  <si>
    <t>Aarti Drugs</t>
  </si>
  <si>
    <t>Indian Metals</t>
  </si>
  <si>
    <t>Network People</t>
  </si>
  <si>
    <t>NPST</t>
  </si>
  <si>
    <t>Artemis Medicare</t>
  </si>
  <si>
    <t>Imagica. Enter.</t>
  </si>
  <si>
    <t>Rossari Biotech</t>
  </si>
  <si>
    <t>Indrapr.Medical</t>
  </si>
  <si>
    <t>Uflex</t>
  </si>
  <si>
    <t>India Glycols</t>
  </si>
  <si>
    <t>Kitex Garments</t>
  </si>
  <si>
    <t>KITEX</t>
  </si>
  <si>
    <t>Shanthi Gears</t>
  </si>
  <si>
    <t>Pitti Engg.</t>
  </si>
  <si>
    <t>Magellanic Cloud</t>
  </si>
  <si>
    <t>63 Moons Tech.</t>
  </si>
  <si>
    <t>Swaraj Engines</t>
  </si>
  <si>
    <t>Kalyani Steels</t>
  </si>
  <si>
    <t>D.P. Abhushan</t>
  </si>
  <si>
    <t>IRB InvIT Fund</t>
  </si>
  <si>
    <t>Cyient DLM</t>
  </si>
  <si>
    <t>Jayaswal Neco</t>
  </si>
  <si>
    <t>Team Lease Serv.</t>
  </si>
  <si>
    <t>Paisalo Digital</t>
  </si>
  <si>
    <t>Apeejay Surrend.</t>
  </si>
  <si>
    <t>Navneet Educat.</t>
  </si>
  <si>
    <t>Arvind SmartSp.</t>
  </si>
  <si>
    <t>Prince Pipes</t>
  </si>
  <si>
    <t>Ashiana Housing</t>
  </si>
  <si>
    <t>Gateway Distri</t>
  </si>
  <si>
    <t>Ramky Infra</t>
  </si>
  <si>
    <t>Advanced Enzyme</t>
  </si>
  <si>
    <t>JTEKT India</t>
  </si>
  <si>
    <t>Kewal Kir.Cloth.</t>
  </si>
  <si>
    <t>AXISCADES Tech.</t>
  </si>
  <si>
    <t>AXISCADES</t>
  </si>
  <si>
    <t>Kiri Industries</t>
  </si>
  <si>
    <t>Jamna Auto Inds.</t>
  </si>
  <si>
    <t>Spectrum Electr.</t>
  </si>
  <si>
    <t>SPECTRUM</t>
  </si>
  <si>
    <t>Ajmera Realty</t>
  </si>
  <si>
    <t>Moschip Tech.</t>
  </si>
  <si>
    <t>Jindal Poly Film</t>
  </si>
  <si>
    <t>Deep Industries</t>
  </si>
  <si>
    <t>Bharat Bijlee</t>
  </si>
  <si>
    <t>TajGVK Hotels</t>
  </si>
  <si>
    <t>Avantel</t>
  </si>
  <si>
    <t>Venus Pipes</t>
  </si>
  <si>
    <t>Siyaram Silk</t>
  </si>
  <si>
    <t>Stylam Industrie</t>
  </si>
  <si>
    <t>Genesys Intl.</t>
  </si>
  <si>
    <t>Vishnu Chemicals</t>
  </si>
  <si>
    <t>Savita Oil Tech</t>
  </si>
  <si>
    <t>Hubtown</t>
  </si>
  <si>
    <t>Fineotex Chem</t>
  </si>
  <si>
    <t>Camlin Fine</t>
  </si>
  <si>
    <t>West Coast Paper</t>
  </si>
  <si>
    <t>Bombay Dyeing</t>
  </si>
  <si>
    <t>Monarch Networth</t>
  </si>
  <si>
    <t>RPSG Ventures</t>
  </si>
  <si>
    <t>Prataap Snacks</t>
  </si>
  <si>
    <t>DCX Systems</t>
  </si>
  <si>
    <t>ADF Foods</t>
  </si>
  <si>
    <t>Balmer Lawrie</t>
  </si>
  <si>
    <t>Standard Glass</t>
  </si>
  <si>
    <t>Arkade</t>
  </si>
  <si>
    <t>M B Agro Prod.</t>
  </si>
  <si>
    <t>Capacit'e Infra.</t>
  </si>
  <si>
    <t>Veedol Corporat</t>
  </si>
  <si>
    <t>Morepen Labs.</t>
  </si>
  <si>
    <t>Oriana Power Ltd</t>
  </si>
  <si>
    <t>ORIANA</t>
  </si>
  <si>
    <t>Sanathan Textile</t>
  </si>
  <si>
    <t>K.P. Energy</t>
  </si>
  <si>
    <t>Bhansali Engg.</t>
  </si>
  <si>
    <t>Prakash Industri</t>
  </si>
  <si>
    <t>TCI Express</t>
  </si>
  <si>
    <t>Automotive Axles</t>
  </si>
  <si>
    <t>Ceinsys Tech</t>
  </si>
  <si>
    <t>Hinduja Global</t>
  </si>
  <si>
    <t>Interarch Build.</t>
  </si>
  <si>
    <t>Guj Inds. Power</t>
  </si>
  <si>
    <t>SEAMEC Ltd</t>
  </si>
  <si>
    <t>Nilkamal Ltd</t>
  </si>
  <si>
    <t>Guj. Themis Bio.</t>
  </si>
  <si>
    <t>Prec. Wires (I)</t>
  </si>
  <si>
    <t>Stove Kraft</t>
  </si>
  <si>
    <t>Bajaj Hindusthan</t>
  </si>
  <si>
    <t>XPRO India</t>
  </si>
  <si>
    <t>Hind.Oil Explor.</t>
  </si>
  <si>
    <t>Shivalik Bimetal</t>
  </si>
  <si>
    <t>Hathway Cable</t>
  </si>
  <si>
    <t>Oriental Hotels</t>
  </si>
  <si>
    <t>Sagar Cements</t>
  </si>
  <si>
    <t>Alembic</t>
  </si>
  <si>
    <t>latest</t>
  </si>
  <si>
    <t>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</si>
</sst>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8A92-B46C-44D4-A91B-E8E32C5D0CB9}">
  <dimension ref="A1:N752"/>
  <sheetViews>
    <sheetView workbookViewId="0">
      <selection activeCell="A2" sqref="A2:M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5">
      <c r="A2" t="s">
        <v>5</v>
      </c>
      <c r="B2" t="s">
        <v>6</v>
      </c>
      <c r="C2">
        <v>29640.959999999999</v>
      </c>
      <c r="D2" t="s">
        <v>7</v>
      </c>
      <c r="E2">
        <v>-1.2999999999999901</v>
      </c>
      <c r="G2">
        <v>1.9749999999999901</v>
      </c>
      <c r="H2">
        <v>1.75</v>
      </c>
      <c r="I2">
        <v>-0.25</v>
      </c>
      <c r="J2">
        <v>0.05</v>
      </c>
      <c r="K2">
        <v>-2</v>
      </c>
      <c r="L2">
        <v>-1.2999999999999901</v>
      </c>
      <c r="M2">
        <f>AVERAGE(G2:K2)</f>
        <v>0.30499999999999794</v>
      </c>
      <c r="N2">
        <f>E2-M2</f>
        <v>-1.604999999999988</v>
      </c>
    </row>
    <row r="3" spans="1:14" x14ac:dyDescent="0.25">
      <c r="A3" t="s">
        <v>8</v>
      </c>
      <c r="B3" t="s">
        <v>9</v>
      </c>
      <c r="C3">
        <v>3179.89</v>
      </c>
      <c r="D3" t="s">
        <v>10</v>
      </c>
      <c r="E3">
        <v>-1.0499999999999901</v>
      </c>
      <c r="G3">
        <v>-0.375</v>
      </c>
      <c r="H3">
        <v>-0.375</v>
      </c>
      <c r="I3">
        <v>0</v>
      </c>
      <c r="J3">
        <v>0</v>
      </c>
      <c r="K3">
        <v>-1.5</v>
      </c>
      <c r="L3">
        <v>-1.0499999999999901</v>
      </c>
      <c r="M3">
        <f t="shared" ref="M3:M66" si="0">AVERAGE(G3:K3)</f>
        <v>-0.45</v>
      </c>
      <c r="N3">
        <f t="shared" ref="N3:N66" si="1">E3-M3</f>
        <v>-0.5999999999999901</v>
      </c>
    </row>
    <row r="4" spans="1:14" x14ac:dyDescent="0.25">
      <c r="A4" t="s">
        <v>11</v>
      </c>
      <c r="B4" t="s">
        <v>12</v>
      </c>
      <c r="C4">
        <v>3286.19</v>
      </c>
      <c r="D4" t="s">
        <v>13</v>
      </c>
      <c r="E4">
        <v>0</v>
      </c>
      <c r="G4">
        <v>0.375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7.4999999999999997E-2</v>
      </c>
      <c r="N4">
        <f t="shared" si="1"/>
        <v>-7.4999999999999997E-2</v>
      </c>
    </row>
    <row r="5" spans="1:14" x14ac:dyDescent="0.25">
      <c r="A5" t="s">
        <v>14</v>
      </c>
      <c r="B5" t="s">
        <v>15</v>
      </c>
      <c r="C5" s="1" t="s">
        <v>16</v>
      </c>
      <c r="D5" t="s">
        <v>17</v>
      </c>
      <c r="E5">
        <v>-2.2000000000000002</v>
      </c>
      <c r="G5">
        <v>-0.6</v>
      </c>
      <c r="H5">
        <v>-1.25</v>
      </c>
      <c r="I5">
        <v>-1.825</v>
      </c>
      <c r="J5">
        <v>-1.325</v>
      </c>
      <c r="K5">
        <v>-1.75</v>
      </c>
      <c r="L5">
        <v>-2.2000000000000002</v>
      </c>
      <c r="M5">
        <f t="shared" si="0"/>
        <v>-1.35</v>
      </c>
      <c r="N5">
        <f t="shared" si="1"/>
        <v>-0.85000000000000009</v>
      </c>
    </row>
    <row r="6" spans="1:14" x14ac:dyDescent="0.25">
      <c r="A6" t="s">
        <v>18</v>
      </c>
      <c r="B6" t="s">
        <v>12</v>
      </c>
      <c r="C6">
        <v>6543.66</v>
      </c>
      <c r="D6" t="s">
        <v>19</v>
      </c>
      <c r="E6">
        <v>-2.2999999999999998</v>
      </c>
      <c r="G6">
        <v>-0.67499999999999905</v>
      </c>
      <c r="H6">
        <v>-3.375</v>
      </c>
      <c r="I6">
        <v>-2.4749999999999899</v>
      </c>
      <c r="J6">
        <v>-0.875</v>
      </c>
      <c r="K6">
        <v>-1.55</v>
      </c>
      <c r="L6">
        <v>-2.2999999999999998</v>
      </c>
      <c r="M6">
        <f t="shared" si="0"/>
        <v>-1.7899999999999978</v>
      </c>
      <c r="N6">
        <f t="shared" si="1"/>
        <v>-0.51000000000000201</v>
      </c>
    </row>
    <row r="7" spans="1:14" x14ac:dyDescent="0.25">
      <c r="A7" t="s">
        <v>20</v>
      </c>
      <c r="B7" t="s">
        <v>21</v>
      </c>
      <c r="C7" s="1" t="s">
        <v>22</v>
      </c>
      <c r="D7" t="s">
        <v>23</v>
      </c>
      <c r="E7">
        <v>-2.5499999999999998</v>
      </c>
      <c r="G7">
        <v>0.375</v>
      </c>
      <c r="H7">
        <v>0.92499999999999905</v>
      </c>
      <c r="I7">
        <v>0.375</v>
      </c>
      <c r="J7">
        <v>0.375</v>
      </c>
      <c r="K7">
        <v>-1.125</v>
      </c>
      <c r="L7">
        <v>-2.5499999999999998</v>
      </c>
      <c r="M7">
        <f t="shared" si="0"/>
        <v>0.18499999999999978</v>
      </c>
      <c r="N7">
        <f t="shared" si="1"/>
        <v>-2.7349999999999994</v>
      </c>
    </row>
    <row r="8" spans="1:14" x14ac:dyDescent="0.25">
      <c r="A8" t="s">
        <v>24</v>
      </c>
      <c r="B8" t="s">
        <v>12</v>
      </c>
      <c r="C8">
        <v>63722.83</v>
      </c>
      <c r="D8" t="s">
        <v>25</v>
      </c>
      <c r="E8">
        <v>1.25</v>
      </c>
      <c r="G8">
        <v>0.875</v>
      </c>
      <c r="H8">
        <v>-1.875</v>
      </c>
      <c r="I8">
        <v>1.65</v>
      </c>
      <c r="J8">
        <v>3.0999999999999899</v>
      </c>
      <c r="K8">
        <v>2.5</v>
      </c>
      <c r="L8">
        <v>1.25</v>
      </c>
      <c r="M8">
        <f t="shared" si="0"/>
        <v>1.2499999999999978</v>
      </c>
      <c r="N8">
        <f t="shared" si="1"/>
        <v>2.2204460492503131E-15</v>
      </c>
    </row>
    <row r="9" spans="1:14" x14ac:dyDescent="0.25">
      <c r="A9" t="s">
        <v>26</v>
      </c>
      <c r="B9" t="s">
        <v>27</v>
      </c>
      <c r="C9">
        <v>8698.99</v>
      </c>
      <c r="D9" t="s">
        <v>28</v>
      </c>
      <c r="E9">
        <v>-3.2</v>
      </c>
      <c r="G9">
        <v>1.95</v>
      </c>
      <c r="H9">
        <v>0.54999999999999905</v>
      </c>
      <c r="I9">
        <v>1.3</v>
      </c>
      <c r="J9">
        <v>0.82499999999999996</v>
      </c>
      <c r="K9">
        <v>-0.375</v>
      </c>
      <c r="L9">
        <v>-3.2</v>
      </c>
      <c r="M9">
        <f t="shared" si="0"/>
        <v>0.84999999999999987</v>
      </c>
      <c r="N9">
        <f t="shared" si="1"/>
        <v>-4.05</v>
      </c>
    </row>
    <row r="10" spans="1:14" x14ac:dyDescent="0.25">
      <c r="A10" t="s">
        <v>29</v>
      </c>
      <c r="B10" t="s">
        <v>30</v>
      </c>
      <c r="C10">
        <v>18440.91</v>
      </c>
      <c r="D10" t="s">
        <v>31</v>
      </c>
      <c r="E10">
        <v>-2.7</v>
      </c>
      <c r="G10">
        <v>-1.2</v>
      </c>
      <c r="H10">
        <v>0.5</v>
      </c>
      <c r="I10">
        <v>-0.8</v>
      </c>
      <c r="J10">
        <v>-0.44999999999999901</v>
      </c>
      <c r="K10">
        <v>-1.25</v>
      </c>
      <c r="L10">
        <v>-2.7</v>
      </c>
      <c r="M10">
        <f t="shared" si="0"/>
        <v>-0.6399999999999999</v>
      </c>
      <c r="N10">
        <f t="shared" si="1"/>
        <v>-2.0600000000000005</v>
      </c>
    </row>
    <row r="11" spans="1:14" x14ac:dyDescent="0.25">
      <c r="A11" t="s">
        <v>32</v>
      </c>
      <c r="B11" t="s">
        <v>33</v>
      </c>
      <c r="C11">
        <v>17862.939999999999</v>
      </c>
      <c r="D11" t="s">
        <v>34</v>
      </c>
      <c r="E11">
        <v>-2.69999999999999</v>
      </c>
      <c r="G11">
        <v>1.625</v>
      </c>
      <c r="H11">
        <v>2.125</v>
      </c>
      <c r="I11">
        <v>1.325</v>
      </c>
      <c r="J11">
        <v>0.125</v>
      </c>
      <c r="K11">
        <v>-3.95</v>
      </c>
      <c r="L11">
        <v>-2.69999999999999</v>
      </c>
      <c r="M11">
        <f t="shared" si="0"/>
        <v>0.25</v>
      </c>
      <c r="N11">
        <f t="shared" si="1"/>
        <v>-2.94999999999999</v>
      </c>
    </row>
    <row r="12" spans="1:14" x14ac:dyDescent="0.25">
      <c r="A12" t="s">
        <v>35</v>
      </c>
      <c r="B12" t="s">
        <v>36</v>
      </c>
      <c r="C12">
        <v>33958.5</v>
      </c>
      <c r="D12" t="s">
        <v>37</v>
      </c>
      <c r="E12">
        <v>-0.25</v>
      </c>
      <c r="G12">
        <v>-0.75</v>
      </c>
      <c r="H12">
        <v>0.375</v>
      </c>
      <c r="I12">
        <v>-1.5249999999999999</v>
      </c>
      <c r="J12">
        <v>-0.79999999999999905</v>
      </c>
      <c r="K12">
        <v>-0.625</v>
      </c>
      <c r="L12">
        <v>-0.25</v>
      </c>
      <c r="M12">
        <f t="shared" si="0"/>
        <v>-0.66499999999999981</v>
      </c>
      <c r="N12">
        <f t="shared" si="1"/>
        <v>0.41499999999999981</v>
      </c>
    </row>
    <row r="13" spans="1:14" x14ac:dyDescent="0.25">
      <c r="A13" t="s">
        <v>38</v>
      </c>
      <c r="B13" t="s">
        <v>39</v>
      </c>
      <c r="C13">
        <v>12501.29</v>
      </c>
      <c r="D13" t="s">
        <v>40</v>
      </c>
      <c r="E13">
        <v>-3.875</v>
      </c>
      <c r="G13">
        <v>3.0750000000000002</v>
      </c>
      <c r="H13">
        <v>1.44999999999999</v>
      </c>
      <c r="I13">
        <v>-0.44999999999999901</v>
      </c>
      <c r="J13">
        <v>-2.9249999999999998</v>
      </c>
      <c r="K13">
        <v>-1.875</v>
      </c>
      <c r="L13">
        <v>-3.875</v>
      </c>
      <c r="M13">
        <f t="shared" si="0"/>
        <v>-0.14500000000000188</v>
      </c>
      <c r="N13">
        <f t="shared" si="1"/>
        <v>-3.7299999999999982</v>
      </c>
    </row>
    <row r="14" spans="1:14" x14ac:dyDescent="0.25">
      <c r="A14" t="s">
        <v>41</v>
      </c>
      <c r="B14" t="s">
        <v>15</v>
      </c>
      <c r="C14">
        <v>5897.97</v>
      </c>
      <c r="D14" t="s">
        <v>42</v>
      </c>
      <c r="E14">
        <v>0.625</v>
      </c>
      <c r="G14">
        <v>3.0750000000000002</v>
      </c>
      <c r="H14">
        <v>2.2249999999999899</v>
      </c>
      <c r="I14">
        <v>3.875</v>
      </c>
      <c r="J14">
        <v>2.125</v>
      </c>
      <c r="K14">
        <v>2</v>
      </c>
      <c r="L14">
        <v>0.625</v>
      </c>
      <c r="M14">
        <f t="shared" si="0"/>
        <v>2.6599999999999979</v>
      </c>
      <c r="N14">
        <f t="shared" si="1"/>
        <v>-2.0349999999999979</v>
      </c>
    </row>
    <row r="15" spans="1:14" x14ac:dyDescent="0.25">
      <c r="A15" t="s">
        <v>43</v>
      </c>
      <c r="B15" t="s">
        <v>44</v>
      </c>
      <c r="C15">
        <v>78798.23</v>
      </c>
      <c r="D15" t="s">
        <v>45</v>
      </c>
      <c r="E15">
        <v>-0.25</v>
      </c>
      <c r="G15">
        <v>-0.875</v>
      </c>
      <c r="H15">
        <v>-0.375</v>
      </c>
      <c r="I15">
        <v>-1.25</v>
      </c>
      <c r="J15">
        <v>-0.7</v>
      </c>
      <c r="K15">
        <v>-0.5</v>
      </c>
      <c r="L15">
        <v>-0.25</v>
      </c>
      <c r="M15">
        <f t="shared" si="0"/>
        <v>-0.74</v>
      </c>
      <c r="N15">
        <f t="shared" si="1"/>
        <v>0.49</v>
      </c>
    </row>
    <row r="16" spans="1:14" x14ac:dyDescent="0.25">
      <c r="A16" t="s">
        <v>46</v>
      </c>
      <c r="B16" t="s">
        <v>47</v>
      </c>
      <c r="C16" s="1" t="s">
        <v>48</v>
      </c>
      <c r="D16" t="s">
        <v>49</v>
      </c>
      <c r="E16">
        <v>-0.375</v>
      </c>
      <c r="G16">
        <v>-1.2999999999999901</v>
      </c>
      <c r="H16">
        <v>-2.25</v>
      </c>
      <c r="I16">
        <v>-1.4249999999999901</v>
      </c>
      <c r="J16">
        <v>-1.125</v>
      </c>
      <c r="K16">
        <v>-0.375</v>
      </c>
      <c r="L16">
        <v>-0.375</v>
      </c>
      <c r="M16">
        <f t="shared" si="0"/>
        <v>-1.2949999999999959</v>
      </c>
      <c r="N16">
        <f>E16-M16</f>
        <v>0.91999999999999593</v>
      </c>
    </row>
    <row r="17" spans="1:14" x14ac:dyDescent="0.25">
      <c r="A17" t="s">
        <v>50</v>
      </c>
      <c r="B17" t="s">
        <v>51</v>
      </c>
      <c r="C17">
        <v>230918.83</v>
      </c>
      <c r="D17" t="s">
        <v>52</v>
      </c>
      <c r="E17">
        <v>-0.375</v>
      </c>
      <c r="G17">
        <v>1.75</v>
      </c>
      <c r="H17">
        <v>0.125</v>
      </c>
      <c r="I17">
        <v>0.2</v>
      </c>
      <c r="J17">
        <v>-0.125</v>
      </c>
      <c r="K17">
        <v>0.25</v>
      </c>
      <c r="L17">
        <v>-0.375</v>
      </c>
      <c r="M17">
        <f t="shared" si="0"/>
        <v>0.44000000000000006</v>
      </c>
      <c r="N17">
        <f t="shared" si="1"/>
        <v>-0.81500000000000006</v>
      </c>
    </row>
    <row r="18" spans="1:14" x14ac:dyDescent="0.25">
      <c r="A18" t="s">
        <v>53</v>
      </c>
      <c r="B18" t="s">
        <v>44</v>
      </c>
      <c r="C18">
        <v>187582.23</v>
      </c>
      <c r="D18" t="s">
        <v>54</v>
      </c>
      <c r="E18">
        <v>2.5499999999999998</v>
      </c>
      <c r="G18">
        <v>-0.375</v>
      </c>
      <c r="H18">
        <v>0</v>
      </c>
      <c r="I18">
        <v>0</v>
      </c>
      <c r="J18">
        <v>3</v>
      </c>
      <c r="K18">
        <v>3.5999999999999899</v>
      </c>
      <c r="L18">
        <v>2.5499999999999998</v>
      </c>
      <c r="M18">
        <f t="shared" si="0"/>
        <v>1.2449999999999979</v>
      </c>
      <c r="N18">
        <f t="shared" si="1"/>
        <v>1.3050000000000019</v>
      </c>
    </row>
    <row r="19" spans="1:14" x14ac:dyDescent="0.25">
      <c r="A19" t="s">
        <v>55</v>
      </c>
      <c r="B19" t="s">
        <v>56</v>
      </c>
      <c r="C19">
        <v>2556.5500000000002</v>
      </c>
      <c r="D19" t="s">
        <v>57</v>
      </c>
      <c r="E19">
        <v>0</v>
      </c>
      <c r="G19">
        <v>0.67499999999999905</v>
      </c>
      <c r="H19">
        <v>0.75</v>
      </c>
      <c r="I19">
        <v>0.375</v>
      </c>
      <c r="J19">
        <v>0.375</v>
      </c>
      <c r="K19">
        <v>0</v>
      </c>
      <c r="L19">
        <v>0</v>
      </c>
      <c r="M19">
        <f t="shared" si="0"/>
        <v>0.43499999999999978</v>
      </c>
      <c r="N19">
        <f t="shared" si="1"/>
        <v>-0.43499999999999978</v>
      </c>
    </row>
    <row r="20" spans="1:14" x14ac:dyDescent="0.25">
      <c r="A20" t="s">
        <v>58</v>
      </c>
      <c r="B20" t="s">
        <v>12</v>
      </c>
      <c r="C20">
        <v>2912.25</v>
      </c>
      <c r="D20" t="s">
        <v>59</v>
      </c>
      <c r="E20">
        <v>-2.5499999999999998</v>
      </c>
      <c r="G20">
        <v>0</v>
      </c>
      <c r="H20">
        <v>0</v>
      </c>
      <c r="I20">
        <v>0</v>
      </c>
      <c r="J20">
        <v>0</v>
      </c>
      <c r="K20">
        <v>-1.5</v>
      </c>
      <c r="L20">
        <v>-2.5499999999999998</v>
      </c>
      <c r="M20">
        <f t="shared" si="0"/>
        <v>-0.3</v>
      </c>
      <c r="N20">
        <f t="shared" si="1"/>
        <v>-2.25</v>
      </c>
    </row>
    <row r="21" spans="1:14" x14ac:dyDescent="0.25">
      <c r="A21" t="s">
        <v>60</v>
      </c>
      <c r="B21" t="s">
        <v>47</v>
      </c>
      <c r="C21" s="1" t="s">
        <v>61</v>
      </c>
      <c r="D21" t="s">
        <v>62</v>
      </c>
      <c r="E21" s="1" t="s">
        <v>63</v>
      </c>
      <c r="G21">
        <v>1.6749999999999901</v>
      </c>
      <c r="H21">
        <v>2.9249999999999998</v>
      </c>
      <c r="I21">
        <v>2.1749999999999998</v>
      </c>
      <c r="J21">
        <v>1.5</v>
      </c>
      <c r="K21">
        <v>2.25</v>
      </c>
      <c r="L21">
        <v>1.4249999999999901</v>
      </c>
      <c r="M21">
        <f t="shared" si="0"/>
        <v>2.1049999999999978</v>
      </c>
      <c r="N21">
        <f t="shared" si="1"/>
        <v>-0.68000000000000771</v>
      </c>
    </row>
    <row r="22" spans="1:14" x14ac:dyDescent="0.25">
      <c r="A22" t="s">
        <v>64</v>
      </c>
      <c r="B22" t="s">
        <v>65</v>
      </c>
      <c r="C22">
        <v>15180.37</v>
      </c>
      <c r="D22" t="s">
        <v>66</v>
      </c>
      <c r="E22">
        <v>-4.3</v>
      </c>
      <c r="G22">
        <v>3.2249999999999899</v>
      </c>
      <c r="H22">
        <v>2.5499999999999998</v>
      </c>
      <c r="I22">
        <v>0.5</v>
      </c>
      <c r="J22">
        <v>0.42499999999999999</v>
      </c>
      <c r="K22">
        <v>-1.625</v>
      </c>
      <c r="L22">
        <v>-4.3</v>
      </c>
      <c r="M22">
        <f t="shared" si="0"/>
        <v>1.0149999999999979</v>
      </c>
      <c r="N22">
        <f t="shared" si="1"/>
        <v>-5.3149999999999977</v>
      </c>
    </row>
    <row r="23" spans="1:14" x14ac:dyDescent="0.25">
      <c r="A23" t="s">
        <v>67</v>
      </c>
      <c r="B23" t="s">
        <v>68</v>
      </c>
      <c r="C23">
        <v>4084.04</v>
      </c>
      <c r="D23" t="s">
        <v>69</v>
      </c>
      <c r="E23">
        <v>-1.5</v>
      </c>
      <c r="G23">
        <v>0</v>
      </c>
      <c r="H23">
        <v>0</v>
      </c>
      <c r="I23">
        <v>0</v>
      </c>
      <c r="J23">
        <v>0</v>
      </c>
      <c r="K23">
        <v>0</v>
      </c>
      <c r="L23">
        <v>-1.5</v>
      </c>
      <c r="M23">
        <f t="shared" si="0"/>
        <v>0</v>
      </c>
      <c r="N23">
        <f t="shared" si="1"/>
        <v>-1.5</v>
      </c>
    </row>
    <row r="24" spans="1:14" x14ac:dyDescent="0.25">
      <c r="A24" t="s">
        <v>70</v>
      </c>
      <c r="B24" t="s">
        <v>65</v>
      </c>
      <c r="C24">
        <v>4307.26</v>
      </c>
      <c r="D24" t="s">
        <v>71</v>
      </c>
      <c r="E24">
        <v>-0.375</v>
      </c>
      <c r="G24">
        <v>-0.75</v>
      </c>
      <c r="H24">
        <v>-1.875</v>
      </c>
      <c r="I24">
        <v>-1.4249999999999901</v>
      </c>
      <c r="J24">
        <v>-0.75</v>
      </c>
      <c r="K24">
        <v>-0.375</v>
      </c>
      <c r="L24">
        <v>-0.375</v>
      </c>
      <c r="M24">
        <f t="shared" si="0"/>
        <v>-1.0349999999999979</v>
      </c>
      <c r="N24">
        <f t="shared" si="1"/>
        <v>0.65999999999999792</v>
      </c>
    </row>
    <row r="25" spans="1:14" x14ac:dyDescent="0.25">
      <c r="A25" t="s">
        <v>72</v>
      </c>
      <c r="B25" t="s">
        <v>73</v>
      </c>
      <c r="C25">
        <v>29739.71</v>
      </c>
      <c r="D25" t="s">
        <v>74</v>
      </c>
      <c r="E25">
        <v>-1.5</v>
      </c>
      <c r="G25">
        <v>-1.125</v>
      </c>
      <c r="H25">
        <v>-0.5</v>
      </c>
      <c r="I25">
        <v>-0.375</v>
      </c>
      <c r="J25">
        <v>-1</v>
      </c>
      <c r="K25">
        <v>-0.7</v>
      </c>
      <c r="L25">
        <v>-1.5</v>
      </c>
      <c r="M25">
        <f t="shared" si="0"/>
        <v>-0.74</v>
      </c>
      <c r="N25">
        <f t="shared" si="1"/>
        <v>-0.76</v>
      </c>
    </row>
    <row r="26" spans="1:14" x14ac:dyDescent="0.25">
      <c r="A26" t="s">
        <v>75</v>
      </c>
      <c r="B26" t="s">
        <v>33</v>
      </c>
      <c r="C26">
        <v>23341.87</v>
      </c>
      <c r="D26" t="s">
        <v>76</v>
      </c>
      <c r="E26">
        <v>-0.05</v>
      </c>
      <c r="G26">
        <v>0.375</v>
      </c>
      <c r="H26">
        <v>0.42499999999999899</v>
      </c>
      <c r="I26">
        <v>0.5</v>
      </c>
      <c r="J26">
        <v>1.875</v>
      </c>
      <c r="K26">
        <v>2.4249999999999998</v>
      </c>
      <c r="L26">
        <v>-0.05</v>
      </c>
      <c r="M26">
        <f t="shared" si="0"/>
        <v>1.1199999999999997</v>
      </c>
      <c r="N26">
        <f t="shared" si="1"/>
        <v>-1.1699999999999997</v>
      </c>
    </row>
    <row r="27" spans="1:14" x14ac:dyDescent="0.25">
      <c r="A27" t="s">
        <v>77</v>
      </c>
      <c r="B27" t="s">
        <v>12</v>
      </c>
      <c r="C27" s="1" t="s">
        <v>78</v>
      </c>
      <c r="D27" t="s">
        <v>79</v>
      </c>
      <c r="E27">
        <v>-0.15</v>
      </c>
      <c r="G27">
        <v>0.5</v>
      </c>
      <c r="H27">
        <v>-1.5499999999999901</v>
      </c>
      <c r="I27">
        <v>-2.6749999999999998</v>
      </c>
      <c r="J27">
        <v>-1.6749999999999901</v>
      </c>
      <c r="K27">
        <v>-0.64999999999999902</v>
      </c>
      <c r="L27">
        <v>-0.15</v>
      </c>
      <c r="M27">
        <f t="shared" si="0"/>
        <v>-1.209999999999996</v>
      </c>
      <c r="N27">
        <f t="shared" si="1"/>
        <v>1.0599999999999961</v>
      </c>
    </row>
    <row r="28" spans="1:14" x14ac:dyDescent="0.25">
      <c r="A28" t="s">
        <v>80</v>
      </c>
      <c r="B28" t="s">
        <v>65</v>
      </c>
      <c r="C28">
        <v>2821.83</v>
      </c>
      <c r="D28" t="s">
        <v>81</v>
      </c>
      <c r="E28">
        <v>-1.875</v>
      </c>
      <c r="G28">
        <v>-0.75</v>
      </c>
      <c r="H28">
        <v>-1.875</v>
      </c>
      <c r="I28">
        <v>-1.0499999999999901</v>
      </c>
      <c r="J28">
        <v>-0.75</v>
      </c>
      <c r="K28">
        <v>-0.375</v>
      </c>
      <c r="L28">
        <v>-1.875</v>
      </c>
      <c r="M28">
        <f t="shared" si="0"/>
        <v>-0.95999999999999797</v>
      </c>
      <c r="N28">
        <f t="shared" si="1"/>
        <v>-0.91500000000000203</v>
      </c>
    </row>
    <row r="29" spans="1:14" x14ac:dyDescent="0.25">
      <c r="A29" t="s">
        <v>82</v>
      </c>
      <c r="B29" t="s">
        <v>12</v>
      </c>
      <c r="C29">
        <v>7232.3</v>
      </c>
      <c r="D29" t="s">
        <v>83</v>
      </c>
      <c r="E29">
        <v>-1.125</v>
      </c>
      <c r="G29">
        <v>-1</v>
      </c>
      <c r="H29">
        <v>-0.375</v>
      </c>
      <c r="I29">
        <v>-0.875</v>
      </c>
      <c r="J29">
        <v>-0.35</v>
      </c>
      <c r="K29">
        <v>-0.25</v>
      </c>
      <c r="L29">
        <v>-1.125</v>
      </c>
      <c r="M29">
        <f t="shared" si="0"/>
        <v>-0.57000000000000006</v>
      </c>
      <c r="N29">
        <f t="shared" si="1"/>
        <v>-0.55499999999999994</v>
      </c>
    </row>
    <row r="30" spans="1:14" x14ac:dyDescent="0.25">
      <c r="A30" t="s">
        <v>84</v>
      </c>
      <c r="B30" t="s">
        <v>85</v>
      </c>
      <c r="C30" s="1" t="s">
        <v>86</v>
      </c>
      <c r="D30" t="s">
        <v>87</v>
      </c>
      <c r="E30">
        <v>-1.375</v>
      </c>
      <c r="G30">
        <v>-0.25</v>
      </c>
      <c r="H30">
        <v>1</v>
      </c>
      <c r="I30">
        <v>2.2000000000000002</v>
      </c>
      <c r="J30">
        <v>2.5499999999999998</v>
      </c>
      <c r="K30">
        <v>1.7</v>
      </c>
      <c r="L30">
        <v>-1.375</v>
      </c>
      <c r="M30">
        <f t="shared" si="0"/>
        <v>1.44</v>
      </c>
      <c r="N30">
        <f t="shared" si="1"/>
        <v>-2.8149999999999999</v>
      </c>
    </row>
    <row r="31" spans="1:14" x14ac:dyDescent="0.25">
      <c r="A31" t="s">
        <v>88</v>
      </c>
      <c r="B31" t="s">
        <v>65</v>
      </c>
      <c r="C31">
        <v>2325.16</v>
      </c>
      <c r="D31" t="s">
        <v>89</v>
      </c>
      <c r="E31">
        <v>-2.5499999999999998</v>
      </c>
      <c r="G31">
        <v>-0.375</v>
      </c>
      <c r="H31">
        <v>0</v>
      </c>
      <c r="I31">
        <v>0</v>
      </c>
      <c r="J31">
        <v>0</v>
      </c>
      <c r="K31">
        <v>-1.5</v>
      </c>
      <c r="L31">
        <v>-2.5499999999999998</v>
      </c>
      <c r="M31">
        <f t="shared" si="0"/>
        <v>-0.375</v>
      </c>
      <c r="N31">
        <f t="shared" si="1"/>
        <v>-2.1749999999999998</v>
      </c>
    </row>
    <row r="32" spans="1:14" x14ac:dyDescent="0.25">
      <c r="A32" t="s">
        <v>90</v>
      </c>
      <c r="B32" t="s">
        <v>12</v>
      </c>
      <c r="C32">
        <v>54709.96</v>
      </c>
      <c r="D32" t="s">
        <v>91</v>
      </c>
      <c r="E32" s="1" t="s">
        <v>92</v>
      </c>
      <c r="G32">
        <v>0.6</v>
      </c>
      <c r="H32">
        <v>-2.35</v>
      </c>
      <c r="I32">
        <v>-1.8499999999999901</v>
      </c>
      <c r="J32">
        <v>-2</v>
      </c>
      <c r="K32">
        <v>2.7749999999999999</v>
      </c>
      <c r="L32">
        <v>1.7999999999999901</v>
      </c>
      <c r="M32">
        <f t="shared" si="0"/>
        <v>-0.56499999999999795</v>
      </c>
      <c r="N32">
        <f t="shared" si="1"/>
        <v>2.3649999999999878</v>
      </c>
    </row>
    <row r="33" spans="1:14" x14ac:dyDescent="0.25">
      <c r="A33" t="s">
        <v>93</v>
      </c>
      <c r="B33" t="s">
        <v>15</v>
      </c>
      <c r="C33">
        <v>8125.45</v>
      </c>
      <c r="D33" t="s">
        <v>94</v>
      </c>
      <c r="E33">
        <v>-1.625</v>
      </c>
      <c r="G33">
        <v>1.45</v>
      </c>
      <c r="H33">
        <v>1.1749999999999901</v>
      </c>
      <c r="I33">
        <v>-1.625</v>
      </c>
      <c r="J33">
        <v>-1.125</v>
      </c>
      <c r="K33">
        <v>-0.875</v>
      </c>
      <c r="L33">
        <v>-1.625</v>
      </c>
      <c r="M33">
        <f t="shared" si="0"/>
        <v>-0.20000000000000195</v>
      </c>
      <c r="N33">
        <f t="shared" si="1"/>
        <v>-1.424999999999998</v>
      </c>
    </row>
    <row r="34" spans="1:14" x14ac:dyDescent="0.25">
      <c r="A34" t="s">
        <v>95</v>
      </c>
      <c r="B34" t="s">
        <v>96</v>
      </c>
      <c r="C34">
        <v>19164.419999999998</v>
      </c>
      <c r="D34" t="s">
        <v>97</v>
      </c>
      <c r="E34">
        <v>-0.79999999999999905</v>
      </c>
      <c r="G34">
        <v>0.5</v>
      </c>
      <c r="H34">
        <v>3.45</v>
      </c>
      <c r="I34">
        <v>2.3499999999999899</v>
      </c>
      <c r="J34">
        <v>0.75</v>
      </c>
      <c r="K34">
        <v>-1.2</v>
      </c>
      <c r="L34">
        <v>-0.79999999999999905</v>
      </c>
      <c r="M34">
        <f t="shared" si="0"/>
        <v>1.1699999999999979</v>
      </c>
      <c r="N34">
        <f t="shared" si="1"/>
        <v>-1.9699999999999971</v>
      </c>
    </row>
    <row r="35" spans="1:14" x14ac:dyDescent="0.25">
      <c r="A35" t="s">
        <v>98</v>
      </c>
      <c r="B35" t="s">
        <v>36</v>
      </c>
      <c r="C35">
        <v>114732.21</v>
      </c>
      <c r="D35" t="s">
        <v>99</v>
      </c>
      <c r="E35">
        <v>1.35</v>
      </c>
      <c r="G35">
        <v>0.25</v>
      </c>
      <c r="H35">
        <v>0.25</v>
      </c>
      <c r="I35">
        <v>0.25</v>
      </c>
      <c r="J35">
        <v>0</v>
      </c>
      <c r="K35">
        <v>0.5</v>
      </c>
      <c r="L35">
        <v>1.35</v>
      </c>
      <c r="M35">
        <f t="shared" si="0"/>
        <v>0.25</v>
      </c>
      <c r="N35">
        <f t="shared" si="1"/>
        <v>1.1000000000000001</v>
      </c>
    </row>
    <row r="36" spans="1:14" x14ac:dyDescent="0.25">
      <c r="A36" t="s">
        <v>100</v>
      </c>
      <c r="B36" t="s">
        <v>33</v>
      </c>
      <c r="C36">
        <v>16777.45</v>
      </c>
      <c r="D36" t="s">
        <v>101</v>
      </c>
      <c r="E36">
        <v>1.1499999999999999</v>
      </c>
      <c r="G36">
        <v>4.4249999999999998</v>
      </c>
      <c r="H36">
        <v>4.4000000000000004</v>
      </c>
      <c r="I36">
        <v>2.6749999999999998</v>
      </c>
      <c r="J36">
        <v>1.7749999999999999</v>
      </c>
      <c r="K36">
        <v>0.47499999999999998</v>
      </c>
      <c r="L36">
        <v>1.1499999999999999</v>
      </c>
      <c r="M36">
        <f t="shared" si="0"/>
        <v>2.75</v>
      </c>
      <c r="N36">
        <f t="shared" si="1"/>
        <v>-1.6</v>
      </c>
    </row>
    <row r="37" spans="1:14" x14ac:dyDescent="0.25">
      <c r="A37" t="s">
        <v>102</v>
      </c>
      <c r="B37" t="s">
        <v>65</v>
      </c>
      <c r="C37">
        <v>15709.88</v>
      </c>
      <c r="D37" t="s">
        <v>103</v>
      </c>
      <c r="E37">
        <v>-3</v>
      </c>
      <c r="G37">
        <v>0.29999999999999899</v>
      </c>
      <c r="H37">
        <v>-1</v>
      </c>
      <c r="I37">
        <v>-0.32499999999999901</v>
      </c>
      <c r="J37">
        <v>-0.125</v>
      </c>
      <c r="K37">
        <v>-2.75</v>
      </c>
      <c r="L37">
        <v>-3</v>
      </c>
      <c r="M37">
        <f t="shared" si="0"/>
        <v>-0.78</v>
      </c>
      <c r="N37">
        <f t="shared" si="1"/>
        <v>-2.2199999999999998</v>
      </c>
    </row>
    <row r="38" spans="1:14" x14ac:dyDescent="0.25">
      <c r="A38" t="s">
        <v>104</v>
      </c>
      <c r="B38" t="s">
        <v>39</v>
      </c>
      <c r="C38">
        <v>5637.42</v>
      </c>
      <c r="D38" t="s">
        <v>105</v>
      </c>
      <c r="E38">
        <v>-1.2</v>
      </c>
      <c r="G38">
        <v>0.7</v>
      </c>
      <c r="H38">
        <v>0.5</v>
      </c>
      <c r="I38">
        <v>0.25</v>
      </c>
      <c r="J38">
        <v>-0.75</v>
      </c>
      <c r="K38">
        <v>-1.7</v>
      </c>
      <c r="L38">
        <v>-1.2</v>
      </c>
      <c r="M38">
        <f t="shared" si="0"/>
        <v>-0.2</v>
      </c>
      <c r="N38">
        <f t="shared" si="1"/>
        <v>-1</v>
      </c>
    </row>
    <row r="39" spans="1:14" x14ac:dyDescent="0.25">
      <c r="A39" t="s">
        <v>106</v>
      </c>
      <c r="B39" t="s">
        <v>21</v>
      </c>
      <c r="C39">
        <v>23426.16</v>
      </c>
      <c r="D39" t="s">
        <v>107</v>
      </c>
      <c r="E39">
        <v>-2.6749999999999998</v>
      </c>
      <c r="G39">
        <v>2.0750000000000002</v>
      </c>
      <c r="H39">
        <v>3.3</v>
      </c>
      <c r="I39">
        <v>2.6749999999999998</v>
      </c>
      <c r="J39">
        <v>0.57499999999999996</v>
      </c>
      <c r="K39">
        <v>-1.2999999999999901</v>
      </c>
      <c r="L39">
        <v>-2.6749999999999998</v>
      </c>
      <c r="M39">
        <f t="shared" si="0"/>
        <v>1.4650000000000021</v>
      </c>
      <c r="N39">
        <f t="shared" si="1"/>
        <v>-4.1400000000000023</v>
      </c>
    </row>
    <row r="40" spans="1:14" x14ac:dyDescent="0.25">
      <c r="A40" t="s">
        <v>108</v>
      </c>
      <c r="B40" t="s">
        <v>109</v>
      </c>
      <c r="C40">
        <v>39241.96</v>
      </c>
      <c r="D40" t="s">
        <v>110</v>
      </c>
      <c r="E40">
        <v>-0.125</v>
      </c>
      <c r="G40">
        <v>6.1</v>
      </c>
      <c r="H40">
        <v>5.05</v>
      </c>
      <c r="I40">
        <v>3.1</v>
      </c>
      <c r="J40">
        <v>1.5</v>
      </c>
      <c r="K40">
        <v>0.77500000000000002</v>
      </c>
      <c r="L40">
        <v>-0.125</v>
      </c>
      <c r="M40">
        <f t="shared" si="0"/>
        <v>3.3049999999999997</v>
      </c>
      <c r="N40">
        <f t="shared" si="1"/>
        <v>-3.4299999999999997</v>
      </c>
    </row>
    <row r="41" spans="1:14" x14ac:dyDescent="0.25">
      <c r="A41" t="s">
        <v>111</v>
      </c>
      <c r="B41" t="s">
        <v>12</v>
      </c>
      <c r="C41">
        <v>14590.9</v>
      </c>
      <c r="D41" t="s">
        <v>112</v>
      </c>
      <c r="E41">
        <v>-2.7</v>
      </c>
      <c r="G41">
        <v>2.75</v>
      </c>
      <c r="H41">
        <v>0.95</v>
      </c>
      <c r="I41">
        <v>-0.57499999999999996</v>
      </c>
      <c r="J41">
        <v>-0.32499999999999901</v>
      </c>
      <c r="K41">
        <v>-1.5</v>
      </c>
      <c r="L41">
        <v>-2.7</v>
      </c>
      <c r="M41">
        <f t="shared" si="0"/>
        <v>0.26000000000000023</v>
      </c>
      <c r="N41">
        <f t="shared" si="1"/>
        <v>-2.9600000000000004</v>
      </c>
    </row>
    <row r="42" spans="1:14" x14ac:dyDescent="0.25">
      <c r="A42" t="s">
        <v>113</v>
      </c>
      <c r="B42" t="s">
        <v>114</v>
      </c>
      <c r="C42">
        <v>86833.72</v>
      </c>
      <c r="D42" t="s">
        <v>115</v>
      </c>
      <c r="E42">
        <v>-1.6749999999999901</v>
      </c>
      <c r="G42">
        <v>1.4249999999999901</v>
      </c>
      <c r="H42">
        <v>0.125</v>
      </c>
      <c r="I42">
        <v>-1.825</v>
      </c>
      <c r="J42">
        <v>-1.1749999999999901</v>
      </c>
      <c r="K42">
        <v>-2.5</v>
      </c>
      <c r="L42">
        <v>-1.6749999999999901</v>
      </c>
      <c r="M42">
        <f t="shared" si="0"/>
        <v>-0.79</v>
      </c>
      <c r="N42">
        <f t="shared" si="1"/>
        <v>-0.88499999999999002</v>
      </c>
    </row>
    <row r="43" spans="1:14" x14ac:dyDescent="0.25">
      <c r="A43" t="s">
        <v>116</v>
      </c>
      <c r="B43" t="s">
        <v>117</v>
      </c>
      <c r="C43">
        <v>24070.25</v>
      </c>
      <c r="D43" t="s">
        <v>118</v>
      </c>
      <c r="E43">
        <v>-0.875</v>
      </c>
      <c r="G43">
        <v>-0.5</v>
      </c>
      <c r="H43">
        <v>-1.25</v>
      </c>
      <c r="I43">
        <v>-3.45</v>
      </c>
      <c r="J43">
        <v>-2.25</v>
      </c>
      <c r="K43">
        <v>-1.5</v>
      </c>
      <c r="L43">
        <v>-0.875</v>
      </c>
      <c r="M43">
        <f t="shared" si="0"/>
        <v>-1.7899999999999998</v>
      </c>
      <c r="N43">
        <f t="shared" si="1"/>
        <v>0.91499999999999981</v>
      </c>
    </row>
    <row r="44" spans="1:14" x14ac:dyDescent="0.25">
      <c r="A44" t="s">
        <v>119</v>
      </c>
      <c r="B44" t="s">
        <v>120</v>
      </c>
      <c r="C44">
        <v>18088.46</v>
      </c>
      <c r="D44" t="s">
        <v>121</v>
      </c>
      <c r="E44">
        <v>-0.5</v>
      </c>
      <c r="G44">
        <v>4.55</v>
      </c>
      <c r="H44">
        <v>3.55</v>
      </c>
      <c r="I44">
        <v>2.125</v>
      </c>
      <c r="J44">
        <v>3.375</v>
      </c>
      <c r="K44">
        <v>2.4</v>
      </c>
      <c r="L44">
        <v>-0.5</v>
      </c>
      <c r="M44">
        <f t="shared" si="0"/>
        <v>3.2</v>
      </c>
      <c r="N44">
        <f t="shared" si="1"/>
        <v>-3.7</v>
      </c>
    </row>
    <row r="45" spans="1:14" x14ac:dyDescent="0.25">
      <c r="A45" t="s">
        <v>122</v>
      </c>
      <c r="B45" t="s">
        <v>65</v>
      </c>
      <c r="C45">
        <v>2541.73</v>
      </c>
      <c r="D45" t="s">
        <v>123</v>
      </c>
      <c r="E45">
        <v>-1.0499999999999901</v>
      </c>
      <c r="G45">
        <v>-1.125</v>
      </c>
      <c r="H45">
        <v>-0.375</v>
      </c>
      <c r="I45">
        <v>-0.375</v>
      </c>
      <c r="J45">
        <v>0</v>
      </c>
      <c r="K45">
        <v>-1.5</v>
      </c>
      <c r="L45">
        <v>-1.0499999999999901</v>
      </c>
      <c r="M45">
        <f t="shared" si="0"/>
        <v>-0.67500000000000004</v>
      </c>
      <c r="N45">
        <f t="shared" si="1"/>
        <v>-0.37499999999999001</v>
      </c>
    </row>
    <row r="46" spans="1:14" x14ac:dyDescent="0.25">
      <c r="A46" t="s">
        <v>124</v>
      </c>
      <c r="B46" t="s">
        <v>114</v>
      </c>
      <c r="C46" s="1" t="s">
        <v>125</v>
      </c>
      <c r="D46" t="s">
        <v>69</v>
      </c>
      <c r="E46">
        <v>-1.5</v>
      </c>
      <c r="G46">
        <v>0</v>
      </c>
      <c r="H46">
        <v>0</v>
      </c>
      <c r="I46">
        <v>0</v>
      </c>
      <c r="J46">
        <v>0</v>
      </c>
      <c r="K46">
        <v>0</v>
      </c>
      <c r="L46">
        <v>-1.5</v>
      </c>
      <c r="M46">
        <f t="shared" si="0"/>
        <v>0</v>
      </c>
      <c r="N46">
        <f t="shared" si="1"/>
        <v>-1.5</v>
      </c>
    </row>
    <row r="47" spans="1:14" x14ac:dyDescent="0.25">
      <c r="A47" t="s">
        <v>126</v>
      </c>
      <c r="B47" t="s">
        <v>127</v>
      </c>
      <c r="C47">
        <v>8457.7800000000007</v>
      </c>
      <c r="D47" t="s">
        <v>128</v>
      </c>
      <c r="E47">
        <v>-0.75</v>
      </c>
      <c r="G47">
        <v>0.92499999999999905</v>
      </c>
      <c r="H47">
        <v>0.75</v>
      </c>
      <c r="I47">
        <v>1.75</v>
      </c>
      <c r="J47">
        <v>1.075</v>
      </c>
      <c r="K47">
        <v>0.5</v>
      </c>
      <c r="L47">
        <v>-0.75</v>
      </c>
      <c r="M47">
        <f t="shared" si="0"/>
        <v>0.99999999999999978</v>
      </c>
      <c r="N47">
        <f t="shared" si="1"/>
        <v>-1.7499999999999998</v>
      </c>
    </row>
    <row r="48" spans="1:14" x14ac:dyDescent="0.25">
      <c r="A48" t="s">
        <v>129</v>
      </c>
      <c r="B48" t="s">
        <v>47</v>
      </c>
      <c r="C48">
        <v>4982.8100000000004</v>
      </c>
      <c r="D48" t="s">
        <v>130</v>
      </c>
      <c r="E48">
        <v>-1.7</v>
      </c>
      <c r="G48">
        <v>0.44999999999999901</v>
      </c>
      <c r="H48">
        <v>0.5</v>
      </c>
      <c r="I48">
        <v>0.25</v>
      </c>
      <c r="J48">
        <v>0.25</v>
      </c>
      <c r="K48">
        <v>-1</v>
      </c>
      <c r="L48">
        <v>-1.7</v>
      </c>
      <c r="M48">
        <f t="shared" si="0"/>
        <v>8.9999999999999816E-2</v>
      </c>
      <c r="N48">
        <f t="shared" si="1"/>
        <v>-1.7899999999999998</v>
      </c>
    </row>
    <row r="49" spans="1:14" x14ac:dyDescent="0.25">
      <c r="A49" t="s">
        <v>131</v>
      </c>
      <c r="B49" t="s">
        <v>65</v>
      </c>
      <c r="C49">
        <v>3030.96</v>
      </c>
      <c r="D49" t="s">
        <v>69</v>
      </c>
      <c r="E49">
        <v>-1.5</v>
      </c>
      <c r="G49">
        <v>0</v>
      </c>
      <c r="H49">
        <v>0</v>
      </c>
      <c r="I49">
        <v>0</v>
      </c>
      <c r="J49">
        <v>0</v>
      </c>
      <c r="K49">
        <v>0</v>
      </c>
      <c r="L49">
        <v>-1.5</v>
      </c>
      <c r="M49">
        <f t="shared" si="0"/>
        <v>0</v>
      </c>
      <c r="N49">
        <f t="shared" si="1"/>
        <v>-1.5</v>
      </c>
    </row>
    <row r="50" spans="1:14" x14ac:dyDescent="0.25">
      <c r="A50" t="s">
        <v>132</v>
      </c>
      <c r="B50" t="s">
        <v>133</v>
      </c>
      <c r="C50">
        <v>15147.6</v>
      </c>
      <c r="D50" t="s">
        <v>134</v>
      </c>
      <c r="E50">
        <v>-4.9749999999999996</v>
      </c>
      <c r="G50">
        <v>3.1</v>
      </c>
      <c r="H50">
        <v>0.54999999999999905</v>
      </c>
      <c r="I50">
        <v>0.57499999999999996</v>
      </c>
      <c r="J50">
        <v>-0.25</v>
      </c>
      <c r="K50">
        <v>-3</v>
      </c>
      <c r="L50">
        <v>-4.9749999999999996</v>
      </c>
      <c r="M50">
        <f t="shared" si="0"/>
        <v>0.19499999999999976</v>
      </c>
      <c r="N50">
        <f t="shared" si="1"/>
        <v>-5.169999999999999</v>
      </c>
    </row>
    <row r="51" spans="1:14" x14ac:dyDescent="0.25">
      <c r="A51" t="s">
        <v>135</v>
      </c>
      <c r="B51" t="s">
        <v>136</v>
      </c>
      <c r="C51">
        <v>3293.25</v>
      </c>
      <c r="D51" t="s">
        <v>137</v>
      </c>
      <c r="E51">
        <v>-1.0499999999999901</v>
      </c>
      <c r="G51">
        <v>-0.75</v>
      </c>
      <c r="H51">
        <v>-0.375</v>
      </c>
      <c r="I51">
        <v>0</v>
      </c>
      <c r="J51">
        <v>0</v>
      </c>
      <c r="K51">
        <v>-1.5</v>
      </c>
      <c r="L51">
        <v>-1.0499999999999901</v>
      </c>
      <c r="M51">
        <f t="shared" si="0"/>
        <v>-0.52500000000000002</v>
      </c>
      <c r="N51">
        <f t="shared" si="1"/>
        <v>-0.52499999999999003</v>
      </c>
    </row>
    <row r="52" spans="1:14" x14ac:dyDescent="0.25">
      <c r="A52" t="s">
        <v>138</v>
      </c>
      <c r="B52" t="s">
        <v>65</v>
      </c>
      <c r="C52">
        <v>3013.71</v>
      </c>
      <c r="D52" t="s">
        <v>139</v>
      </c>
      <c r="E52" s="1" t="s">
        <v>140</v>
      </c>
      <c r="G52">
        <v>-0.375</v>
      </c>
      <c r="H52">
        <v>0</v>
      </c>
      <c r="I52">
        <v>0</v>
      </c>
      <c r="J52">
        <v>0</v>
      </c>
      <c r="K52">
        <v>1.5</v>
      </c>
      <c r="L52">
        <v>1.0499999999999901</v>
      </c>
      <c r="M52">
        <f t="shared" si="0"/>
        <v>0.22500000000000001</v>
      </c>
      <c r="N52">
        <f t="shared" si="1"/>
        <v>0.82499999999999007</v>
      </c>
    </row>
    <row r="53" spans="1:14" x14ac:dyDescent="0.25">
      <c r="A53" t="s">
        <v>141</v>
      </c>
      <c r="B53" t="s">
        <v>39</v>
      </c>
      <c r="C53">
        <v>4846.71</v>
      </c>
      <c r="D53" t="s">
        <v>130</v>
      </c>
      <c r="E53">
        <v>-1.7</v>
      </c>
      <c r="G53">
        <v>0.44999999999999901</v>
      </c>
      <c r="H53">
        <v>0.5</v>
      </c>
      <c r="I53">
        <v>0.25</v>
      </c>
      <c r="J53">
        <v>0.25</v>
      </c>
      <c r="K53">
        <v>-1</v>
      </c>
      <c r="L53">
        <v>-1.7</v>
      </c>
      <c r="M53">
        <f t="shared" si="0"/>
        <v>8.9999999999999816E-2</v>
      </c>
      <c r="N53">
        <f t="shared" si="1"/>
        <v>-1.7899999999999998</v>
      </c>
    </row>
    <row r="54" spans="1:14" x14ac:dyDescent="0.25">
      <c r="A54" t="s">
        <v>142</v>
      </c>
      <c r="B54" t="s">
        <v>85</v>
      </c>
      <c r="C54">
        <v>209929.99</v>
      </c>
      <c r="D54" t="s">
        <v>143</v>
      </c>
      <c r="E54">
        <v>-1.95</v>
      </c>
      <c r="G54">
        <v>1.375</v>
      </c>
      <c r="H54">
        <v>2.5499999999999998</v>
      </c>
      <c r="I54">
        <v>0.29999999999999899</v>
      </c>
      <c r="J54">
        <v>-1.4249999999999901</v>
      </c>
      <c r="K54">
        <v>-2.0499999999999998</v>
      </c>
      <c r="L54">
        <v>-1.95</v>
      </c>
      <c r="M54">
        <f t="shared" si="0"/>
        <v>0.15000000000000177</v>
      </c>
      <c r="N54">
        <f t="shared" si="1"/>
        <v>-2.1000000000000019</v>
      </c>
    </row>
    <row r="55" spans="1:14" x14ac:dyDescent="0.25">
      <c r="A55" t="s">
        <v>144</v>
      </c>
      <c r="B55" t="s">
        <v>120</v>
      </c>
      <c r="C55" s="1" t="s">
        <v>145</v>
      </c>
      <c r="D55" t="s">
        <v>146</v>
      </c>
      <c r="E55">
        <v>-3.3499999999999899</v>
      </c>
      <c r="G55">
        <v>2.7</v>
      </c>
      <c r="H55">
        <v>2.2999999999999998</v>
      </c>
      <c r="I55">
        <v>1</v>
      </c>
      <c r="J55">
        <v>-1.875</v>
      </c>
      <c r="K55">
        <v>-4.375</v>
      </c>
      <c r="L55">
        <v>-3.3499999999999899</v>
      </c>
      <c r="M55">
        <f t="shared" si="0"/>
        <v>-0.05</v>
      </c>
      <c r="N55">
        <f t="shared" si="1"/>
        <v>-3.2999999999999901</v>
      </c>
    </row>
    <row r="56" spans="1:14" x14ac:dyDescent="0.25">
      <c r="A56" t="s">
        <v>147</v>
      </c>
      <c r="B56" t="s">
        <v>114</v>
      </c>
      <c r="C56">
        <v>19993.02</v>
      </c>
      <c r="D56" t="s">
        <v>148</v>
      </c>
      <c r="E56">
        <v>0.25</v>
      </c>
      <c r="G56">
        <v>1.325</v>
      </c>
      <c r="H56">
        <v>0.82499999999999996</v>
      </c>
      <c r="I56">
        <v>-0.25</v>
      </c>
      <c r="J56">
        <v>0.8</v>
      </c>
      <c r="K56">
        <v>0.44999999999999901</v>
      </c>
      <c r="L56">
        <v>0.25</v>
      </c>
      <c r="M56">
        <f t="shared" si="0"/>
        <v>0.62999999999999978</v>
      </c>
      <c r="N56">
        <f t="shared" si="1"/>
        <v>-0.37999999999999978</v>
      </c>
    </row>
    <row r="57" spans="1:14" x14ac:dyDescent="0.25">
      <c r="A57" t="s">
        <v>149</v>
      </c>
      <c r="B57" t="s">
        <v>150</v>
      </c>
      <c r="C57">
        <v>35680.01</v>
      </c>
      <c r="D57" t="s">
        <v>151</v>
      </c>
      <c r="E57">
        <v>-1.85</v>
      </c>
      <c r="G57">
        <v>1.625</v>
      </c>
      <c r="H57">
        <v>0.92499999999999905</v>
      </c>
      <c r="I57">
        <v>0.9</v>
      </c>
      <c r="J57">
        <v>0.47499999999999998</v>
      </c>
      <c r="K57">
        <v>0</v>
      </c>
      <c r="L57">
        <v>-1.85</v>
      </c>
      <c r="M57">
        <f t="shared" si="0"/>
        <v>0.78499999999999981</v>
      </c>
      <c r="N57">
        <f t="shared" si="1"/>
        <v>-2.6349999999999998</v>
      </c>
    </row>
    <row r="58" spans="1:14" x14ac:dyDescent="0.25">
      <c r="A58" t="s">
        <v>152</v>
      </c>
      <c r="B58" t="s">
        <v>153</v>
      </c>
      <c r="C58">
        <v>5724.19</v>
      </c>
      <c r="D58" t="s">
        <v>154</v>
      </c>
      <c r="E58">
        <v>0</v>
      </c>
      <c r="G58">
        <v>-0.75</v>
      </c>
      <c r="H58">
        <v>-0.25</v>
      </c>
      <c r="I58">
        <v>-0.25</v>
      </c>
      <c r="J58">
        <v>0</v>
      </c>
      <c r="K58">
        <v>0</v>
      </c>
      <c r="L58">
        <v>0</v>
      </c>
      <c r="M58">
        <f t="shared" si="0"/>
        <v>-0.25</v>
      </c>
      <c r="N58">
        <f t="shared" si="1"/>
        <v>0.25</v>
      </c>
    </row>
    <row r="59" spans="1:14" x14ac:dyDescent="0.25">
      <c r="A59" t="s">
        <v>155</v>
      </c>
      <c r="B59" t="s">
        <v>12</v>
      </c>
      <c r="C59">
        <v>16758.259999999998</v>
      </c>
      <c r="D59" t="s">
        <v>156</v>
      </c>
      <c r="E59">
        <v>0</v>
      </c>
      <c r="G59">
        <v>-1.4750000000000001</v>
      </c>
      <c r="H59">
        <v>-0.75</v>
      </c>
      <c r="I59">
        <v>-0.125</v>
      </c>
      <c r="J59">
        <v>-0.125</v>
      </c>
      <c r="K59">
        <v>0</v>
      </c>
      <c r="L59">
        <v>0</v>
      </c>
      <c r="M59">
        <f t="shared" si="0"/>
        <v>-0.495</v>
      </c>
      <c r="N59">
        <f t="shared" si="1"/>
        <v>0.495</v>
      </c>
    </row>
    <row r="60" spans="1:14" x14ac:dyDescent="0.25">
      <c r="A60" t="s">
        <v>157</v>
      </c>
      <c r="B60" t="s">
        <v>51</v>
      </c>
      <c r="C60">
        <v>61578.42</v>
      </c>
      <c r="D60" t="s">
        <v>158</v>
      </c>
      <c r="E60">
        <v>-0.25</v>
      </c>
      <c r="G60">
        <v>0.92499999999999905</v>
      </c>
      <c r="H60">
        <v>0</v>
      </c>
      <c r="I60">
        <v>-0.32499999999999901</v>
      </c>
      <c r="J60">
        <v>-0.125</v>
      </c>
      <c r="K60">
        <v>-0.25</v>
      </c>
      <c r="L60">
        <v>-0.25</v>
      </c>
      <c r="M60">
        <f t="shared" si="0"/>
        <v>4.5000000000000019E-2</v>
      </c>
      <c r="N60">
        <f t="shared" si="1"/>
        <v>-0.29500000000000004</v>
      </c>
    </row>
    <row r="61" spans="1:14" x14ac:dyDescent="0.25">
      <c r="A61" t="s">
        <v>159</v>
      </c>
      <c r="B61" t="s">
        <v>15</v>
      </c>
      <c r="C61">
        <v>15766.5</v>
      </c>
      <c r="D61" t="s">
        <v>160</v>
      </c>
      <c r="E61">
        <v>0.57499999999999996</v>
      </c>
      <c r="G61">
        <v>4.6749999999999998</v>
      </c>
      <c r="H61">
        <v>1.7749999999999999</v>
      </c>
      <c r="I61">
        <v>0.95</v>
      </c>
      <c r="J61">
        <v>-0.75</v>
      </c>
      <c r="K61">
        <v>7.5000000000000094E-2</v>
      </c>
      <c r="L61">
        <v>0.57499999999999996</v>
      </c>
      <c r="M61">
        <f t="shared" si="0"/>
        <v>1.345</v>
      </c>
      <c r="N61">
        <f t="shared" si="1"/>
        <v>-0.77</v>
      </c>
    </row>
    <row r="62" spans="1:14" x14ac:dyDescent="0.25">
      <c r="A62" t="s">
        <v>161</v>
      </c>
      <c r="B62" t="s">
        <v>9</v>
      </c>
      <c r="C62">
        <v>7167.8</v>
      </c>
      <c r="D62" t="s">
        <v>162</v>
      </c>
      <c r="E62">
        <v>-2.25</v>
      </c>
      <c r="G62">
        <v>-1.25</v>
      </c>
      <c r="H62">
        <v>2.4</v>
      </c>
      <c r="I62">
        <v>1.5999999999999901</v>
      </c>
      <c r="J62">
        <v>1.375</v>
      </c>
      <c r="K62">
        <v>0.625</v>
      </c>
      <c r="L62">
        <v>-2.25</v>
      </c>
      <c r="M62">
        <f t="shared" si="0"/>
        <v>0.94999999999999807</v>
      </c>
      <c r="N62">
        <f t="shared" si="1"/>
        <v>-3.199999999999998</v>
      </c>
    </row>
    <row r="63" spans="1:14" x14ac:dyDescent="0.25">
      <c r="A63" t="s">
        <v>163</v>
      </c>
      <c r="B63" t="s">
        <v>12</v>
      </c>
      <c r="C63">
        <v>62045.08</v>
      </c>
      <c r="D63" t="s">
        <v>164</v>
      </c>
      <c r="E63">
        <v>-1.9249999999999901</v>
      </c>
      <c r="G63">
        <v>-2.0999999999999899</v>
      </c>
      <c r="H63">
        <v>-1.625</v>
      </c>
      <c r="I63">
        <v>-1.1000000000000001</v>
      </c>
      <c r="J63">
        <v>-2.5</v>
      </c>
      <c r="K63">
        <v>-2.6749999999999998</v>
      </c>
      <c r="L63">
        <v>-1.9249999999999901</v>
      </c>
      <c r="M63">
        <f t="shared" si="0"/>
        <v>-1.9999999999999978</v>
      </c>
      <c r="N63">
        <f t="shared" si="1"/>
        <v>7.5000000000007727E-2</v>
      </c>
    </row>
    <row r="64" spans="1:14" x14ac:dyDescent="0.25">
      <c r="A64" t="s">
        <v>165</v>
      </c>
      <c r="B64" t="s">
        <v>120</v>
      </c>
      <c r="C64">
        <v>2452.35</v>
      </c>
      <c r="D64" t="s">
        <v>166</v>
      </c>
      <c r="E64">
        <v>-1.0499999999999901</v>
      </c>
      <c r="G64">
        <v>0</v>
      </c>
      <c r="H64">
        <v>0</v>
      </c>
      <c r="I64">
        <v>0</v>
      </c>
      <c r="J64">
        <v>0</v>
      </c>
      <c r="K64">
        <v>-1.5</v>
      </c>
      <c r="L64">
        <v>-1.0499999999999901</v>
      </c>
      <c r="M64">
        <f t="shared" si="0"/>
        <v>-0.3</v>
      </c>
      <c r="N64">
        <f t="shared" si="1"/>
        <v>-0.74999999999999001</v>
      </c>
    </row>
    <row r="65" spans="1:14" x14ac:dyDescent="0.25">
      <c r="A65" t="s">
        <v>167</v>
      </c>
      <c r="B65" t="s">
        <v>96</v>
      </c>
      <c r="C65">
        <v>4300.96</v>
      </c>
      <c r="D65" t="s">
        <v>168</v>
      </c>
      <c r="E65">
        <v>0.75</v>
      </c>
      <c r="G65">
        <v>0</v>
      </c>
      <c r="H65">
        <v>0</v>
      </c>
      <c r="I65">
        <v>0</v>
      </c>
      <c r="J65">
        <v>1.5</v>
      </c>
      <c r="K65">
        <v>1.0499999999999901</v>
      </c>
      <c r="L65">
        <v>0.75</v>
      </c>
      <c r="M65">
        <f t="shared" si="0"/>
        <v>0.50999999999999801</v>
      </c>
      <c r="N65">
        <f t="shared" si="1"/>
        <v>0.24000000000000199</v>
      </c>
    </row>
    <row r="66" spans="1:14" x14ac:dyDescent="0.25">
      <c r="A66" t="s">
        <v>169</v>
      </c>
      <c r="B66" t="s">
        <v>153</v>
      </c>
      <c r="C66">
        <v>2722.58</v>
      </c>
      <c r="D66" t="s">
        <v>170</v>
      </c>
      <c r="E66">
        <v>0</v>
      </c>
      <c r="G66">
        <v>0</v>
      </c>
      <c r="H66">
        <v>0.29999999999999899</v>
      </c>
      <c r="I66">
        <v>0.375</v>
      </c>
      <c r="J66">
        <v>0.375</v>
      </c>
      <c r="K66">
        <v>0.375</v>
      </c>
      <c r="L66">
        <v>0</v>
      </c>
      <c r="M66">
        <f t="shared" si="0"/>
        <v>0.28499999999999981</v>
      </c>
      <c r="N66">
        <f t="shared" si="1"/>
        <v>-0.28499999999999981</v>
      </c>
    </row>
    <row r="67" spans="1:14" x14ac:dyDescent="0.25">
      <c r="A67" t="s">
        <v>171</v>
      </c>
      <c r="B67" t="s">
        <v>56</v>
      </c>
      <c r="C67">
        <v>9616.9</v>
      </c>
      <c r="D67" t="s">
        <v>172</v>
      </c>
      <c r="E67">
        <v>-1.25</v>
      </c>
      <c r="G67">
        <v>2.85</v>
      </c>
      <c r="H67">
        <v>3.3499999999999899</v>
      </c>
      <c r="I67">
        <v>2.3250000000000002</v>
      </c>
      <c r="J67">
        <v>1.375</v>
      </c>
      <c r="K67">
        <v>1</v>
      </c>
      <c r="L67">
        <v>-1.25</v>
      </c>
      <c r="M67">
        <f t="shared" ref="M67:M130" si="2">AVERAGE(G67:K67)</f>
        <v>2.1799999999999984</v>
      </c>
      <c r="N67">
        <f t="shared" ref="N67:N130" si="3">E67-M67</f>
        <v>-3.4299999999999984</v>
      </c>
    </row>
    <row r="68" spans="1:14" x14ac:dyDescent="0.25">
      <c r="A68" t="s">
        <v>173</v>
      </c>
      <c r="B68" t="s">
        <v>174</v>
      </c>
      <c r="C68">
        <v>31829.1</v>
      </c>
      <c r="D68" t="s">
        <v>175</v>
      </c>
      <c r="E68">
        <v>-1.5</v>
      </c>
      <c r="G68">
        <v>3.3</v>
      </c>
      <c r="H68">
        <v>2.0750000000000002</v>
      </c>
      <c r="I68">
        <v>2.5</v>
      </c>
      <c r="J68">
        <v>1.325</v>
      </c>
      <c r="K68">
        <v>-1.75</v>
      </c>
      <c r="L68">
        <v>-1.5</v>
      </c>
      <c r="M68">
        <f t="shared" si="2"/>
        <v>1.4899999999999998</v>
      </c>
      <c r="N68">
        <f t="shared" si="3"/>
        <v>-2.9899999999999998</v>
      </c>
    </row>
    <row r="69" spans="1:14" x14ac:dyDescent="0.25">
      <c r="A69" t="s">
        <v>176</v>
      </c>
      <c r="B69" t="s">
        <v>9</v>
      </c>
      <c r="C69">
        <v>2886.31</v>
      </c>
      <c r="D69" t="s">
        <v>177</v>
      </c>
      <c r="E69">
        <v>0</v>
      </c>
      <c r="G69">
        <v>0.375</v>
      </c>
      <c r="H69">
        <v>0</v>
      </c>
      <c r="I69">
        <v>0.375</v>
      </c>
      <c r="J69">
        <v>0</v>
      </c>
      <c r="K69">
        <v>0</v>
      </c>
      <c r="L69">
        <v>0</v>
      </c>
      <c r="M69">
        <f t="shared" si="2"/>
        <v>0.15</v>
      </c>
      <c r="N69">
        <f t="shared" si="3"/>
        <v>-0.15</v>
      </c>
    </row>
    <row r="70" spans="1:14" x14ac:dyDescent="0.25">
      <c r="A70" t="s">
        <v>178</v>
      </c>
      <c r="B70" t="s">
        <v>39</v>
      </c>
      <c r="C70">
        <v>7353.95</v>
      </c>
      <c r="D70" t="s">
        <v>179</v>
      </c>
      <c r="E70">
        <v>-1</v>
      </c>
      <c r="G70">
        <v>2.1749999999999998</v>
      </c>
      <c r="H70">
        <v>1.7999999999999901</v>
      </c>
      <c r="I70">
        <v>1.125</v>
      </c>
      <c r="J70">
        <v>1.75</v>
      </c>
      <c r="K70">
        <v>1.075</v>
      </c>
      <c r="L70">
        <v>-1</v>
      </c>
      <c r="M70">
        <f t="shared" si="2"/>
        <v>1.584999999999998</v>
      </c>
      <c r="N70">
        <f t="shared" si="3"/>
        <v>-2.5849999999999982</v>
      </c>
    </row>
    <row r="71" spans="1:14" x14ac:dyDescent="0.25">
      <c r="A71" t="s">
        <v>180</v>
      </c>
      <c r="B71" t="s">
        <v>181</v>
      </c>
      <c r="C71" s="1" t="s">
        <v>182</v>
      </c>
      <c r="D71" t="s">
        <v>183</v>
      </c>
      <c r="E71">
        <v>-1.95</v>
      </c>
      <c r="G71">
        <v>-0.85</v>
      </c>
      <c r="H71">
        <v>-1.25</v>
      </c>
      <c r="I71">
        <v>-0.82499999999999996</v>
      </c>
      <c r="J71">
        <v>-0.625</v>
      </c>
      <c r="K71">
        <v>-1.25</v>
      </c>
      <c r="L71">
        <v>-1.95</v>
      </c>
      <c r="M71">
        <f t="shared" si="2"/>
        <v>-0.96</v>
      </c>
      <c r="N71">
        <f t="shared" si="3"/>
        <v>-0.99</v>
      </c>
    </row>
    <row r="72" spans="1:14" x14ac:dyDescent="0.25">
      <c r="A72" t="s">
        <v>184</v>
      </c>
      <c r="B72" t="s">
        <v>185</v>
      </c>
      <c r="C72">
        <v>2344.1</v>
      </c>
      <c r="D72" t="s">
        <v>89</v>
      </c>
      <c r="E72">
        <v>-2.5499999999999998</v>
      </c>
      <c r="G72">
        <v>-0.375</v>
      </c>
      <c r="H72">
        <v>0</v>
      </c>
      <c r="I72">
        <v>0</v>
      </c>
      <c r="J72">
        <v>0</v>
      </c>
      <c r="K72">
        <v>-1.5</v>
      </c>
      <c r="L72">
        <v>-2.5499999999999998</v>
      </c>
      <c r="M72">
        <f t="shared" si="2"/>
        <v>-0.375</v>
      </c>
      <c r="N72">
        <f t="shared" si="3"/>
        <v>-2.1749999999999998</v>
      </c>
    </row>
    <row r="73" spans="1:14" x14ac:dyDescent="0.25">
      <c r="A73" t="s">
        <v>186</v>
      </c>
      <c r="B73" t="s">
        <v>33</v>
      </c>
      <c r="C73">
        <v>128418.6</v>
      </c>
      <c r="D73" t="s">
        <v>187</v>
      </c>
      <c r="E73">
        <v>-0.9</v>
      </c>
      <c r="G73">
        <v>0.77500000000000002</v>
      </c>
      <c r="H73">
        <v>0.59999999999999898</v>
      </c>
      <c r="I73">
        <v>-2.25</v>
      </c>
      <c r="J73">
        <v>-3.5999999999999899</v>
      </c>
      <c r="K73">
        <v>1.2</v>
      </c>
      <c r="L73">
        <v>-0.9</v>
      </c>
      <c r="M73">
        <f t="shared" si="2"/>
        <v>-0.65499999999999814</v>
      </c>
      <c r="N73">
        <f t="shared" si="3"/>
        <v>-0.24500000000000188</v>
      </c>
    </row>
    <row r="74" spans="1:14" x14ac:dyDescent="0.25">
      <c r="A74" t="s">
        <v>188</v>
      </c>
      <c r="B74" t="s">
        <v>15</v>
      </c>
      <c r="C74">
        <v>4166.57</v>
      </c>
      <c r="D74" t="s">
        <v>189</v>
      </c>
      <c r="E74">
        <v>-1.5</v>
      </c>
      <c r="G74">
        <v>1.0499999999999901</v>
      </c>
      <c r="H74">
        <v>0.75</v>
      </c>
      <c r="I74">
        <v>0.375</v>
      </c>
      <c r="J74">
        <v>0.375</v>
      </c>
      <c r="K74">
        <v>0</v>
      </c>
      <c r="L74">
        <v>-1.5</v>
      </c>
      <c r="M74">
        <f t="shared" si="2"/>
        <v>0.50999999999999801</v>
      </c>
      <c r="N74">
        <f t="shared" si="3"/>
        <v>-2.009999999999998</v>
      </c>
    </row>
    <row r="75" spans="1:14" x14ac:dyDescent="0.25">
      <c r="A75" t="s">
        <v>190</v>
      </c>
      <c r="B75" t="s">
        <v>117</v>
      </c>
      <c r="C75">
        <v>50851.13</v>
      </c>
      <c r="D75" t="s">
        <v>191</v>
      </c>
      <c r="E75">
        <v>-2.5</v>
      </c>
      <c r="G75">
        <v>3.1749999999999998</v>
      </c>
      <c r="H75">
        <v>2.375</v>
      </c>
      <c r="I75">
        <v>1.5</v>
      </c>
      <c r="J75">
        <v>1</v>
      </c>
      <c r="K75">
        <v>0.625</v>
      </c>
      <c r="L75">
        <v>-2.5</v>
      </c>
      <c r="M75">
        <f t="shared" si="2"/>
        <v>1.7350000000000001</v>
      </c>
      <c r="N75">
        <f t="shared" si="3"/>
        <v>-4.2350000000000003</v>
      </c>
    </row>
    <row r="76" spans="1:14" x14ac:dyDescent="0.25">
      <c r="A76" t="s">
        <v>192</v>
      </c>
      <c r="B76" t="s">
        <v>6</v>
      </c>
      <c r="C76">
        <v>2553.9299999999998</v>
      </c>
      <c r="D76" t="s">
        <v>193</v>
      </c>
      <c r="E76">
        <v>-1.5</v>
      </c>
      <c r="G76">
        <v>-0.375</v>
      </c>
      <c r="H76">
        <v>-0.375</v>
      </c>
      <c r="I76">
        <v>0</v>
      </c>
      <c r="J76">
        <v>0</v>
      </c>
      <c r="K76">
        <v>0</v>
      </c>
      <c r="L76">
        <v>-1.5</v>
      </c>
      <c r="M76">
        <f t="shared" si="2"/>
        <v>-0.15</v>
      </c>
      <c r="N76">
        <f t="shared" si="3"/>
        <v>-1.35</v>
      </c>
    </row>
    <row r="77" spans="1:14" x14ac:dyDescent="0.25">
      <c r="A77" t="s">
        <v>194</v>
      </c>
      <c r="B77" t="s">
        <v>185</v>
      </c>
      <c r="C77">
        <v>8890.7900000000009</v>
      </c>
      <c r="D77" t="s">
        <v>195</v>
      </c>
      <c r="E77">
        <v>-2.0499999999999998</v>
      </c>
      <c r="G77">
        <v>4.3</v>
      </c>
      <c r="H77">
        <v>3.19999999999999</v>
      </c>
      <c r="I77">
        <v>1.875</v>
      </c>
      <c r="J77">
        <v>1.25</v>
      </c>
      <c r="K77">
        <v>-0.625</v>
      </c>
      <c r="L77">
        <v>-2.0499999999999998</v>
      </c>
      <c r="M77">
        <f t="shared" si="2"/>
        <v>1.9999999999999978</v>
      </c>
      <c r="N77">
        <f t="shared" si="3"/>
        <v>-4.0499999999999972</v>
      </c>
    </row>
    <row r="78" spans="1:14" x14ac:dyDescent="0.25">
      <c r="A78" t="s">
        <v>196</v>
      </c>
      <c r="B78" t="s">
        <v>73</v>
      </c>
      <c r="C78">
        <v>5057.3</v>
      </c>
      <c r="D78" t="s">
        <v>197</v>
      </c>
      <c r="E78">
        <v>-1.95</v>
      </c>
      <c r="G78">
        <v>-0.75</v>
      </c>
      <c r="H78">
        <v>-1.25</v>
      </c>
      <c r="I78">
        <v>-0.95</v>
      </c>
      <c r="J78">
        <v>-0.5</v>
      </c>
      <c r="K78">
        <v>-1.25</v>
      </c>
      <c r="L78">
        <v>-1.95</v>
      </c>
      <c r="M78">
        <f t="shared" si="2"/>
        <v>-0.94000000000000006</v>
      </c>
      <c r="N78">
        <f t="shared" si="3"/>
        <v>-1.0099999999999998</v>
      </c>
    </row>
    <row r="79" spans="1:14" x14ac:dyDescent="0.25">
      <c r="A79" t="s">
        <v>198</v>
      </c>
      <c r="B79" t="s">
        <v>185</v>
      </c>
      <c r="C79">
        <v>4170.2</v>
      </c>
      <c r="D79" t="s">
        <v>69</v>
      </c>
      <c r="E79">
        <v>-1.5</v>
      </c>
      <c r="G79">
        <v>0</v>
      </c>
      <c r="H79">
        <v>0</v>
      </c>
      <c r="I79">
        <v>0</v>
      </c>
      <c r="J79">
        <v>0</v>
      </c>
      <c r="K79">
        <v>0</v>
      </c>
      <c r="L79">
        <v>-1.5</v>
      </c>
      <c r="M79">
        <f t="shared" si="2"/>
        <v>0</v>
      </c>
      <c r="N79">
        <f t="shared" si="3"/>
        <v>-1.5</v>
      </c>
    </row>
    <row r="80" spans="1:14" x14ac:dyDescent="0.25">
      <c r="A80" t="s">
        <v>199</v>
      </c>
      <c r="B80" t="s">
        <v>120</v>
      </c>
      <c r="C80">
        <v>4311.92</v>
      </c>
      <c r="D80" t="s">
        <v>200</v>
      </c>
      <c r="E80">
        <v>-1.0499999999999901</v>
      </c>
      <c r="G80">
        <v>-0.375</v>
      </c>
      <c r="H80">
        <v>0</v>
      </c>
      <c r="I80">
        <v>0</v>
      </c>
      <c r="J80">
        <v>0</v>
      </c>
      <c r="K80">
        <v>-1.5</v>
      </c>
      <c r="L80">
        <v>-1.0499999999999901</v>
      </c>
      <c r="M80">
        <f t="shared" si="2"/>
        <v>-0.375</v>
      </c>
      <c r="N80">
        <f t="shared" si="3"/>
        <v>-0.67499999999999005</v>
      </c>
    </row>
    <row r="81" spans="1:14" x14ac:dyDescent="0.25">
      <c r="A81" t="s">
        <v>201</v>
      </c>
      <c r="B81" t="s">
        <v>109</v>
      </c>
      <c r="C81">
        <v>5269.66</v>
      </c>
      <c r="D81" t="s">
        <v>202</v>
      </c>
      <c r="E81">
        <v>-0.7</v>
      </c>
      <c r="G81">
        <v>1</v>
      </c>
      <c r="H81">
        <v>0.7</v>
      </c>
      <c r="I81">
        <v>0.5</v>
      </c>
      <c r="J81">
        <v>0.25</v>
      </c>
      <c r="K81">
        <v>-0.75</v>
      </c>
      <c r="L81">
        <v>-0.7</v>
      </c>
      <c r="M81">
        <f t="shared" si="2"/>
        <v>0.34</v>
      </c>
      <c r="N81">
        <f t="shared" si="3"/>
        <v>-1.04</v>
      </c>
    </row>
    <row r="82" spans="1:14" x14ac:dyDescent="0.25">
      <c r="A82" t="s">
        <v>203</v>
      </c>
      <c r="B82" t="s">
        <v>15</v>
      </c>
      <c r="C82">
        <v>18220.23</v>
      </c>
      <c r="D82" t="s">
        <v>204</v>
      </c>
      <c r="E82">
        <v>-3.75</v>
      </c>
      <c r="G82">
        <v>1.375</v>
      </c>
      <c r="H82">
        <v>1.075</v>
      </c>
      <c r="I82">
        <v>0.875</v>
      </c>
      <c r="J82">
        <v>1.25</v>
      </c>
      <c r="K82">
        <v>-1.55</v>
      </c>
      <c r="L82">
        <v>-3.75</v>
      </c>
      <c r="M82">
        <f t="shared" si="2"/>
        <v>0.60500000000000009</v>
      </c>
      <c r="N82">
        <f t="shared" si="3"/>
        <v>-4.3550000000000004</v>
      </c>
    </row>
    <row r="83" spans="1:14" x14ac:dyDescent="0.25">
      <c r="A83" t="s">
        <v>205</v>
      </c>
      <c r="B83" t="s">
        <v>206</v>
      </c>
      <c r="C83">
        <v>16019</v>
      </c>
      <c r="D83" t="s">
        <v>207</v>
      </c>
      <c r="E83">
        <v>-2.2999999999999998</v>
      </c>
      <c r="G83">
        <v>-1.1000000000000001</v>
      </c>
      <c r="H83">
        <v>0.625</v>
      </c>
      <c r="I83">
        <v>2.2999999999999998</v>
      </c>
      <c r="J83">
        <v>3.6749999999999998</v>
      </c>
      <c r="K83">
        <v>1.0249999999999999</v>
      </c>
      <c r="L83">
        <v>-2.2999999999999998</v>
      </c>
      <c r="M83">
        <f t="shared" si="2"/>
        <v>1.3050000000000002</v>
      </c>
      <c r="N83">
        <f t="shared" si="3"/>
        <v>-3.605</v>
      </c>
    </row>
    <row r="84" spans="1:14" x14ac:dyDescent="0.25">
      <c r="A84" t="s">
        <v>208</v>
      </c>
      <c r="B84" t="s">
        <v>209</v>
      </c>
      <c r="C84">
        <v>20987.51</v>
      </c>
      <c r="D84" t="s">
        <v>210</v>
      </c>
      <c r="E84" s="1" t="s">
        <v>211</v>
      </c>
      <c r="G84">
        <v>3.5</v>
      </c>
      <c r="H84">
        <v>3.5249999999999999</v>
      </c>
      <c r="I84">
        <v>2.6749999999999998</v>
      </c>
      <c r="J84">
        <v>1.75</v>
      </c>
      <c r="K84">
        <v>2.7250000000000001</v>
      </c>
      <c r="L84">
        <v>1.6749999999999901</v>
      </c>
      <c r="M84">
        <f t="shared" si="2"/>
        <v>2.835</v>
      </c>
      <c r="N84">
        <f t="shared" si="3"/>
        <v>-1.1600000000000099</v>
      </c>
    </row>
    <row r="85" spans="1:14" x14ac:dyDescent="0.25">
      <c r="A85" t="s">
        <v>212</v>
      </c>
      <c r="B85" t="s">
        <v>21</v>
      </c>
      <c r="C85">
        <v>2789.52</v>
      </c>
      <c r="D85" t="s">
        <v>213</v>
      </c>
      <c r="E85">
        <v>-2.5499999999999998</v>
      </c>
      <c r="G85">
        <v>-1.125</v>
      </c>
      <c r="H85">
        <v>-0.375</v>
      </c>
      <c r="I85">
        <v>-0.375</v>
      </c>
      <c r="J85">
        <v>0</v>
      </c>
      <c r="K85">
        <v>-1.5</v>
      </c>
      <c r="L85">
        <v>-2.5499999999999998</v>
      </c>
      <c r="M85">
        <f t="shared" si="2"/>
        <v>-0.67500000000000004</v>
      </c>
      <c r="N85">
        <f t="shared" si="3"/>
        <v>-1.8749999999999998</v>
      </c>
    </row>
    <row r="86" spans="1:14" x14ac:dyDescent="0.25">
      <c r="A86" t="s">
        <v>214</v>
      </c>
      <c r="B86" t="s">
        <v>9</v>
      </c>
      <c r="C86">
        <v>6314.11</v>
      </c>
      <c r="D86" t="s">
        <v>215</v>
      </c>
      <c r="E86">
        <v>-3.0249999999999999</v>
      </c>
      <c r="G86">
        <v>1.7</v>
      </c>
      <c r="H86">
        <v>-1.7</v>
      </c>
      <c r="I86">
        <v>-0.82499999999999896</v>
      </c>
      <c r="J86">
        <v>-0.42499999999999999</v>
      </c>
      <c r="K86">
        <v>-2</v>
      </c>
      <c r="L86">
        <v>-3.0249999999999999</v>
      </c>
      <c r="M86">
        <f t="shared" si="2"/>
        <v>-0.6499999999999998</v>
      </c>
      <c r="N86">
        <f t="shared" si="3"/>
        <v>-2.375</v>
      </c>
    </row>
    <row r="87" spans="1:14" x14ac:dyDescent="0.25">
      <c r="A87" t="s">
        <v>216</v>
      </c>
      <c r="B87" t="s">
        <v>120</v>
      </c>
      <c r="C87">
        <v>11419.25</v>
      </c>
      <c r="D87" t="s">
        <v>217</v>
      </c>
      <c r="E87">
        <v>-0.95</v>
      </c>
      <c r="G87">
        <v>0.7</v>
      </c>
      <c r="H87">
        <v>-0.5</v>
      </c>
      <c r="I87">
        <v>-0.44999999999999901</v>
      </c>
      <c r="J87">
        <v>-0.25</v>
      </c>
      <c r="K87">
        <v>-1.25</v>
      </c>
      <c r="L87">
        <v>-0.95</v>
      </c>
      <c r="M87">
        <f t="shared" si="2"/>
        <v>-0.34999999999999981</v>
      </c>
      <c r="N87">
        <f t="shared" si="3"/>
        <v>-0.60000000000000009</v>
      </c>
    </row>
    <row r="88" spans="1:14" x14ac:dyDescent="0.25">
      <c r="A88" t="s">
        <v>218</v>
      </c>
      <c r="B88" t="s">
        <v>39</v>
      </c>
      <c r="C88">
        <v>35670.19</v>
      </c>
      <c r="D88" t="s">
        <v>219</v>
      </c>
      <c r="E88">
        <v>-1</v>
      </c>
      <c r="G88">
        <v>0.67499999999999905</v>
      </c>
      <c r="H88">
        <v>-0.625</v>
      </c>
      <c r="I88">
        <v>-0.32499999999999901</v>
      </c>
      <c r="J88">
        <v>1.375</v>
      </c>
      <c r="K88">
        <v>0.79999999999999905</v>
      </c>
      <c r="L88">
        <v>-1</v>
      </c>
      <c r="M88">
        <f t="shared" si="2"/>
        <v>0.37999999999999978</v>
      </c>
      <c r="N88">
        <f t="shared" si="3"/>
        <v>-1.38</v>
      </c>
    </row>
    <row r="89" spans="1:14" x14ac:dyDescent="0.25">
      <c r="A89" t="s">
        <v>220</v>
      </c>
      <c r="B89" t="s">
        <v>56</v>
      </c>
      <c r="C89">
        <v>8043.13</v>
      </c>
      <c r="D89" t="s">
        <v>221</v>
      </c>
      <c r="E89">
        <v>0.25</v>
      </c>
      <c r="G89">
        <v>1.7</v>
      </c>
      <c r="H89">
        <v>2.2999999999999998</v>
      </c>
      <c r="I89">
        <v>1.7</v>
      </c>
      <c r="J89">
        <v>1.125</v>
      </c>
      <c r="K89">
        <v>0.625</v>
      </c>
      <c r="L89">
        <v>0.25</v>
      </c>
      <c r="M89">
        <f t="shared" si="2"/>
        <v>1.49</v>
      </c>
      <c r="N89">
        <f t="shared" si="3"/>
        <v>-1.24</v>
      </c>
    </row>
    <row r="90" spans="1:14" x14ac:dyDescent="0.25">
      <c r="A90" t="s">
        <v>222</v>
      </c>
      <c r="B90" t="s">
        <v>96</v>
      </c>
      <c r="C90">
        <v>179089.52</v>
      </c>
      <c r="D90" t="s">
        <v>223</v>
      </c>
      <c r="E90">
        <v>-1.5</v>
      </c>
      <c r="G90">
        <v>1.4750000000000001</v>
      </c>
      <c r="H90">
        <v>1.2999999999999901</v>
      </c>
      <c r="I90">
        <v>0.875</v>
      </c>
      <c r="J90">
        <v>0.5</v>
      </c>
      <c r="K90">
        <v>0.375</v>
      </c>
      <c r="L90">
        <v>-1.5</v>
      </c>
      <c r="M90">
        <f t="shared" si="2"/>
        <v>0.90499999999999792</v>
      </c>
      <c r="N90">
        <f t="shared" si="3"/>
        <v>-2.404999999999998</v>
      </c>
    </row>
    <row r="91" spans="1:14" x14ac:dyDescent="0.25">
      <c r="A91" t="s">
        <v>224</v>
      </c>
      <c r="B91" t="s">
        <v>39</v>
      </c>
      <c r="C91">
        <v>10325.719999999999</v>
      </c>
      <c r="D91" t="s">
        <v>225</v>
      </c>
      <c r="E91">
        <v>-0.125</v>
      </c>
      <c r="G91">
        <v>-0.125</v>
      </c>
      <c r="H91">
        <v>2.3250000000000002</v>
      </c>
      <c r="I91">
        <v>2.625</v>
      </c>
      <c r="J91">
        <v>2.2000000000000002</v>
      </c>
      <c r="K91">
        <v>0.75</v>
      </c>
      <c r="L91">
        <v>-0.125</v>
      </c>
      <c r="M91">
        <f t="shared" si="2"/>
        <v>1.5550000000000002</v>
      </c>
      <c r="N91">
        <f t="shared" si="3"/>
        <v>-1.6800000000000002</v>
      </c>
    </row>
    <row r="92" spans="1:14" x14ac:dyDescent="0.25">
      <c r="A92" t="s">
        <v>226</v>
      </c>
      <c r="B92" t="s">
        <v>33</v>
      </c>
      <c r="C92">
        <v>7472.51</v>
      </c>
      <c r="D92" t="s">
        <v>227</v>
      </c>
      <c r="E92">
        <v>-0.67499999999999905</v>
      </c>
      <c r="G92">
        <v>0.44999999999999901</v>
      </c>
      <c r="H92">
        <v>-0.25</v>
      </c>
      <c r="I92">
        <v>-9.9999999999999895E-2</v>
      </c>
      <c r="J92">
        <v>1</v>
      </c>
      <c r="K92">
        <v>-0.92500000000000004</v>
      </c>
      <c r="L92">
        <v>-0.67499999999999905</v>
      </c>
      <c r="M92">
        <f t="shared" si="2"/>
        <v>3.499999999999983E-2</v>
      </c>
      <c r="N92">
        <f t="shared" si="3"/>
        <v>-0.70999999999999885</v>
      </c>
    </row>
    <row r="93" spans="1:14" x14ac:dyDescent="0.25">
      <c r="A93" t="s">
        <v>228</v>
      </c>
      <c r="B93" t="s">
        <v>229</v>
      </c>
      <c r="C93">
        <v>2494.83</v>
      </c>
      <c r="D93" t="s">
        <v>230</v>
      </c>
      <c r="E93">
        <v>0</v>
      </c>
      <c r="G93">
        <v>-0.375</v>
      </c>
      <c r="H93">
        <v>0</v>
      </c>
      <c r="I93">
        <v>0</v>
      </c>
      <c r="J93">
        <v>0</v>
      </c>
      <c r="K93">
        <v>0</v>
      </c>
      <c r="L93">
        <v>0</v>
      </c>
      <c r="M93">
        <f t="shared" si="2"/>
        <v>-7.4999999999999997E-2</v>
      </c>
      <c r="N93">
        <f t="shared" si="3"/>
        <v>7.4999999999999997E-2</v>
      </c>
    </row>
    <row r="94" spans="1:14" x14ac:dyDescent="0.25">
      <c r="A94" t="s">
        <v>231</v>
      </c>
      <c r="B94" t="s">
        <v>85</v>
      </c>
      <c r="C94">
        <v>56814.080000000002</v>
      </c>
      <c r="D94" t="s">
        <v>232</v>
      </c>
      <c r="E94">
        <v>-0.9</v>
      </c>
      <c r="G94">
        <v>1.25</v>
      </c>
      <c r="H94">
        <v>0.625</v>
      </c>
      <c r="I94">
        <v>1.625</v>
      </c>
      <c r="J94">
        <v>0.7</v>
      </c>
      <c r="K94">
        <v>1</v>
      </c>
      <c r="L94">
        <v>-0.9</v>
      </c>
      <c r="M94">
        <f t="shared" si="2"/>
        <v>1.04</v>
      </c>
      <c r="N94">
        <f t="shared" si="3"/>
        <v>-1.94</v>
      </c>
    </row>
    <row r="95" spans="1:14" x14ac:dyDescent="0.25">
      <c r="A95" t="s">
        <v>233</v>
      </c>
      <c r="B95" t="s">
        <v>209</v>
      </c>
      <c r="C95">
        <v>3696.22</v>
      </c>
      <c r="D95" t="s">
        <v>13</v>
      </c>
      <c r="E95">
        <v>0</v>
      </c>
      <c r="G95">
        <v>0.375</v>
      </c>
      <c r="H95">
        <v>0</v>
      </c>
      <c r="I95">
        <v>0</v>
      </c>
      <c r="J95">
        <v>0</v>
      </c>
      <c r="K95">
        <v>0</v>
      </c>
      <c r="L95">
        <v>0</v>
      </c>
      <c r="M95">
        <f t="shared" si="2"/>
        <v>7.4999999999999997E-2</v>
      </c>
      <c r="N95">
        <f t="shared" si="3"/>
        <v>-7.4999999999999997E-2</v>
      </c>
    </row>
    <row r="96" spans="1:14" x14ac:dyDescent="0.25">
      <c r="A96" t="s">
        <v>234</v>
      </c>
      <c r="B96" t="s">
        <v>73</v>
      </c>
      <c r="C96">
        <v>49004.08</v>
      </c>
      <c r="D96" t="s">
        <v>235</v>
      </c>
      <c r="E96">
        <v>0.125</v>
      </c>
      <c r="G96">
        <v>2.2999999999999998</v>
      </c>
      <c r="H96">
        <v>1.4750000000000001</v>
      </c>
      <c r="I96">
        <v>-0.75</v>
      </c>
      <c r="J96">
        <v>0.45</v>
      </c>
      <c r="K96">
        <v>7.49999999999999E-2</v>
      </c>
      <c r="L96">
        <v>0.125</v>
      </c>
      <c r="M96">
        <f t="shared" si="2"/>
        <v>0.71</v>
      </c>
      <c r="N96">
        <f t="shared" si="3"/>
        <v>-0.58499999999999996</v>
      </c>
    </row>
    <row r="97" spans="1:14" x14ac:dyDescent="0.25">
      <c r="A97" t="s">
        <v>236</v>
      </c>
      <c r="B97" t="s">
        <v>153</v>
      </c>
      <c r="C97">
        <v>64395</v>
      </c>
      <c r="D97" t="s">
        <v>237</v>
      </c>
      <c r="E97">
        <v>-7.5000000000000094E-2</v>
      </c>
      <c r="G97">
        <v>2.6749999999999998</v>
      </c>
      <c r="H97">
        <v>0.42499999999999899</v>
      </c>
      <c r="I97">
        <v>-0.79999999999999905</v>
      </c>
      <c r="J97">
        <v>-1.7</v>
      </c>
      <c r="K97">
        <v>0.3</v>
      </c>
      <c r="L97">
        <v>-7.5000000000000094E-2</v>
      </c>
      <c r="M97">
        <f t="shared" si="2"/>
        <v>0.18</v>
      </c>
      <c r="N97">
        <f t="shared" si="3"/>
        <v>-0.25500000000000012</v>
      </c>
    </row>
    <row r="98" spans="1:14" x14ac:dyDescent="0.25">
      <c r="A98" t="s">
        <v>238</v>
      </c>
      <c r="B98" t="s">
        <v>56</v>
      </c>
      <c r="C98">
        <v>15443.63</v>
      </c>
      <c r="D98" t="s">
        <v>239</v>
      </c>
      <c r="E98">
        <v>-2.5499999999999998</v>
      </c>
      <c r="G98">
        <v>3.4249999999999998</v>
      </c>
      <c r="H98">
        <v>2.9249999999999998</v>
      </c>
      <c r="I98">
        <v>1.375</v>
      </c>
      <c r="J98">
        <v>1.375</v>
      </c>
      <c r="K98">
        <v>-1.125</v>
      </c>
      <c r="L98">
        <v>-2.5499999999999998</v>
      </c>
      <c r="M98">
        <f t="shared" si="2"/>
        <v>1.595</v>
      </c>
      <c r="N98">
        <f t="shared" si="3"/>
        <v>-4.1449999999999996</v>
      </c>
    </row>
    <row r="99" spans="1:14" x14ac:dyDescent="0.25">
      <c r="A99" t="s">
        <v>240</v>
      </c>
      <c r="B99" t="s">
        <v>12</v>
      </c>
      <c r="C99">
        <v>35982</v>
      </c>
      <c r="D99" t="s">
        <v>241</v>
      </c>
      <c r="E99">
        <v>-0.125</v>
      </c>
      <c r="G99">
        <v>-0.75</v>
      </c>
      <c r="H99">
        <v>-1.75</v>
      </c>
      <c r="I99">
        <v>-1.2999999999999901</v>
      </c>
      <c r="J99">
        <v>-0.25</v>
      </c>
      <c r="K99">
        <v>-2.5000000000000001E-2</v>
      </c>
      <c r="L99">
        <v>-0.125</v>
      </c>
      <c r="M99">
        <f t="shared" si="2"/>
        <v>-0.81499999999999806</v>
      </c>
      <c r="N99">
        <f t="shared" si="3"/>
        <v>0.68999999999999806</v>
      </c>
    </row>
    <row r="100" spans="1:14" x14ac:dyDescent="0.25">
      <c r="A100" t="s">
        <v>242</v>
      </c>
      <c r="B100" t="s">
        <v>36</v>
      </c>
      <c r="C100">
        <v>7436.88</v>
      </c>
      <c r="D100" t="s">
        <v>243</v>
      </c>
      <c r="E100">
        <v>-0.5</v>
      </c>
      <c r="G100">
        <v>2.8250000000000002</v>
      </c>
      <c r="H100">
        <v>2.3499999999999899</v>
      </c>
      <c r="I100">
        <v>0.5</v>
      </c>
      <c r="J100">
        <v>-0.19999999999999901</v>
      </c>
      <c r="K100">
        <v>-9.9999999999999895E-2</v>
      </c>
      <c r="L100">
        <v>-0.5</v>
      </c>
      <c r="M100">
        <f t="shared" si="2"/>
        <v>1.0749999999999982</v>
      </c>
      <c r="N100">
        <f t="shared" si="3"/>
        <v>-1.5749999999999982</v>
      </c>
    </row>
    <row r="101" spans="1:14" x14ac:dyDescent="0.25">
      <c r="A101" t="s">
        <v>244</v>
      </c>
      <c r="B101" t="s">
        <v>51</v>
      </c>
      <c r="C101" s="1" t="s">
        <v>245</v>
      </c>
      <c r="D101" t="s">
        <v>246</v>
      </c>
      <c r="E101">
        <v>-0.82499999999999996</v>
      </c>
      <c r="G101">
        <v>-2.0750000000000002</v>
      </c>
      <c r="H101">
        <v>-1.125</v>
      </c>
      <c r="I101">
        <v>-1</v>
      </c>
      <c r="J101">
        <v>-0.6</v>
      </c>
      <c r="K101">
        <v>-1.25</v>
      </c>
      <c r="L101">
        <v>-0.82499999999999996</v>
      </c>
      <c r="M101">
        <f t="shared" si="2"/>
        <v>-1.21</v>
      </c>
      <c r="N101">
        <f t="shared" si="3"/>
        <v>0.38500000000000001</v>
      </c>
    </row>
    <row r="102" spans="1:14" x14ac:dyDescent="0.25">
      <c r="A102" t="s">
        <v>247</v>
      </c>
      <c r="B102" t="s">
        <v>9</v>
      </c>
      <c r="C102" s="1" t="s">
        <v>248</v>
      </c>
      <c r="D102" t="s">
        <v>249</v>
      </c>
      <c r="E102">
        <v>-1.25</v>
      </c>
      <c r="G102">
        <v>1.25</v>
      </c>
      <c r="H102">
        <v>1.0499999999999901</v>
      </c>
      <c r="I102">
        <v>0.75</v>
      </c>
      <c r="J102">
        <v>-2.125</v>
      </c>
      <c r="K102">
        <v>-1.375</v>
      </c>
      <c r="L102">
        <v>-1.25</v>
      </c>
      <c r="M102">
        <f t="shared" si="2"/>
        <v>-9.0000000000001995E-2</v>
      </c>
      <c r="N102">
        <f t="shared" si="3"/>
        <v>-1.1599999999999979</v>
      </c>
    </row>
    <row r="103" spans="1:14" x14ac:dyDescent="0.25">
      <c r="A103" t="s">
        <v>250</v>
      </c>
      <c r="B103" t="s">
        <v>251</v>
      </c>
      <c r="C103">
        <v>14200.61</v>
      </c>
      <c r="D103" t="s">
        <v>252</v>
      </c>
      <c r="E103">
        <v>-2.95</v>
      </c>
      <c r="G103">
        <v>2.2999999999999998</v>
      </c>
      <c r="H103">
        <v>1.7999999999999901</v>
      </c>
      <c r="I103">
        <v>1.125</v>
      </c>
      <c r="J103">
        <v>-0.75</v>
      </c>
      <c r="K103">
        <v>-1.6749999999999901</v>
      </c>
      <c r="L103">
        <v>-2.95</v>
      </c>
      <c r="M103">
        <f t="shared" si="2"/>
        <v>0.55999999999999994</v>
      </c>
      <c r="N103">
        <f t="shared" si="3"/>
        <v>-3.5100000000000002</v>
      </c>
    </row>
    <row r="104" spans="1:14" x14ac:dyDescent="0.25">
      <c r="A104" t="s">
        <v>253</v>
      </c>
      <c r="B104" t="s">
        <v>12</v>
      </c>
      <c r="C104">
        <v>12982.12</v>
      </c>
      <c r="D104" t="s">
        <v>254</v>
      </c>
      <c r="E104">
        <v>-1.625</v>
      </c>
      <c r="G104">
        <v>1.4749999999999901</v>
      </c>
      <c r="H104">
        <v>0.375</v>
      </c>
      <c r="I104">
        <v>-0.29999999999999899</v>
      </c>
      <c r="J104">
        <v>2.5</v>
      </c>
      <c r="K104">
        <v>1.375</v>
      </c>
      <c r="L104">
        <v>-1.625</v>
      </c>
      <c r="M104">
        <f t="shared" si="2"/>
        <v>1.0849999999999982</v>
      </c>
      <c r="N104">
        <f t="shared" si="3"/>
        <v>-2.7099999999999982</v>
      </c>
    </row>
    <row r="105" spans="1:14" x14ac:dyDescent="0.25">
      <c r="A105" t="s">
        <v>255</v>
      </c>
      <c r="B105" t="s">
        <v>256</v>
      </c>
      <c r="C105">
        <v>40055.79</v>
      </c>
      <c r="D105" t="s">
        <v>257</v>
      </c>
      <c r="E105" s="1" t="s">
        <v>258</v>
      </c>
      <c r="G105">
        <v>-0.77500000000000002</v>
      </c>
      <c r="H105">
        <v>-0.125</v>
      </c>
      <c r="I105">
        <v>0.125</v>
      </c>
      <c r="J105">
        <v>0.125</v>
      </c>
      <c r="K105">
        <v>3</v>
      </c>
      <c r="L105">
        <v>3.5999999999999899</v>
      </c>
      <c r="M105">
        <f t="shared" si="2"/>
        <v>0.47000000000000003</v>
      </c>
      <c r="N105">
        <f t="shared" si="3"/>
        <v>3.1299999999999897</v>
      </c>
    </row>
    <row r="106" spans="1:14" x14ac:dyDescent="0.25">
      <c r="A106" t="s">
        <v>259</v>
      </c>
      <c r="B106" t="s">
        <v>127</v>
      </c>
      <c r="C106">
        <v>2602.29</v>
      </c>
      <c r="D106" t="s">
        <v>260</v>
      </c>
      <c r="E106">
        <v>-2.5499999999999998</v>
      </c>
      <c r="G106">
        <v>0.67499999999999905</v>
      </c>
      <c r="H106">
        <v>0.75</v>
      </c>
      <c r="I106">
        <v>0.375</v>
      </c>
      <c r="J106">
        <v>0.375</v>
      </c>
      <c r="K106">
        <v>-1.5</v>
      </c>
      <c r="L106">
        <v>-2.5499999999999998</v>
      </c>
      <c r="M106">
        <f t="shared" si="2"/>
        <v>0.13499999999999979</v>
      </c>
      <c r="N106">
        <f t="shared" si="3"/>
        <v>-2.6849999999999996</v>
      </c>
    </row>
    <row r="107" spans="1:14" x14ac:dyDescent="0.25">
      <c r="A107" t="s">
        <v>261</v>
      </c>
      <c r="B107" t="s">
        <v>39</v>
      </c>
      <c r="C107" s="1" t="s">
        <v>262</v>
      </c>
      <c r="D107" t="s">
        <v>263</v>
      </c>
      <c r="E107">
        <v>-2.5499999999999998</v>
      </c>
      <c r="G107">
        <v>0</v>
      </c>
      <c r="H107">
        <v>0.29999999999999899</v>
      </c>
      <c r="I107">
        <v>0.375</v>
      </c>
      <c r="J107">
        <v>0.375</v>
      </c>
      <c r="K107">
        <v>-1.125</v>
      </c>
      <c r="L107">
        <v>-2.5499999999999998</v>
      </c>
      <c r="M107">
        <f t="shared" si="2"/>
        <v>-1.5000000000000213E-2</v>
      </c>
      <c r="N107">
        <f t="shared" si="3"/>
        <v>-2.5349999999999997</v>
      </c>
    </row>
    <row r="108" spans="1:14" x14ac:dyDescent="0.25">
      <c r="A108" t="s">
        <v>264</v>
      </c>
      <c r="B108" t="s">
        <v>133</v>
      </c>
      <c r="C108">
        <v>3607.12</v>
      </c>
      <c r="D108" t="s">
        <v>265</v>
      </c>
      <c r="E108">
        <v>0</v>
      </c>
      <c r="G108">
        <v>-0.75</v>
      </c>
      <c r="H108">
        <v>-0.375</v>
      </c>
      <c r="I108">
        <v>-0.375</v>
      </c>
      <c r="J108">
        <v>0</v>
      </c>
      <c r="K108">
        <v>0</v>
      </c>
      <c r="L108">
        <v>0</v>
      </c>
      <c r="M108">
        <f t="shared" si="2"/>
        <v>-0.3</v>
      </c>
      <c r="N108">
        <f t="shared" si="3"/>
        <v>0.3</v>
      </c>
    </row>
    <row r="109" spans="1:14" x14ac:dyDescent="0.25">
      <c r="A109" t="s">
        <v>266</v>
      </c>
      <c r="B109" t="s">
        <v>133</v>
      </c>
      <c r="C109">
        <v>6593.65</v>
      </c>
      <c r="D109" t="s">
        <v>267</v>
      </c>
      <c r="E109">
        <v>-2.5750000000000002</v>
      </c>
      <c r="G109">
        <v>3.9249999999999998</v>
      </c>
      <c r="H109">
        <v>2.07499999999999</v>
      </c>
      <c r="I109">
        <v>1.7749999999999999</v>
      </c>
      <c r="J109">
        <v>1.5</v>
      </c>
      <c r="K109">
        <v>0.1</v>
      </c>
      <c r="L109">
        <v>-2.5750000000000002</v>
      </c>
      <c r="M109">
        <f t="shared" si="2"/>
        <v>1.8749999999999978</v>
      </c>
      <c r="N109">
        <f t="shared" si="3"/>
        <v>-4.4499999999999975</v>
      </c>
    </row>
    <row r="110" spans="1:14" x14ac:dyDescent="0.25">
      <c r="A110" t="s">
        <v>268</v>
      </c>
      <c r="B110" t="s">
        <v>120</v>
      </c>
      <c r="C110">
        <v>77902.289999999994</v>
      </c>
      <c r="D110" t="s">
        <v>269</v>
      </c>
      <c r="E110">
        <v>0.25</v>
      </c>
      <c r="G110">
        <v>1.95</v>
      </c>
      <c r="H110">
        <v>1.45</v>
      </c>
      <c r="I110">
        <v>0</v>
      </c>
      <c r="J110">
        <v>0.8</v>
      </c>
      <c r="K110">
        <v>0.44999999999999901</v>
      </c>
      <c r="L110">
        <v>0.25</v>
      </c>
      <c r="M110">
        <f t="shared" si="2"/>
        <v>0.92999999999999994</v>
      </c>
      <c r="N110">
        <f t="shared" si="3"/>
        <v>-0.67999999999999994</v>
      </c>
    </row>
    <row r="111" spans="1:14" x14ac:dyDescent="0.25">
      <c r="A111" t="s">
        <v>270</v>
      </c>
      <c r="B111" t="s">
        <v>271</v>
      </c>
      <c r="C111">
        <v>103299.81</v>
      </c>
      <c r="D111" t="s">
        <v>272</v>
      </c>
      <c r="E111">
        <v>-1.825</v>
      </c>
      <c r="G111">
        <v>4.0750000000000002</v>
      </c>
      <c r="H111">
        <v>-2.50000000000003E-2</v>
      </c>
      <c r="I111">
        <v>-1.4749999999999901</v>
      </c>
      <c r="J111">
        <v>-1.5499999999999901</v>
      </c>
      <c r="K111">
        <v>-1.75</v>
      </c>
      <c r="L111">
        <v>-1.825</v>
      </c>
      <c r="M111">
        <f t="shared" si="2"/>
        <v>-0.14499999999999602</v>
      </c>
      <c r="N111">
        <f t="shared" si="3"/>
        <v>-1.6800000000000039</v>
      </c>
    </row>
    <row r="112" spans="1:14" x14ac:dyDescent="0.25">
      <c r="A112" t="s">
        <v>273</v>
      </c>
      <c r="B112" t="s">
        <v>65</v>
      </c>
      <c r="C112">
        <v>23178.89</v>
      </c>
      <c r="D112" t="s">
        <v>274</v>
      </c>
      <c r="E112">
        <v>-2.2000000000000002</v>
      </c>
      <c r="G112">
        <v>1.95</v>
      </c>
      <c r="H112">
        <v>1.2999999999999901</v>
      </c>
      <c r="I112">
        <v>1</v>
      </c>
      <c r="J112">
        <v>-0.875</v>
      </c>
      <c r="K112">
        <v>0.82499999999999996</v>
      </c>
      <c r="L112">
        <v>-2.2000000000000002</v>
      </c>
      <c r="M112">
        <f t="shared" si="2"/>
        <v>0.83999999999999808</v>
      </c>
      <c r="N112">
        <f t="shared" si="3"/>
        <v>-3.0399999999999983</v>
      </c>
    </row>
    <row r="113" spans="1:14" x14ac:dyDescent="0.25">
      <c r="A113" t="s">
        <v>275</v>
      </c>
      <c r="B113" t="s">
        <v>56</v>
      </c>
      <c r="C113" s="1" t="s">
        <v>276</v>
      </c>
      <c r="D113" t="s">
        <v>277</v>
      </c>
      <c r="E113">
        <v>0</v>
      </c>
      <c r="G113">
        <v>-0.625</v>
      </c>
      <c r="H113">
        <v>-0.25</v>
      </c>
      <c r="I113">
        <v>-0.625</v>
      </c>
      <c r="J113">
        <v>0</v>
      </c>
      <c r="K113">
        <v>0</v>
      </c>
      <c r="L113">
        <v>0</v>
      </c>
      <c r="M113">
        <f t="shared" si="2"/>
        <v>-0.3</v>
      </c>
      <c r="N113">
        <f t="shared" si="3"/>
        <v>0.3</v>
      </c>
    </row>
    <row r="114" spans="1:14" x14ac:dyDescent="0.25">
      <c r="A114" t="s">
        <v>278</v>
      </c>
      <c r="B114" t="s">
        <v>51</v>
      </c>
      <c r="C114">
        <v>63260.69</v>
      </c>
      <c r="D114" t="s">
        <v>279</v>
      </c>
      <c r="E114">
        <v>-5.2750000000000004</v>
      </c>
      <c r="G114">
        <v>4.2249999999999996</v>
      </c>
      <c r="H114">
        <v>3.75</v>
      </c>
      <c r="I114">
        <v>2.35</v>
      </c>
      <c r="J114">
        <v>0.125</v>
      </c>
      <c r="K114">
        <v>-4.8</v>
      </c>
      <c r="L114">
        <v>-5.2750000000000004</v>
      </c>
      <c r="M114">
        <f t="shared" si="2"/>
        <v>1.1299999999999999</v>
      </c>
      <c r="N114">
        <f t="shared" si="3"/>
        <v>-6.4050000000000002</v>
      </c>
    </row>
    <row r="115" spans="1:14" x14ac:dyDescent="0.25">
      <c r="A115" t="s">
        <v>280</v>
      </c>
      <c r="B115" t="s">
        <v>9</v>
      </c>
      <c r="C115">
        <v>11896.04</v>
      </c>
      <c r="D115" t="s">
        <v>281</v>
      </c>
      <c r="E115">
        <v>-0.82499999999999996</v>
      </c>
      <c r="G115">
        <v>0.27500000000000002</v>
      </c>
      <c r="H115">
        <v>1.45</v>
      </c>
      <c r="I115">
        <v>2.5750000000000002</v>
      </c>
      <c r="J115">
        <v>0.17499999999999899</v>
      </c>
      <c r="K115">
        <v>-0.79999999999999905</v>
      </c>
      <c r="L115">
        <v>-0.82499999999999996</v>
      </c>
      <c r="M115">
        <f t="shared" si="2"/>
        <v>0.7350000000000001</v>
      </c>
      <c r="N115">
        <f t="shared" si="3"/>
        <v>-1.56</v>
      </c>
    </row>
    <row r="116" spans="1:14" x14ac:dyDescent="0.25">
      <c r="A116" t="s">
        <v>282</v>
      </c>
      <c r="B116" t="s">
        <v>15</v>
      </c>
      <c r="C116">
        <v>2625.24</v>
      </c>
      <c r="D116" t="s">
        <v>283</v>
      </c>
      <c r="E116">
        <v>-0.75</v>
      </c>
      <c r="G116">
        <v>1.0499999999999901</v>
      </c>
      <c r="H116">
        <v>1.125</v>
      </c>
      <c r="I116">
        <v>0.375</v>
      </c>
      <c r="J116">
        <v>-1.125</v>
      </c>
      <c r="K116">
        <v>-1.0499999999999901</v>
      </c>
      <c r="L116">
        <v>-0.75</v>
      </c>
      <c r="M116">
        <f t="shared" si="2"/>
        <v>7.4999999999999997E-2</v>
      </c>
      <c r="N116">
        <f t="shared" si="3"/>
        <v>-0.82499999999999996</v>
      </c>
    </row>
    <row r="117" spans="1:14" x14ac:dyDescent="0.25">
      <c r="A117" t="s">
        <v>284</v>
      </c>
      <c r="B117" t="s">
        <v>206</v>
      </c>
      <c r="C117">
        <v>7796.83</v>
      </c>
      <c r="D117" t="s">
        <v>285</v>
      </c>
      <c r="E117">
        <v>-1.75</v>
      </c>
      <c r="G117">
        <v>-0.375</v>
      </c>
      <c r="H117">
        <v>0.375</v>
      </c>
      <c r="I117">
        <v>2.625</v>
      </c>
      <c r="J117">
        <v>0.59999999999999898</v>
      </c>
      <c r="K117">
        <v>-2.0499999999999998</v>
      </c>
      <c r="L117">
        <v>-1.75</v>
      </c>
      <c r="M117">
        <f t="shared" si="2"/>
        <v>0.23499999999999979</v>
      </c>
      <c r="N117">
        <f t="shared" si="3"/>
        <v>-1.9849999999999999</v>
      </c>
    </row>
    <row r="118" spans="1:14" x14ac:dyDescent="0.25">
      <c r="A118" t="s">
        <v>286</v>
      </c>
      <c r="B118" t="s">
        <v>51</v>
      </c>
      <c r="C118">
        <v>15495.59</v>
      </c>
      <c r="D118" t="s">
        <v>287</v>
      </c>
      <c r="E118">
        <v>-3.7</v>
      </c>
      <c r="G118">
        <v>1.825</v>
      </c>
      <c r="H118">
        <v>1.325</v>
      </c>
      <c r="I118">
        <v>0.75</v>
      </c>
      <c r="J118">
        <v>-0.5</v>
      </c>
      <c r="K118">
        <v>-1.45</v>
      </c>
      <c r="L118">
        <v>-3.7</v>
      </c>
      <c r="M118">
        <f t="shared" si="2"/>
        <v>0.39</v>
      </c>
      <c r="N118">
        <f t="shared" si="3"/>
        <v>-4.09</v>
      </c>
    </row>
    <row r="119" spans="1:14" x14ac:dyDescent="0.25">
      <c r="A119" t="s">
        <v>288</v>
      </c>
      <c r="B119" t="s">
        <v>65</v>
      </c>
      <c r="C119">
        <v>2537.2800000000002</v>
      </c>
      <c r="D119" t="s">
        <v>289</v>
      </c>
      <c r="E119">
        <v>-1.4249999999999901</v>
      </c>
      <c r="G119">
        <v>-1.125</v>
      </c>
      <c r="H119">
        <v>-1.875</v>
      </c>
      <c r="I119">
        <v>-1.4249999999999901</v>
      </c>
      <c r="J119">
        <v>-0.75</v>
      </c>
      <c r="K119">
        <v>-1.875</v>
      </c>
      <c r="L119">
        <v>-1.4249999999999901</v>
      </c>
      <c r="M119">
        <f t="shared" si="2"/>
        <v>-1.4099999999999979</v>
      </c>
      <c r="N119">
        <f t="shared" si="3"/>
        <v>-1.4999999999992131E-2</v>
      </c>
    </row>
    <row r="120" spans="1:14" x14ac:dyDescent="0.25">
      <c r="A120" t="s">
        <v>290</v>
      </c>
      <c r="B120" t="s">
        <v>12</v>
      </c>
      <c r="C120">
        <v>13856.95</v>
      </c>
      <c r="D120" t="s">
        <v>291</v>
      </c>
      <c r="E120">
        <v>-2.0999999999999899</v>
      </c>
      <c r="G120">
        <v>1.5</v>
      </c>
      <c r="H120">
        <v>1.625</v>
      </c>
      <c r="I120">
        <v>0.625</v>
      </c>
      <c r="J120">
        <v>0.625</v>
      </c>
      <c r="K120">
        <v>-3</v>
      </c>
      <c r="L120">
        <v>-2.0999999999999899</v>
      </c>
      <c r="M120">
        <f t="shared" si="2"/>
        <v>0.27500000000000002</v>
      </c>
      <c r="N120">
        <f t="shared" si="3"/>
        <v>-2.3749999999999898</v>
      </c>
    </row>
    <row r="121" spans="1:14" x14ac:dyDescent="0.25">
      <c r="A121" t="s">
        <v>292</v>
      </c>
      <c r="B121" t="s">
        <v>293</v>
      </c>
      <c r="C121">
        <v>15833.63</v>
      </c>
      <c r="D121" t="s">
        <v>294</v>
      </c>
      <c r="E121">
        <v>-1.125</v>
      </c>
      <c r="G121">
        <v>1</v>
      </c>
      <c r="H121">
        <v>1</v>
      </c>
      <c r="I121">
        <v>-0.625</v>
      </c>
      <c r="J121">
        <v>-1.9249999999999901</v>
      </c>
      <c r="K121">
        <v>-1.1749999999999901</v>
      </c>
      <c r="L121">
        <v>-1.125</v>
      </c>
      <c r="M121">
        <f t="shared" si="2"/>
        <v>-0.34499999999999603</v>
      </c>
      <c r="N121">
        <f t="shared" si="3"/>
        <v>-0.78000000000000402</v>
      </c>
    </row>
    <row r="122" spans="1:14" x14ac:dyDescent="0.25">
      <c r="A122" t="s">
        <v>295</v>
      </c>
      <c r="B122" t="s">
        <v>51</v>
      </c>
      <c r="C122" s="1" t="s">
        <v>296</v>
      </c>
      <c r="D122" t="s">
        <v>230</v>
      </c>
      <c r="E122">
        <v>0</v>
      </c>
      <c r="G122">
        <v>-0.375</v>
      </c>
      <c r="H122">
        <v>0</v>
      </c>
      <c r="I122">
        <v>0</v>
      </c>
      <c r="J122">
        <v>0</v>
      </c>
      <c r="K122">
        <v>0</v>
      </c>
      <c r="L122">
        <v>0</v>
      </c>
      <c r="M122">
        <f t="shared" si="2"/>
        <v>-7.4999999999999997E-2</v>
      </c>
      <c r="N122">
        <f t="shared" si="3"/>
        <v>7.4999999999999997E-2</v>
      </c>
    </row>
    <row r="123" spans="1:14" x14ac:dyDescent="0.25">
      <c r="A123" t="s">
        <v>297</v>
      </c>
      <c r="B123" t="s">
        <v>51</v>
      </c>
      <c r="C123">
        <v>7026.69</v>
      </c>
      <c r="D123" t="s">
        <v>298</v>
      </c>
      <c r="E123">
        <v>1</v>
      </c>
      <c r="G123">
        <v>-0.3</v>
      </c>
      <c r="H123">
        <v>-1.35</v>
      </c>
      <c r="I123">
        <v>0.05</v>
      </c>
      <c r="J123">
        <v>0.32499999999999901</v>
      </c>
      <c r="K123">
        <v>0.125</v>
      </c>
      <c r="L123">
        <v>1</v>
      </c>
      <c r="M123">
        <f t="shared" si="2"/>
        <v>-0.2300000000000002</v>
      </c>
      <c r="N123">
        <f t="shared" si="3"/>
        <v>1.2300000000000002</v>
      </c>
    </row>
    <row r="124" spans="1:14" x14ac:dyDescent="0.25">
      <c r="A124" t="s">
        <v>299</v>
      </c>
      <c r="B124" t="s">
        <v>15</v>
      </c>
      <c r="C124">
        <v>20959.55</v>
      </c>
      <c r="D124" t="s">
        <v>300</v>
      </c>
      <c r="E124">
        <v>-1.75</v>
      </c>
      <c r="G124">
        <v>3</v>
      </c>
      <c r="H124">
        <v>2.4749999999999899</v>
      </c>
      <c r="I124">
        <v>1.5</v>
      </c>
      <c r="J124">
        <v>2.25</v>
      </c>
      <c r="K124">
        <v>1.7999999999999901</v>
      </c>
      <c r="L124">
        <v>-1.75</v>
      </c>
      <c r="M124">
        <f t="shared" si="2"/>
        <v>2.2049999999999961</v>
      </c>
      <c r="N124">
        <f t="shared" si="3"/>
        <v>-3.9549999999999961</v>
      </c>
    </row>
    <row r="125" spans="1:14" x14ac:dyDescent="0.25">
      <c r="A125" t="s">
        <v>301</v>
      </c>
      <c r="B125" t="s">
        <v>51</v>
      </c>
      <c r="C125">
        <v>23137.360000000001</v>
      </c>
      <c r="D125" t="s">
        <v>302</v>
      </c>
      <c r="E125">
        <v>-3.4749999999999899</v>
      </c>
      <c r="G125">
        <v>1.075</v>
      </c>
      <c r="H125">
        <v>3.4750000000000001</v>
      </c>
      <c r="I125">
        <v>0.39999999999999902</v>
      </c>
      <c r="J125">
        <v>0.32500000000000001</v>
      </c>
      <c r="K125">
        <v>-3.125</v>
      </c>
      <c r="L125">
        <v>-3.4749999999999899</v>
      </c>
      <c r="M125">
        <f t="shared" si="2"/>
        <v>0.42999999999999988</v>
      </c>
      <c r="N125">
        <f t="shared" si="3"/>
        <v>-3.9049999999999896</v>
      </c>
    </row>
    <row r="126" spans="1:14" x14ac:dyDescent="0.25">
      <c r="A126" t="s">
        <v>303</v>
      </c>
      <c r="B126" t="s">
        <v>117</v>
      </c>
      <c r="C126">
        <v>10317.59</v>
      </c>
      <c r="D126" t="s">
        <v>304</v>
      </c>
      <c r="E126">
        <v>-0.54999999999999905</v>
      </c>
      <c r="G126">
        <v>2.5</v>
      </c>
      <c r="H126">
        <v>1.575</v>
      </c>
      <c r="I126">
        <v>1.125</v>
      </c>
      <c r="J126">
        <v>1.25</v>
      </c>
      <c r="K126">
        <v>-0.55000000000000004</v>
      </c>
      <c r="L126">
        <v>-0.54999999999999905</v>
      </c>
      <c r="M126">
        <f t="shared" si="2"/>
        <v>1.1800000000000002</v>
      </c>
      <c r="N126">
        <f t="shared" si="3"/>
        <v>-1.7299999999999991</v>
      </c>
    </row>
    <row r="127" spans="1:14" x14ac:dyDescent="0.25">
      <c r="A127" t="s">
        <v>305</v>
      </c>
      <c r="B127" t="s">
        <v>65</v>
      </c>
      <c r="C127">
        <v>4481.3999999999996</v>
      </c>
      <c r="D127" t="s">
        <v>306</v>
      </c>
      <c r="E127">
        <v>0.25</v>
      </c>
      <c r="G127">
        <v>-1</v>
      </c>
      <c r="H127">
        <v>0.5</v>
      </c>
      <c r="I127">
        <v>0.44999999999999901</v>
      </c>
      <c r="J127">
        <v>0.5</v>
      </c>
      <c r="K127">
        <v>0.25</v>
      </c>
      <c r="L127">
        <v>0.25</v>
      </c>
      <c r="M127">
        <f t="shared" si="2"/>
        <v>0.13999999999999982</v>
      </c>
      <c r="N127">
        <f t="shared" si="3"/>
        <v>0.11000000000000018</v>
      </c>
    </row>
    <row r="128" spans="1:14" x14ac:dyDescent="0.25">
      <c r="A128" t="s">
        <v>307</v>
      </c>
      <c r="B128" t="s">
        <v>9</v>
      </c>
      <c r="C128">
        <v>2452.23</v>
      </c>
      <c r="D128" t="s">
        <v>308</v>
      </c>
      <c r="E128">
        <v>-2.25</v>
      </c>
      <c r="G128">
        <v>-0.75</v>
      </c>
      <c r="H128">
        <v>-1.875</v>
      </c>
      <c r="I128">
        <v>-2.9249999999999998</v>
      </c>
      <c r="J128">
        <v>-1.7999999999999901</v>
      </c>
      <c r="K128">
        <v>-1.125</v>
      </c>
      <c r="L128">
        <v>-2.25</v>
      </c>
      <c r="M128">
        <f t="shared" si="2"/>
        <v>-1.6949999999999981</v>
      </c>
      <c r="N128">
        <f t="shared" si="3"/>
        <v>-0.55500000000000194</v>
      </c>
    </row>
    <row r="129" spans="1:14" x14ac:dyDescent="0.25">
      <c r="A129" t="s">
        <v>309</v>
      </c>
      <c r="B129" t="s">
        <v>47</v>
      </c>
      <c r="C129">
        <v>12305.54</v>
      </c>
      <c r="D129" t="s">
        <v>310</v>
      </c>
      <c r="E129">
        <v>-0.75</v>
      </c>
      <c r="G129">
        <v>-0.92499999999999905</v>
      </c>
      <c r="H129">
        <v>-0.375</v>
      </c>
      <c r="I129">
        <v>-1.625</v>
      </c>
      <c r="J129">
        <v>-2.0750000000000002</v>
      </c>
      <c r="K129">
        <v>-1.2</v>
      </c>
      <c r="L129">
        <v>-0.75</v>
      </c>
      <c r="M129">
        <f t="shared" si="2"/>
        <v>-1.2399999999999998</v>
      </c>
      <c r="N129">
        <f t="shared" si="3"/>
        <v>0.48999999999999977</v>
      </c>
    </row>
    <row r="130" spans="1:14" x14ac:dyDescent="0.25">
      <c r="A130" t="s">
        <v>311</v>
      </c>
      <c r="B130" t="s">
        <v>312</v>
      </c>
      <c r="C130">
        <v>6921.08</v>
      </c>
      <c r="D130" t="s">
        <v>313</v>
      </c>
      <c r="E130">
        <v>-1.25</v>
      </c>
      <c r="G130">
        <v>0.54999999999999905</v>
      </c>
      <c r="H130">
        <v>-1.1000000000000001</v>
      </c>
      <c r="I130">
        <v>-2.4249999999999998</v>
      </c>
      <c r="J130">
        <v>-2.5499999999999998</v>
      </c>
      <c r="K130">
        <v>-1.95</v>
      </c>
      <c r="L130">
        <v>-1.25</v>
      </c>
      <c r="M130">
        <f t="shared" si="2"/>
        <v>-1.4950000000000001</v>
      </c>
      <c r="N130">
        <f t="shared" si="3"/>
        <v>0.24500000000000011</v>
      </c>
    </row>
    <row r="131" spans="1:14" x14ac:dyDescent="0.25">
      <c r="A131" t="s">
        <v>314</v>
      </c>
      <c r="B131" t="s">
        <v>44</v>
      </c>
      <c r="C131">
        <v>17225.8</v>
      </c>
      <c r="D131" t="s">
        <v>315</v>
      </c>
      <c r="E131">
        <v>-1.5</v>
      </c>
      <c r="G131">
        <v>5.55</v>
      </c>
      <c r="H131">
        <v>3.9249999999999998</v>
      </c>
      <c r="I131">
        <v>2.75</v>
      </c>
      <c r="J131">
        <v>0.375</v>
      </c>
      <c r="K131">
        <v>0.3</v>
      </c>
      <c r="L131">
        <v>-1.5</v>
      </c>
      <c r="M131">
        <f t="shared" ref="M131:M194" si="4">AVERAGE(G131:K131)</f>
        <v>2.58</v>
      </c>
      <c r="N131">
        <f t="shared" ref="N131:N194" si="5">E131-M131</f>
        <v>-4.08</v>
      </c>
    </row>
    <row r="132" spans="1:14" x14ac:dyDescent="0.25">
      <c r="A132" t="s">
        <v>316</v>
      </c>
      <c r="B132" t="s">
        <v>21</v>
      </c>
      <c r="C132">
        <v>87030.9</v>
      </c>
      <c r="D132" t="s">
        <v>317</v>
      </c>
      <c r="E132">
        <v>-3.3499999999999899</v>
      </c>
      <c r="G132">
        <v>3</v>
      </c>
      <c r="H132">
        <v>2.375</v>
      </c>
      <c r="I132">
        <v>2.625</v>
      </c>
      <c r="J132">
        <v>1.325</v>
      </c>
      <c r="K132">
        <v>-1.875</v>
      </c>
      <c r="L132">
        <v>-3.3499999999999899</v>
      </c>
      <c r="M132">
        <f t="shared" si="4"/>
        <v>1.4899999999999998</v>
      </c>
      <c r="N132">
        <f t="shared" si="5"/>
        <v>-4.8399999999999892</v>
      </c>
    </row>
    <row r="133" spans="1:14" x14ac:dyDescent="0.25">
      <c r="A133" t="s">
        <v>318</v>
      </c>
      <c r="B133" t="s">
        <v>319</v>
      </c>
      <c r="C133" s="1" t="s">
        <v>320</v>
      </c>
      <c r="D133" t="s">
        <v>321</v>
      </c>
      <c r="E133">
        <v>-0.17499999999999999</v>
      </c>
      <c r="G133">
        <v>2.0499999999999998</v>
      </c>
      <c r="H133">
        <v>2.5</v>
      </c>
      <c r="I133">
        <v>0.67499999999999905</v>
      </c>
      <c r="J133">
        <v>1.425</v>
      </c>
      <c r="K133">
        <v>1.575</v>
      </c>
      <c r="L133">
        <v>-0.17499999999999999</v>
      </c>
      <c r="M133">
        <f t="shared" si="4"/>
        <v>1.6449999999999996</v>
      </c>
      <c r="N133">
        <f t="shared" si="5"/>
        <v>-1.8199999999999996</v>
      </c>
    </row>
    <row r="134" spans="1:14" x14ac:dyDescent="0.25">
      <c r="A134" t="s">
        <v>322</v>
      </c>
      <c r="B134" t="s">
        <v>323</v>
      </c>
      <c r="C134">
        <v>21657.31</v>
      </c>
      <c r="D134" t="s">
        <v>324</v>
      </c>
      <c r="E134">
        <v>-0.75</v>
      </c>
      <c r="G134">
        <v>2.4</v>
      </c>
      <c r="H134">
        <v>0.47499999999999898</v>
      </c>
      <c r="I134">
        <v>-1.1749999999999901</v>
      </c>
      <c r="J134">
        <v>1.825</v>
      </c>
      <c r="K134">
        <v>1.7249999999999901</v>
      </c>
      <c r="L134">
        <v>-0.75</v>
      </c>
      <c r="M134">
        <f t="shared" si="4"/>
        <v>1.0499999999999998</v>
      </c>
      <c r="N134">
        <f t="shared" si="5"/>
        <v>-1.7999999999999998</v>
      </c>
    </row>
    <row r="135" spans="1:14" x14ac:dyDescent="0.25">
      <c r="A135" t="s">
        <v>325</v>
      </c>
      <c r="B135" t="s">
        <v>271</v>
      </c>
      <c r="C135" s="1" t="s">
        <v>326</v>
      </c>
      <c r="D135" t="s">
        <v>327</v>
      </c>
      <c r="E135">
        <v>-2.375</v>
      </c>
      <c r="G135">
        <v>1.75</v>
      </c>
      <c r="H135">
        <v>4.125</v>
      </c>
      <c r="I135">
        <v>2.375</v>
      </c>
      <c r="J135">
        <v>-0.625</v>
      </c>
      <c r="K135">
        <v>-3.625</v>
      </c>
      <c r="L135">
        <v>-2.375</v>
      </c>
      <c r="M135">
        <f t="shared" si="4"/>
        <v>0.8</v>
      </c>
      <c r="N135">
        <f t="shared" si="5"/>
        <v>-3.1749999999999998</v>
      </c>
    </row>
    <row r="136" spans="1:14" x14ac:dyDescent="0.25">
      <c r="A136" t="s">
        <v>328</v>
      </c>
      <c r="B136" t="s">
        <v>33</v>
      </c>
      <c r="C136">
        <v>9188.36</v>
      </c>
      <c r="D136" t="s">
        <v>329</v>
      </c>
      <c r="E136">
        <v>-1.625</v>
      </c>
      <c r="G136">
        <v>2</v>
      </c>
      <c r="H136">
        <v>-0.1</v>
      </c>
      <c r="I136">
        <v>-1.0499999999999901</v>
      </c>
      <c r="J136">
        <v>-0.95</v>
      </c>
      <c r="K136">
        <v>-0.375</v>
      </c>
      <c r="L136">
        <v>-1.625</v>
      </c>
      <c r="M136">
        <f t="shared" si="4"/>
        <v>-9.4999999999998017E-2</v>
      </c>
      <c r="N136">
        <f t="shared" si="5"/>
        <v>-1.530000000000002</v>
      </c>
    </row>
    <row r="137" spans="1:14" x14ac:dyDescent="0.25">
      <c r="A137" t="s">
        <v>330</v>
      </c>
      <c r="B137" t="s">
        <v>73</v>
      </c>
      <c r="C137">
        <v>14220.38</v>
      </c>
      <c r="D137" t="s">
        <v>331</v>
      </c>
      <c r="E137">
        <v>-1.75</v>
      </c>
      <c r="G137">
        <v>3.45</v>
      </c>
      <c r="H137">
        <v>1.0999999999999901</v>
      </c>
      <c r="I137">
        <v>-0.79999999999999905</v>
      </c>
      <c r="J137">
        <v>-0.79999999999999905</v>
      </c>
      <c r="K137">
        <v>-0.375</v>
      </c>
      <c r="L137">
        <v>-1.75</v>
      </c>
      <c r="M137">
        <f t="shared" si="4"/>
        <v>0.51499999999999846</v>
      </c>
      <c r="N137">
        <f t="shared" si="5"/>
        <v>-2.2649999999999983</v>
      </c>
    </row>
    <row r="138" spans="1:14" x14ac:dyDescent="0.25">
      <c r="A138" t="s">
        <v>332</v>
      </c>
      <c r="B138" t="s">
        <v>9</v>
      </c>
      <c r="C138" s="1" t="s">
        <v>333</v>
      </c>
      <c r="D138" t="s">
        <v>334</v>
      </c>
      <c r="E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f t="shared" si="4"/>
        <v>0</v>
      </c>
      <c r="N138">
        <f t="shared" si="5"/>
        <v>0</v>
      </c>
    </row>
    <row r="139" spans="1:14" x14ac:dyDescent="0.25">
      <c r="A139" t="s">
        <v>335</v>
      </c>
      <c r="B139" t="s">
        <v>12</v>
      </c>
      <c r="C139" s="1" t="s">
        <v>336</v>
      </c>
      <c r="D139" t="s">
        <v>337</v>
      </c>
      <c r="E139">
        <v>-2.5</v>
      </c>
      <c r="G139">
        <v>0.3</v>
      </c>
      <c r="H139">
        <v>0.19999999999999901</v>
      </c>
      <c r="I139">
        <v>0.25</v>
      </c>
      <c r="J139">
        <v>-1.5</v>
      </c>
      <c r="K139">
        <v>-3.3</v>
      </c>
      <c r="L139">
        <v>-2.5</v>
      </c>
      <c r="M139">
        <f t="shared" si="4"/>
        <v>-0.81000000000000016</v>
      </c>
      <c r="N139">
        <f t="shared" si="5"/>
        <v>-1.69</v>
      </c>
    </row>
    <row r="140" spans="1:14" x14ac:dyDescent="0.25">
      <c r="A140" t="s">
        <v>338</v>
      </c>
      <c r="B140" t="s">
        <v>51</v>
      </c>
      <c r="C140">
        <v>7381.55</v>
      </c>
      <c r="D140" t="s">
        <v>339</v>
      </c>
      <c r="E140">
        <v>-0.25</v>
      </c>
      <c r="G140">
        <v>1.1499999999999999</v>
      </c>
      <c r="H140">
        <v>2.125</v>
      </c>
      <c r="I140">
        <v>1.2</v>
      </c>
      <c r="J140">
        <v>-1.5</v>
      </c>
      <c r="K140">
        <v>-4</v>
      </c>
      <c r="L140">
        <v>-0.25</v>
      </c>
      <c r="M140">
        <f t="shared" si="4"/>
        <v>-0.20500000000000007</v>
      </c>
      <c r="N140">
        <f t="shared" si="5"/>
        <v>-4.4999999999999929E-2</v>
      </c>
    </row>
    <row r="141" spans="1:14" x14ac:dyDescent="0.25">
      <c r="A141" t="s">
        <v>340</v>
      </c>
      <c r="B141" t="s">
        <v>136</v>
      </c>
      <c r="C141" s="1" t="s">
        <v>341</v>
      </c>
      <c r="D141" t="s">
        <v>342</v>
      </c>
      <c r="E141">
        <v>2.4750000000000001</v>
      </c>
      <c r="G141">
        <v>2.5499999999999998</v>
      </c>
      <c r="H141">
        <v>3.55</v>
      </c>
      <c r="I141">
        <v>2.1749999999999998</v>
      </c>
      <c r="J141">
        <v>-1</v>
      </c>
      <c r="K141">
        <v>-0.5</v>
      </c>
      <c r="L141">
        <v>2.4750000000000001</v>
      </c>
      <c r="M141">
        <f t="shared" si="4"/>
        <v>1.3549999999999998</v>
      </c>
      <c r="N141">
        <f t="shared" si="5"/>
        <v>1.1200000000000003</v>
      </c>
    </row>
    <row r="142" spans="1:14" x14ac:dyDescent="0.25">
      <c r="A142" t="s">
        <v>343</v>
      </c>
      <c r="B142" t="s">
        <v>51</v>
      </c>
      <c r="C142">
        <v>33300.74</v>
      </c>
      <c r="D142" t="s">
        <v>344</v>
      </c>
      <c r="E142">
        <v>-4.9999999999999802E-2</v>
      </c>
      <c r="G142">
        <v>2.0999999999999899</v>
      </c>
      <c r="H142">
        <v>4.5</v>
      </c>
      <c r="I142">
        <v>3.2249999999999899</v>
      </c>
      <c r="J142">
        <v>2.75</v>
      </c>
      <c r="K142">
        <v>-0.39999999999999902</v>
      </c>
      <c r="L142">
        <v>-4.9999999999999802E-2</v>
      </c>
      <c r="M142">
        <f t="shared" si="4"/>
        <v>2.4349999999999961</v>
      </c>
      <c r="N142">
        <f t="shared" si="5"/>
        <v>-2.4849999999999959</v>
      </c>
    </row>
    <row r="143" spans="1:14" x14ac:dyDescent="0.25">
      <c r="A143" t="s">
        <v>345</v>
      </c>
      <c r="B143" t="s">
        <v>9</v>
      </c>
      <c r="C143">
        <v>48899.69</v>
      </c>
      <c r="D143" t="s">
        <v>346</v>
      </c>
      <c r="E143">
        <v>-4.05</v>
      </c>
      <c r="G143">
        <v>1.25</v>
      </c>
      <c r="H143">
        <v>-1.95</v>
      </c>
      <c r="I143">
        <v>1.65</v>
      </c>
      <c r="J143">
        <v>0.97499999999999898</v>
      </c>
      <c r="K143">
        <v>-0.375</v>
      </c>
      <c r="L143">
        <v>-4.05</v>
      </c>
      <c r="M143">
        <f t="shared" si="4"/>
        <v>0.30999999999999978</v>
      </c>
      <c r="N143">
        <f t="shared" si="5"/>
        <v>-4.3599999999999994</v>
      </c>
    </row>
    <row r="144" spans="1:14" x14ac:dyDescent="0.25">
      <c r="A144" t="s">
        <v>347</v>
      </c>
      <c r="B144" t="s">
        <v>348</v>
      </c>
      <c r="C144">
        <v>67451.09</v>
      </c>
      <c r="D144" t="s">
        <v>349</v>
      </c>
      <c r="E144">
        <v>-0.35</v>
      </c>
      <c r="G144">
        <v>1.5</v>
      </c>
      <c r="H144">
        <v>1.0499999999999901</v>
      </c>
      <c r="I144">
        <v>0.75</v>
      </c>
      <c r="J144">
        <v>0.375</v>
      </c>
      <c r="K144">
        <v>-0.125</v>
      </c>
      <c r="L144">
        <v>-0.35</v>
      </c>
      <c r="M144">
        <f t="shared" si="4"/>
        <v>0.70999999999999797</v>
      </c>
      <c r="N144">
        <f t="shared" si="5"/>
        <v>-1.0599999999999978</v>
      </c>
    </row>
    <row r="145" spans="1:14" x14ac:dyDescent="0.25">
      <c r="A145" t="s">
        <v>350</v>
      </c>
      <c r="B145" t="s">
        <v>51</v>
      </c>
      <c r="C145">
        <v>38071.74</v>
      </c>
      <c r="D145" t="s">
        <v>351</v>
      </c>
      <c r="E145">
        <v>-2.0999999999999899</v>
      </c>
      <c r="G145">
        <v>-0.45</v>
      </c>
      <c r="H145">
        <v>0.4</v>
      </c>
      <c r="I145">
        <v>-0.625</v>
      </c>
      <c r="J145">
        <v>0.25</v>
      </c>
      <c r="K145">
        <v>-3.125</v>
      </c>
      <c r="L145">
        <v>-2.0999999999999899</v>
      </c>
      <c r="M145">
        <f t="shared" si="4"/>
        <v>-0.71</v>
      </c>
      <c r="N145">
        <f t="shared" si="5"/>
        <v>-1.3899999999999899</v>
      </c>
    </row>
    <row r="146" spans="1:14" x14ac:dyDescent="0.25">
      <c r="A146" t="s">
        <v>352</v>
      </c>
      <c r="B146" t="s">
        <v>12</v>
      </c>
      <c r="C146">
        <v>15816.39</v>
      </c>
      <c r="D146" t="s">
        <v>353</v>
      </c>
      <c r="E146">
        <v>-2.0499999999999998</v>
      </c>
      <c r="G146">
        <v>-0.625</v>
      </c>
      <c r="H146">
        <v>-1.625</v>
      </c>
      <c r="I146">
        <v>0.45</v>
      </c>
      <c r="J146">
        <v>0.29999999999999899</v>
      </c>
      <c r="K146">
        <v>-1.125</v>
      </c>
      <c r="L146">
        <v>-2.0499999999999998</v>
      </c>
      <c r="M146">
        <f t="shared" si="4"/>
        <v>-0.52500000000000013</v>
      </c>
      <c r="N146">
        <f t="shared" si="5"/>
        <v>-1.5249999999999997</v>
      </c>
    </row>
    <row r="147" spans="1:14" x14ac:dyDescent="0.25">
      <c r="A147" t="s">
        <v>354</v>
      </c>
      <c r="B147" t="s">
        <v>323</v>
      </c>
      <c r="C147">
        <v>48201.64</v>
      </c>
      <c r="D147" t="s">
        <v>355</v>
      </c>
      <c r="E147">
        <v>0.375</v>
      </c>
      <c r="G147">
        <v>-0.4</v>
      </c>
      <c r="H147">
        <v>-1.5</v>
      </c>
      <c r="I147">
        <v>-0.79999999999999905</v>
      </c>
      <c r="J147">
        <v>0.875</v>
      </c>
      <c r="K147">
        <v>0.67499999999999905</v>
      </c>
      <c r="L147">
        <v>0.375</v>
      </c>
      <c r="M147">
        <f t="shared" si="4"/>
        <v>-0.22999999999999998</v>
      </c>
      <c r="N147">
        <f t="shared" si="5"/>
        <v>0.60499999999999998</v>
      </c>
    </row>
    <row r="148" spans="1:14" x14ac:dyDescent="0.25">
      <c r="A148" t="s">
        <v>356</v>
      </c>
      <c r="B148" t="s">
        <v>120</v>
      </c>
      <c r="C148">
        <v>10161.69</v>
      </c>
      <c r="D148" t="s">
        <v>357</v>
      </c>
      <c r="E148">
        <v>2.4500000000000002</v>
      </c>
      <c r="G148">
        <v>0.44999999999999901</v>
      </c>
      <c r="H148">
        <v>0.5</v>
      </c>
      <c r="I148">
        <v>0.25</v>
      </c>
      <c r="J148">
        <v>1.75</v>
      </c>
      <c r="K148">
        <v>2.0499999999999998</v>
      </c>
      <c r="L148">
        <v>2.4500000000000002</v>
      </c>
      <c r="M148">
        <f t="shared" si="4"/>
        <v>0.99999999999999978</v>
      </c>
      <c r="N148">
        <f t="shared" si="5"/>
        <v>1.4500000000000004</v>
      </c>
    </row>
    <row r="149" spans="1:14" x14ac:dyDescent="0.25">
      <c r="A149" t="s">
        <v>358</v>
      </c>
      <c r="B149" t="s">
        <v>51</v>
      </c>
      <c r="C149" s="1" t="s">
        <v>359</v>
      </c>
      <c r="D149" t="s">
        <v>360</v>
      </c>
      <c r="E149" s="1" t="s">
        <v>361</v>
      </c>
      <c r="G149">
        <v>-1.9249999999999901</v>
      </c>
      <c r="H149">
        <v>-1.4750000000000001</v>
      </c>
      <c r="I149">
        <v>-0.625</v>
      </c>
      <c r="J149">
        <v>-1.5</v>
      </c>
      <c r="K149">
        <v>0.17499999999999999</v>
      </c>
      <c r="L149">
        <v>0.19999999999999901</v>
      </c>
      <c r="M149">
        <f t="shared" si="4"/>
        <v>-1.0699999999999981</v>
      </c>
      <c r="N149">
        <f t="shared" si="5"/>
        <v>1.2699999999999971</v>
      </c>
    </row>
    <row r="150" spans="1:14" x14ac:dyDescent="0.25">
      <c r="A150" t="s">
        <v>362</v>
      </c>
      <c r="B150" t="s">
        <v>21</v>
      </c>
      <c r="C150">
        <v>20744.849999999999</v>
      </c>
      <c r="D150" t="s">
        <v>363</v>
      </c>
      <c r="E150">
        <v>-4.8</v>
      </c>
      <c r="G150">
        <v>0.6</v>
      </c>
      <c r="H150">
        <v>0.375</v>
      </c>
      <c r="I150">
        <v>-0.25</v>
      </c>
      <c r="J150">
        <v>-0.72499999999999998</v>
      </c>
      <c r="K150">
        <v>-0.6</v>
      </c>
      <c r="L150">
        <v>-0.375</v>
      </c>
      <c r="M150">
        <f t="shared" si="4"/>
        <v>-0.12</v>
      </c>
      <c r="N150">
        <f t="shared" si="5"/>
        <v>-4.68</v>
      </c>
    </row>
    <row r="151" spans="1:14" x14ac:dyDescent="0.25">
      <c r="A151" t="s">
        <v>364</v>
      </c>
      <c r="B151" t="s">
        <v>365</v>
      </c>
      <c r="C151">
        <v>75430.240000000005</v>
      </c>
      <c r="D151" t="s">
        <v>366</v>
      </c>
      <c r="E151">
        <v>-1.2749999999999999</v>
      </c>
      <c r="G151">
        <v>0.39999999999999902</v>
      </c>
      <c r="H151">
        <v>2.1749999999999998</v>
      </c>
      <c r="I151">
        <v>1.6749999999999901</v>
      </c>
      <c r="J151">
        <v>0</v>
      </c>
      <c r="K151">
        <v>0.55000000000000004</v>
      </c>
      <c r="L151">
        <v>-1.2749999999999999</v>
      </c>
      <c r="M151">
        <f t="shared" si="4"/>
        <v>0.95999999999999786</v>
      </c>
      <c r="N151">
        <f t="shared" si="5"/>
        <v>-2.2349999999999977</v>
      </c>
    </row>
    <row r="152" spans="1:14" x14ac:dyDescent="0.25">
      <c r="A152" t="s">
        <v>367</v>
      </c>
      <c r="B152" t="s">
        <v>9</v>
      </c>
      <c r="C152" s="1" t="s">
        <v>368</v>
      </c>
      <c r="D152" t="s">
        <v>369</v>
      </c>
      <c r="E152">
        <v>-1.325</v>
      </c>
      <c r="G152">
        <v>-1.7</v>
      </c>
      <c r="H152">
        <v>-3.5</v>
      </c>
      <c r="I152">
        <v>-2.625</v>
      </c>
      <c r="J152">
        <v>-1.5</v>
      </c>
      <c r="K152">
        <v>-2.25</v>
      </c>
      <c r="L152">
        <v>-1.325</v>
      </c>
      <c r="M152">
        <f t="shared" si="4"/>
        <v>-2.3149999999999999</v>
      </c>
      <c r="N152">
        <f t="shared" si="5"/>
        <v>0.99</v>
      </c>
    </row>
    <row r="153" spans="1:14" x14ac:dyDescent="0.25">
      <c r="A153" t="s">
        <v>370</v>
      </c>
      <c r="B153" t="s">
        <v>96</v>
      </c>
      <c r="C153">
        <v>3136.16</v>
      </c>
      <c r="D153" t="s">
        <v>193</v>
      </c>
      <c r="E153">
        <v>-1.5</v>
      </c>
      <c r="G153">
        <v>-0.375</v>
      </c>
      <c r="H153">
        <v>-0.375</v>
      </c>
      <c r="I153">
        <v>0</v>
      </c>
      <c r="J153">
        <v>0</v>
      </c>
      <c r="K153">
        <v>0</v>
      </c>
      <c r="L153">
        <v>-1.5</v>
      </c>
      <c r="M153">
        <f t="shared" si="4"/>
        <v>-0.15</v>
      </c>
      <c r="N153">
        <f t="shared" si="5"/>
        <v>-1.35</v>
      </c>
    </row>
    <row r="154" spans="1:14" x14ac:dyDescent="0.25">
      <c r="A154" t="s">
        <v>371</v>
      </c>
      <c r="B154" t="s">
        <v>348</v>
      </c>
      <c r="C154">
        <v>87313.27</v>
      </c>
      <c r="D154" t="s">
        <v>372</v>
      </c>
      <c r="E154">
        <v>-0.75</v>
      </c>
      <c r="G154">
        <v>-2.25</v>
      </c>
      <c r="H154">
        <v>-0.5</v>
      </c>
      <c r="I154">
        <v>-0.17499999999999999</v>
      </c>
      <c r="J154">
        <v>0.875</v>
      </c>
      <c r="K154">
        <v>0.95</v>
      </c>
      <c r="L154">
        <v>-0.75</v>
      </c>
      <c r="M154">
        <f t="shared" si="4"/>
        <v>-0.21999999999999997</v>
      </c>
      <c r="N154">
        <f t="shared" si="5"/>
        <v>-0.53</v>
      </c>
    </row>
    <row r="155" spans="1:14" x14ac:dyDescent="0.25">
      <c r="A155" t="s">
        <v>373</v>
      </c>
      <c r="B155" t="s">
        <v>36</v>
      </c>
      <c r="C155" s="1" t="s">
        <v>374</v>
      </c>
      <c r="D155" t="s">
        <v>375</v>
      </c>
      <c r="E155">
        <v>-0.625</v>
      </c>
      <c r="G155">
        <v>-0.5</v>
      </c>
      <c r="H155">
        <v>-2.25</v>
      </c>
      <c r="I155">
        <v>-2.15</v>
      </c>
      <c r="J155">
        <v>-1.35</v>
      </c>
      <c r="K155">
        <v>-0.75</v>
      </c>
      <c r="L155">
        <v>-0.625</v>
      </c>
      <c r="M155">
        <f t="shared" si="4"/>
        <v>-1.4</v>
      </c>
      <c r="N155">
        <f t="shared" si="5"/>
        <v>0.77499999999999991</v>
      </c>
    </row>
    <row r="156" spans="1:14" x14ac:dyDescent="0.25">
      <c r="A156" t="s">
        <v>376</v>
      </c>
      <c r="B156" t="s">
        <v>9</v>
      </c>
      <c r="C156">
        <v>3349.19</v>
      </c>
      <c r="D156" t="s">
        <v>265</v>
      </c>
      <c r="E156">
        <v>0</v>
      </c>
      <c r="G156">
        <v>-0.75</v>
      </c>
      <c r="H156">
        <v>-0.375</v>
      </c>
      <c r="I156">
        <v>-0.375</v>
      </c>
      <c r="J156">
        <v>0</v>
      </c>
      <c r="K156">
        <v>0</v>
      </c>
      <c r="L156">
        <v>0</v>
      </c>
      <c r="M156">
        <f t="shared" si="4"/>
        <v>-0.3</v>
      </c>
      <c r="N156">
        <f t="shared" si="5"/>
        <v>0.3</v>
      </c>
    </row>
    <row r="157" spans="1:14" x14ac:dyDescent="0.25">
      <c r="A157" t="s">
        <v>377</v>
      </c>
      <c r="B157" t="s">
        <v>96</v>
      </c>
      <c r="C157" s="1" t="s">
        <v>378</v>
      </c>
      <c r="D157" t="s">
        <v>379</v>
      </c>
      <c r="E157">
        <v>-1.5</v>
      </c>
      <c r="G157">
        <v>2.125</v>
      </c>
      <c r="H157">
        <v>4.9999999999999802E-2</v>
      </c>
      <c r="I157">
        <v>1.45</v>
      </c>
      <c r="J157">
        <v>1.2999999999999901</v>
      </c>
      <c r="K157">
        <v>0.75</v>
      </c>
      <c r="L157">
        <v>-1.5</v>
      </c>
      <c r="M157">
        <f t="shared" si="4"/>
        <v>1.134999999999998</v>
      </c>
      <c r="N157">
        <f t="shared" si="5"/>
        <v>-2.634999999999998</v>
      </c>
    </row>
    <row r="158" spans="1:14" x14ac:dyDescent="0.25">
      <c r="A158" t="s">
        <v>380</v>
      </c>
      <c r="B158" t="s">
        <v>381</v>
      </c>
      <c r="C158" s="1" t="s">
        <v>382</v>
      </c>
      <c r="D158" t="s">
        <v>383</v>
      </c>
      <c r="E158">
        <v>-0.75</v>
      </c>
      <c r="G158">
        <v>0</v>
      </c>
      <c r="H158">
        <v>0</v>
      </c>
      <c r="I158">
        <v>0</v>
      </c>
      <c r="J158">
        <v>1.5</v>
      </c>
      <c r="K158">
        <v>1.0499999999999901</v>
      </c>
      <c r="L158">
        <v>-0.75</v>
      </c>
      <c r="M158">
        <f t="shared" si="4"/>
        <v>0.50999999999999801</v>
      </c>
      <c r="N158">
        <f t="shared" si="5"/>
        <v>-1.259999999999998</v>
      </c>
    </row>
    <row r="159" spans="1:14" x14ac:dyDescent="0.25">
      <c r="A159" t="s">
        <v>384</v>
      </c>
      <c r="B159" t="s">
        <v>65</v>
      </c>
      <c r="C159">
        <v>5972.84</v>
      </c>
      <c r="D159" t="s">
        <v>385</v>
      </c>
      <c r="E159">
        <v>-1.75</v>
      </c>
      <c r="G159">
        <v>1.9249999999999901</v>
      </c>
      <c r="H159">
        <v>1.7</v>
      </c>
      <c r="I159">
        <v>0.75</v>
      </c>
      <c r="J159">
        <v>0.625</v>
      </c>
      <c r="K159">
        <v>-2.25</v>
      </c>
      <c r="L159">
        <v>-1.75</v>
      </c>
      <c r="M159">
        <f t="shared" si="4"/>
        <v>0.54999999999999805</v>
      </c>
      <c r="N159">
        <f t="shared" si="5"/>
        <v>-2.299999999999998</v>
      </c>
    </row>
    <row r="160" spans="1:14" x14ac:dyDescent="0.25">
      <c r="A160" t="s">
        <v>386</v>
      </c>
      <c r="B160" t="s">
        <v>65</v>
      </c>
      <c r="C160">
        <v>6623.1</v>
      </c>
      <c r="D160" t="s">
        <v>387</v>
      </c>
      <c r="E160">
        <v>-1.7249999999999901</v>
      </c>
      <c r="G160">
        <v>2.1749999999999998</v>
      </c>
      <c r="H160">
        <v>1.7999999999999901</v>
      </c>
      <c r="I160">
        <v>-0.375</v>
      </c>
      <c r="J160">
        <v>-1.7999999999999901</v>
      </c>
      <c r="K160">
        <v>-4.4249999999999998</v>
      </c>
      <c r="L160">
        <v>-1.7249999999999901</v>
      </c>
      <c r="M160">
        <f t="shared" si="4"/>
        <v>-0.52500000000000002</v>
      </c>
      <c r="N160">
        <f t="shared" si="5"/>
        <v>-1.19999999999999</v>
      </c>
    </row>
    <row r="161" spans="1:14" x14ac:dyDescent="0.25">
      <c r="A161" t="s">
        <v>388</v>
      </c>
      <c r="B161" t="s">
        <v>6</v>
      </c>
      <c r="C161">
        <v>14345.15</v>
      </c>
      <c r="D161" t="s">
        <v>389</v>
      </c>
      <c r="E161">
        <v>-1.5</v>
      </c>
      <c r="G161">
        <v>0</v>
      </c>
      <c r="H161">
        <v>-1.25</v>
      </c>
      <c r="I161">
        <v>-1.7</v>
      </c>
      <c r="J161">
        <v>-1.2</v>
      </c>
      <c r="K161">
        <v>-0.75</v>
      </c>
      <c r="L161">
        <v>-1.5</v>
      </c>
      <c r="M161">
        <f t="shared" si="4"/>
        <v>-0.98000000000000009</v>
      </c>
      <c r="N161">
        <f t="shared" si="5"/>
        <v>-0.51999999999999991</v>
      </c>
    </row>
    <row r="162" spans="1:14" x14ac:dyDescent="0.25">
      <c r="A162" t="s">
        <v>390</v>
      </c>
      <c r="B162" t="s">
        <v>96</v>
      </c>
      <c r="C162">
        <v>2581.41</v>
      </c>
      <c r="D162" t="s">
        <v>260</v>
      </c>
      <c r="E162">
        <v>-2.5499999999999998</v>
      </c>
      <c r="G162">
        <v>0.67499999999999905</v>
      </c>
      <c r="H162">
        <v>0.75</v>
      </c>
      <c r="I162">
        <v>0.375</v>
      </c>
      <c r="J162">
        <v>0.375</v>
      </c>
      <c r="K162">
        <v>-1.5</v>
      </c>
      <c r="L162">
        <v>-2.5499999999999998</v>
      </c>
      <c r="M162">
        <f t="shared" si="4"/>
        <v>0.13499999999999979</v>
      </c>
      <c r="N162">
        <f t="shared" si="5"/>
        <v>-2.6849999999999996</v>
      </c>
    </row>
    <row r="163" spans="1:14" x14ac:dyDescent="0.25">
      <c r="A163" t="s">
        <v>391</v>
      </c>
      <c r="B163" t="s">
        <v>15</v>
      </c>
      <c r="C163">
        <v>11913.68</v>
      </c>
      <c r="D163" t="s">
        <v>392</v>
      </c>
      <c r="E163">
        <v>-3.875</v>
      </c>
      <c r="G163">
        <v>1.25</v>
      </c>
      <c r="H163">
        <v>2.5499999999999998</v>
      </c>
      <c r="I163">
        <v>1.7999999999999901</v>
      </c>
      <c r="J163">
        <v>1.125</v>
      </c>
      <c r="K163">
        <v>-1.75</v>
      </c>
      <c r="L163">
        <v>-3.875</v>
      </c>
      <c r="M163">
        <f t="shared" si="4"/>
        <v>0.994999999999998</v>
      </c>
      <c r="N163">
        <f t="shared" si="5"/>
        <v>-4.8699999999999983</v>
      </c>
    </row>
    <row r="164" spans="1:14" x14ac:dyDescent="0.25">
      <c r="A164" t="s">
        <v>393</v>
      </c>
      <c r="B164" t="s">
        <v>15</v>
      </c>
      <c r="C164">
        <v>25146.76</v>
      </c>
      <c r="D164" t="s">
        <v>394</v>
      </c>
      <c r="E164">
        <v>0.625</v>
      </c>
      <c r="G164">
        <v>3.3250000000000002</v>
      </c>
      <c r="H164">
        <v>2.5</v>
      </c>
      <c r="I164">
        <v>4.25</v>
      </c>
      <c r="J164">
        <v>2.625</v>
      </c>
      <c r="K164">
        <v>1.875</v>
      </c>
      <c r="L164">
        <v>0.625</v>
      </c>
      <c r="M164">
        <f t="shared" si="4"/>
        <v>2.915</v>
      </c>
      <c r="N164">
        <f t="shared" si="5"/>
        <v>-2.29</v>
      </c>
    </row>
    <row r="165" spans="1:14" x14ac:dyDescent="0.25">
      <c r="A165" t="s">
        <v>395</v>
      </c>
      <c r="B165" t="s">
        <v>396</v>
      </c>
      <c r="C165">
        <v>2802.88</v>
      </c>
      <c r="D165" t="s">
        <v>397</v>
      </c>
      <c r="E165">
        <v>-2.9249999999999998</v>
      </c>
      <c r="G165">
        <v>1.125</v>
      </c>
      <c r="H165">
        <v>-0.45</v>
      </c>
      <c r="I165">
        <v>-0.29999999999999899</v>
      </c>
      <c r="J165">
        <v>-0.375</v>
      </c>
      <c r="K165">
        <v>-1.5</v>
      </c>
      <c r="L165">
        <v>-2.9249999999999998</v>
      </c>
      <c r="M165">
        <f t="shared" si="4"/>
        <v>-0.29999999999999977</v>
      </c>
      <c r="N165">
        <f t="shared" si="5"/>
        <v>-2.625</v>
      </c>
    </row>
    <row r="166" spans="1:14" x14ac:dyDescent="0.25">
      <c r="A166" t="s">
        <v>398</v>
      </c>
      <c r="B166" t="s">
        <v>51</v>
      </c>
      <c r="C166">
        <v>18431.36</v>
      </c>
      <c r="D166" t="s">
        <v>399</v>
      </c>
      <c r="E166">
        <v>-3.2249999999999899</v>
      </c>
      <c r="G166">
        <v>0.92499999999999905</v>
      </c>
      <c r="H166">
        <v>0.9</v>
      </c>
      <c r="I166">
        <v>-1.125</v>
      </c>
      <c r="J166">
        <v>-2.2999999999999998</v>
      </c>
      <c r="K166">
        <v>-4.9249999999999998</v>
      </c>
      <c r="L166">
        <v>-3.2249999999999899</v>
      </c>
      <c r="M166">
        <f t="shared" si="4"/>
        <v>-1.3050000000000002</v>
      </c>
      <c r="N166">
        <f t="shared" si="5"/>
        <v>-1.9199999999999897</v>
      </c>
    </row>
    <row r="167" spans="1:14" x14ac:dyDescent="0.25">
      <c r="A167" t="s">
        <v>400</v>
      </c>
      <c r="B167" t="s">
        <v>33</v>
      </c>
      <c r="C167">
        <v>3480</v>
      </c>
      <c r="D167" t="s">
        <v>401</v>
      </c>
      <c r="E167">
        <v>-0.75</v>
      </c>
      <c r="G167">
        <v>2.1749999999999998</v>
      </c>
      <c r="H167">
        <v>1.7999999999999901</v>
      </c>
      <c r="I167">
        <v>1.125</v>
      </c>
      <c r="J167">
        <v>-0.75</v>
      </c>
      <c r="K167">
        <v>-0.67499999999999905</v>
      </c>
      <c r="L167">
        <v>-0.75</v>
      </c>
      <c r="M167">
        <f t="shared" si="4"/>
        <v>0.73499999999999821</v>
      </c>
      <c r="N167">
        <f t="shared" si="5"/>
        <v>-1.4849999999999981</v>
      </c>
    </row>
    <row r="168" spans="1:14" x14ac:dyDescent="0.25">
      <c r="A168" t="s">
        <v>402</v>
      </c>
      <c r="B168" t="s">
        <v>209</v>
      </c>
      <c r="C168">
        <v>5581.12</v>
      </c>
      <c r="D168" t="s">
        <v>403</v>
      </c>
      <c r="E168">
        <v>-1.7</v>
      </c>
      <c r="G168">
        <v>0</v>
      </c>
      <c r="H168">
        <v>0</v>
      </c>
      <c r="I168">
        <v>0</v>
      </c>
      <c r="J168">
        <v>0</v>
      </c>
      <c r="K168">
        <v>-1</v>
      </c>
      <c r="L168">
        <v>-1.7</v>
      </c>
      <c r="M168">
        <f t="shared" si="4"/>
        <v>-0.2</v>
      </c>
      <c r="N168">
        <f t="shared" si="5"/>
        <v>-1.5</v>
      </c>
    </row>
    <row r="169" spans="1:14" x14ac:dyDescent="0.25">
      <c r="A169" t="s">
        <v>404</v>
      </c>
      <c r="B169" t="s">
        <v>56</v>
      </c>
      <c r="C169">
        <v>2584.5300000000002</v>
      </c>
      <c r="D169" t="s">
        <v>230</v>
      </c>
      <c r="E169">
        <v>0</v>
      </c>
      <c r="G169">
        <v>-0.375</v>
      </c>
      <c r="H169">
        <v>0</v>
      </c>
      <c r="I169">
        <v>0</v>
      </c>
      <c r="J169">
        <v>0</v>
      </c>
      <c r="K169">
        <v>0</v>
      </c>
      <c r="L169">
        <v>0</v>
      </c>
      <c r="M169">
        <f t="shared" si="4"/>
        <v>-7.4999999999999997E-2</v>
      </c>
      <c r="N169">
        <f t="shared" si="5"/>
        <v>7.4999999999999997E-2</v>
      </c>
    </row>
    <row r="170" spans="1:14" x14ac:dyDescent="0.25">
      <c r="A170" t="s">
        <v>405</v>
      </c>
      <c r="B170" t="s">
        <v>12</v>
      </c>
      <c r="C170">
        <v>143353.04</v>
      </c>
      <c r="D170" t="s">
        <v>406</v>
      </c>
      <c r="E170">
        <v>-3.05</v>
      </c>
      <c r="G170">
        <v>1.325</v>
      </c>
      <c r="H170">
        <v>-1.7</v>
      </c>
      <c r="I170">
        <v>-2.3499999999999899</v>
      </c>
      <c r="J170">
        <v>-1.575</v>
      </c>
      <c r="K170">
        <v>-2.375</v>
      </c>
      <c r="L170">
        <v>-3.05</v>
      </c>
      <c r="M170">
        <f t="shared" si="4"/>
        <v>-1.334999999999998</v>
      </c>
      <c r="N170">
        <f t="shared" si="5"/>
        <v>-1.7150000000000019</v>
      </c>
    </row>
    <row r="171" spans="1:14" x14ac:dyDescent="0.25">
      <c r="A171" t="s">
        <v>407</v>
      </c>
      <c r="B171" t="s">
        <v>96</v>
      </c>
      <c r="C171">
        <v>82263.759999999995</v>
      </c>
      <c r="D171" t="s">
        <v>408</v>
      </c>
      <c r="E171">
        <v>-3.45</v>
      </c>
      <c r="G171">
        <v>0.875</v>
      </c>
      <c r="H171">
        <v>4.9999999999999802E-2</v>
      </c>
      <c r="I171">
        <v>0.05</v>
      </c>
      <c r="J171">
        <v>-0.125</v>
      </c>
      <c r="K171">
        <v>-0.875</v>
      </c>
      <c r="L171">
        <v>-3.45</v>
      </c>
      <c r="M171">
        <f t="shared" si="4"/>
        <v>-5.000000000000027E-3</v>
      </c>
      <c r="N171">
        <f t="shared" si="5"/>
        <v>-3.4450000000000003</v>
      </c>
    </row>
    <row r="172" spans="1:14" x14ac:dyDescent="0.25">
      <c r="A172" t="s">
        <v>409</v>
      </c>
      <c r="B172" t="s">
        <v>65</v>
      </c>
      <c r="C172">
        <v>155449.57999999999</v>
      </c>
      <c r="D172" t="s">
        <v>410</v>
      </c>
      <c r="E172">
        <v>-2.75</v>
      </c>
      <c r="G172">
        <v>1.75</v>
      </c>
      <c r="H172">
        <v>0.25</v>
      </c>
      <c r="I172">
        <v>-7.49999999999999E-2</v>
      </c>
      <c r="J172">
        <v>-2.875</v>
      </c>
      <c r="K172">
        <v>-2.3499999999999899</v>
      </c>
      <c r="L172">
        <v>-2.75</v>
      </c>
      <c r="M172">
        <f t="shared" si="4"/>
        <v>-0.65999999999999803</v>
      </c>
      <c r="N172">
        <f t="shared" si="5"/>
        <v>-2.0900000000000021</v>
      </c>
    </row>
    <row r="173" spans="1:14" x14ac:dyDescent="0.25">
      <c r="A173" t="s">
        <v>411</v>
      </c>
      <c r="B173" t="s">
        <v>47</v>
      </c>
      <c r="C173" s="1" t="s">
        <v>412</v>
      </c>
      <c r="D173" t="s">
        <v>413</v>
      </c>
      <c r="E173">
        <v>-0.625</v>
      </c>
      <c r="G173">
        <v>-1.375</v>
      </c>
      <c r="H173">
        <v>-0.95</v>
      </c>
      <c r="I173">
        <v>-1</v>
      </c>
      <c r="J173">
        <v>-1.6</v>
      </c>
      <c r="K173">
        <v>-1.2</v>
      </c>
      <c r="L173">
        <v>-0.625</v>
      </c>
      <c r="M173">
        <f t="shared" si="4"/>
        <v>-1.2250000000000001</v>
      </c>
      <c r="N173">
        <f t="shared" si="5"/>
        <v>0.60000000000000009</v>
      </c>
    </row>
    <row r="174" spans="1:14" x14ac:dyDescent="0.25">
      <c r="A174" t="s">
        <v>414</v>
      </c>
      <c r="B174" t="s">
        <v>56</v>
      </c>
      <c r="C174">
        <v>5840.32</v>
      </c>
      <c r="D174" t="s">
        <v>415</v>
      </c>
      <c r="E174">
        <v>-1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-1</v>
      </c>
      <c r="M174">
        <f t="shared" si="4"/>
        <v>0</v>
      </c>
      <c r="N174">
        <f t="shared" si="5"/>
        <v>-1</v>
      </c>
    </row>
    <row r="175" spans="1:14" x14ac:dyDescent="0.25">
      <c r="A175" t="s">
        <v>416</v>
      </c>
      <c r="B175" t="s">
        <v>417</v>
      </c>
      <c r="C175">
        <v>14662.64</v>
      </c>
      <c r="D175" t="s">
        <v>418</v>
      </c>
      <c r="E175">
        <v>-0.125</v>
      </c>
      <c r="G175">
        <v>-1.25</v>
      </c>
      <c r="H175">
        <v>-1.2</v>
      </c>
      <c r="I175">
        <v>-0.85</v>
      </c>
      <c r="J175">
        <v>-0.5</v>
      </c>
      <c r="K175">
        <v>-0.375</v>
      </c>
      <c r="L175">
        <v>-0.125</v>
      </c>
      <c r="M175">
        <f t="shared" si="4"/>
        <v>-0.83500000000000019</v>
      </c>
      <c r="N175">
        <f t="shared" si="5"/>
        <v>0.71000000000000019</v>
      </c>
    </row>
    <row r="176" spans="1:14" x14ac:dyDescent="0.25">
      <c r="A176" t="s">
        <v>419</v>
      </c>
      <c r="B176" t="s">
        <v>420</v>
      </c>
      <c r="C176">
        <v>3158.63</v>
      </c>
      <c r="D176" t="s">
        <v>166</v>
      </c>
      <c r="E176">
        <v>-1.0499999999999901</v>
      </c>
      <c r="G176">
        <v>0</v>
      </c>
      <c r="H176">
        <v>0</v>
      </c>
      <c r="I176">
        <v>0</v>
      </c>
      <c r="J176">
        <v>0</v>
      </c>
      <c r="K176">
        <v>-1.5</v>
      </c>
      <c r="L176">
        <v>-1.0499999999999901</v>
      </c>
      <c r="M176">
        <f t="shared" si="4"/>
        <v>-0.3</v>
      </c>
      <c r="N176">
        <f t="shared" si="5"/>
        <v>-0.74999999999999001</v>
      </c>
    </row>
    <row r="177" spans="1:14" x14ac:dyDescent="0.25">
      <c r="A177" t="s">
        <v>421</v>
      </c>
      <c r="B177" t="s">
        <v>12</v>
      </c>
      <c r="C177">
        <v>93512</v>
      </c>
      <c r="D177" t="s">
        <v>422</v>
      </c>
      <c r="E177">
        <v>-1.125</v>
      </c>
      <c r="G177">
        <v>-2.125</v>
      </c>
      <c r="H177">
        <v>-3.125</v>
      </c>
      <c r="I177">
        <v>-1.6749999999999901</v>
      </c>
      <c r="J177">
        <v>-2.875</v>
      </c>
      <c r="K177">
        <v>-1.4249999999999901</v>
      </c>
      <c r="L177">
        <v>-1.125</v>
      </c>
      <c r="M177">
        <f t="shared" si="4"/>
        <v>-2.2449999999999961</v>
      </c>
      <c r="N177">
        <f t="shared" si="5"/>
        <v>1.1199999999999961</v>
      </c>
    </row>
    <row r="178" spans="1:14" x14ac:dyDescent="0.25">
      <c r="A178" t="s">
        <v>423</v>
      </c>
      <c r="B178" t="s">
        <v>9</v>
      </c>
      <c r="C178" s="1" t="s">
        <v>424</v>
      </c>
      <c r="D178" t="s">
        <v>425</v>
      </c>
      <c r="E178">
        <v>-1.4249999999999901</v>
      </c>
      <c r="G178">
        <v>1.5</v>
      </c>
      <c r="H178">
        <v>1.0499999999999901</v>
      </c>
      <c r="I178">
        <v>-0.75</v>
      </c>
      <c r="J178">
        <v>-0.67499999999999905</v>
      </c>
      <c r="K178">
        <v>-1.875</v>
      </c>
      <c r="L178">
        <v>-1.4249999999999901</v>
      </c>
      <c r="M178">
        <f t="shared" si="4"/>
        <v>-0.15000000000000177</v>
      </c>
      <c r="N178">
        <f t="shared" si="5"/>
        <v>-1.2749999999999884</v>
      </c>
    </row>
    <row r="179" spans="1:14" x14ac:dyDescent="0.25">
      <c r="A179" t="s">
        <v>426</v>
      </c>
      <c r="B179" t="s">
        <v>427</v>
      </c>
      <c r="C179">
        <v>4203.24</v>
      </c>
      <c r="D179" t="s">
        <v>334</v>
      </c>
      <c r="E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f t="shared" si="4"/>
        <v>0</v>
      </c>
      <c r="N179">
        <f t="shared" si="5"/>
        <v>0</v>
      </c>
    </row>
    <row r="180" spans="1:14" x14ac:dyDescent="0.25">
      <c r="A180" t="s">
        <v>428</v>
      </c>
      <c r="B180" t="s">
        <v>9</v>
      </c>
      <c r="C180" s="1" t="s">
        <v>429</v>
      </c>
      <c r="D180" t="s">
        <v>430</v>
      </c>
      <c r="E180">
        <v>-3.5249999999999999</v>
      </c>
      <c r="G180">
        <v>2.2999999999999998</v>
      </c>
      <c r="H180">
        <v>1.5499999999999901</v>
      </c>
      <c r="I180">
        <v>-0.375</v>
      </c>
      <c r="J180">
        <v>-1.7999999999999901</v>
      </c>
      <c r="K180">
        <v>-3.4249999999999998</v>
      </c>
      <c r="L180">
        <v>-3.5249999999999999</v>
      </c>
      <c r="M180">
        <f t="shared" si="4"/>
        <v>-0.35</v>
      </c>
      <c r="N180">
        <f t="shared" si="5"/>
        <v>-3.1749999999999998</v>
      </c>
    </row>
    <row r="181" spans="1:14" x14ac:dyDescent="0.25">
      <c r="A181" t="s">
        <v>431</v>
      </c>
      <c r="B181" t="s">
        <v>181</v>
      </c>
      <c r="C181">
        <v>130843.7</v>
      </c>
      <c r="D181" t="s">
        <v>432</v>
      </c>
      <c r="E181">
        <v>-2.3250000000000002</v>
      </c>
      <c r="G181">
        <v>1.95</v>
      </c>
      <c r="H181">
        <v>2.4249999999999998</v>
      </c>
      <c r="I181">
        <v>4.0750000000000002</v>
      </c>
      <c r="J181">
        <v>2.875</v>
      </c>
      <c r="K181">
        <v>0.875</v>
      </c>
      <c r="L181">
        <v>-2.3250000000000002</v>
      </c>
      <c r="M181">
        <f t="shared" si="4"/>
        <v>2.44</v>
      </c>
      <c r="N181">
        <f t="shared" si="5"/>
        <v>-4.7650000000000006</v>
      </c>
    </row>
    <row r="182" spans="1:14" x14ac:dyDescent="0.25">
      <c r="A182" t="s">
        <v>433</v>
      </c>
      <c r="B182" t="s">
        <v>185</v>
      </c>
      <c r="C182">
        <v>11856.5</v>
      </c>
      <c r="D182" t="s">
        <v>434</v>
      </c>
      <c r="E182">
        <v>-2.5</v>
      </c>
      <c r="G182">
        <v>-0.17499999999999899</v>
      </c>
      <c r="H182">
        <v>-1.075</v>
      </c>
      <c r="I182">
        <v>-0.32499999999999901</v>
      </c>
      <c r="J182">
        <v>-2</v>
      </c>
      <c r="K182">
        <v>-0.92499999999999905</v>
      </c>
      <c r="L182">
        <v>-2.5</v>
      </c>
      <c r="M182">
        <f t="shared" si="4"/>
        <v>-0.89999999999999947</v>
      </c>
      <c r="N182">
        <f t="shared" si="5"/>
        <v>-1.6000000000000005</v>
      </c>
    </row>
    <row r="183" spans="1:14" x14ac:dyDescent="0.25">
      <c r="A183" t="s">
        <v>435</v>
      </c>
      <c r="B183" t="s">
        <v>319</v>
      </c>
      <c r="C183">
        <v>19745.89</v>
      </c>
      <c r="D183" t="s">
        <v>436</v>
      </c>
      <c r="E183" s="1" t="s">
        <v>211</v>
      </c>
      <c r="G183">
        <v>-0.125</v>
      </c>
      <c r="H183">
        <v>-1.875</v>
      </c>
      <c r="I183">
        <v>-1.0499999999999901</v>
      </c>
      <c r="J183">
        <v>1.25</v>
      </c>
      <c r="K183">
        <v>2.5249999999999999</v>
      </c>
      <c r="L183">
        <v>1.6749999999999901</v>
      </c>
      <c r="M183">
        <f t="shared" si="4"/>
        <v>0.14500000000000196</v>
      </c>
      <c r="N183">
        <f t="shared" si="5"/>
        <v>1.529999999999988</v>
      </c>
    </row>
    <row r="184" spans="1:14" x14ac:dyDescent="0.25">
      <c r="A184" t="s">
        <v>437</v>
      </c>
      <c r="B184" t="s">
        <v>39</v>
      </c>
      <c r="C184">
        <v>9394.5300000000007</v>
      </c>
      <c r="D184" t="s">
        <v>438</v>
      </c>
      <c r="E184">
        <v>-2.5</v>
      </c>
      <c r="G184">
        <v>1.0499999999999901</v>
      </c>
      <c r="H184">
        <v>0.95</v>
      </c>
      <c r="I184">
        <v>-0.25</v>
      </c>
      <c r="J184">
        <v>-1.075</v>
      </c>
      <c r="K184">
        <v>-3.45</v>
      </c>
      <c r="L184">
        <v>-2.5</v>
      </c>
      <c r="M184">
        <f t="shared" si="4"/>
        <v>-0.55500000000000205</v>
      </c>
      <c r="N184">
        <f t="shared" si="5"/>
        <v>-1.9449999999999981</v>
      </c>
    </row>
    <row r="185" spans="1:14" x14ac:dyDescent="0.25">
      <c r="A185" t="s">
        <v>439</v>
      </c>
      <c r="B185" t="s">
        <v>73</v>
      </c>
      <c r="C185">
        <v>5588.38</v>
      </c>
      <c r="D185" t="s">
        <v>440</v>
      </c>
      <c r="E185">
        <v>-0.7</v>
      </c>
      <c r="G185">
        <v>0.19999999999999901</v>
      </c>
      <c r="H185">
        <v>0.25</v>
      </c>
      <c r="I185">
        <v>0</v>
      </c>
      <c r="J185">
        <v>0.25</v>
      </c>
      <c r="K185">
        <v>-1</v>
      </c>
      <c r="L185">
        <v>-0.7</v>
      </c>
      <c r="M185">
        <f t="shared" si="4"/>
        <v>-6.0000000000000185E-2</v>
      </c>
      <c r="N185">
        <f t="shared" si="5"/>
        <v>-0.63999999999999979</v>
      </c>
    </row>
    <row r="186" spans="1:14" x14ac:dyDescent="0.25">
      <c r="A186" t="s">
        <v>441</v>
      </c>
      <c r="B186" t="s">
        <v>442</v>
      </c>
      <c r="C186" s="1" t="s">
        <v>443</v>
      </c>
      <c r="D186" t="s">
        <v>444</v>
      </c>
      <c r="E186">
        <v>-0.7</v>
      </c>
      <c r="G186">
        <v>0.97499999999999998</v>
      </c>
      <c r="H186">
        <v>0.92499999999999905</v>
      </c>
      <c r="I186">
        <v>0.875</v>
      </c>
      <c r="J186">
        <v>0.5</v>
      </c>
      <c r="K186">
        <v>-0.625</v>
      </c>
      <c r="L186">
        <v>-0.7</v>
      </c>
      <c r="M186">
        <f t="shared" si="4"/>
        <v>0.5299999999999998</v>
      </c>
      <c r="N186">
        <f t="shared" si="5"/>
        <v>-1.2299999999999998</v>
      </c>
    </row>
    <row r="187" spans="1:14" x14ac:dyDescent="0.25">
      <c r="A187" t="s">
        <v>445</v>
      </c>
      <c r="B187" t="s">
        <v>348</v>
      </c>
      <c r="C187">
        <v>22630.33</v>
      </c>
      <c r="D187" t="s">
        <v>446</v>
      </c>
      <c r="E187">
        <v>-3.375</v>
      </c>
      <c r="G187">
        <v>1.9749999999999901</v>
      </c>
      <c r="H187">
        <v>2.875</v>
      </c>
      <c r="I187">
        <v>1.7999999999999901</v>
      </c>
      <c r="J187">
        <v>0</v>
      </c>
      <c r="K187">
        <v>-0.67499999999999905</v>
      </c>
      <c r="L187">
        <v>-3.375</v>
      </c>
      <c r="M187">
        <f t="shared" si="4"/>
        <v>1.1949999999999963</v>
      </c>
      <c r="N187">
        <f t="shared" si="5"/>
        <v>-4.5699999999999967</v>
      </c>
    </row>
    <row r="188" spans="1:14" x14ac:dyDescent="0.25">
      <c r="A188" t="s">
        <v>447</v>
      </c>
      <c r="B188" t="s">
        <v>65</v>
      </c>
      <c r="C188">
        <v>34503.35</v>
      </c>
      <c r="D188" t="s">
        <v>448</v>
      </c>
      <c r="E188">
        <v>2.2999999999999998</v>
      </c>
      <c r="G188">
        <v>-1.0499999999999901</v>
      </c>
      <c r="H188">
        <v>2.25</v>
      </c>
      <c r="I188">
        <v>1.7249999999999901</v>
      </c>
      <c r="J188">
        <v>-1.375</v>
      </c>
      <c r="K188">
        <v>3</v>
      </c>
      <c r="L188">
        <v>2.2999999999999998</v>
      </c>
      <c r="M188">
        <f t="shared" si="4"/>
        <v>0.90999999999999992</v>
      </c>
      <c r="N188">
        <f t="shared" si="5"/>
        <v>1.39</v>
      </c>
    </row>
    <row r="189" spans="1:14" x14ac:dyDescent="0.25">
      <c r="A189" t="s">
        <v>449</v>
      </c>
      <c r="B189" t="s">
        <v>12</v>
      </c>
      <c r="C189">
        <v>18473.419999999998</v>
      </c>
      <c r="D189" t="s">
        <v>450</v>
      </c>
      <c r="E189">
        <v>7.5000000000000094E-2</v>
      </c>
      <c r="G189">
        <v>2.5750000000000002</v>
      </c>
      <c r="H189">
        <v>2.8250000000000002</v>
      </c>
      <c r="I189">
        <v>-0.42499999999999899</v>
      </c>
      <c r="J189">
        <v>0.25</v>
      </c>
      <c r="K189">
        <v>-1.55</v>
      </c>
      <c r="L189">
        <v>7.5000000000000094E-2</v>
      </c>
      <c r="M189">
        <f t="shared" si="4"/>
        <v>0.73500000000000032</v>
      </c>
      <c r="N189">
        <f t="shared" si="5"/>
        <v>-0.66000000000000025</v>
      </c>
    </row>
    <row r="190" spans="1:14" x14ac:dyDescent="0.25">
      <c r="A190" t="s">
        <v>451</v>
      </c>
      <c r="B190" t="s">
        <v>47</v>
      </c>
      <c r="C190">
        <v>4849.74</v>
      </c>
      <c r="D190" t="s">
        <v>334</v>
      </c>
      <c r="E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f t="shared" si="4"/>
        <v>0</v>
      </c>
      <c r="N190">
        <f t="shared" si="5"/>
        <v>0</v>
      </c>
    </row>
    <row r="191" spans="1:14" x14ac:dyDescent="0.25">
      <c r="A191" t="s">
        <v>452</v>
      </c>
      <c r="B191" t="s">
        <v>9</v>
      </c>
      <c r="C191">
        <v>6642.37</v>
      </c>
      <c r="D191" t="s">
        <v>453</v>
      </c>
      <c r="E191">
        <v>1.325</v>
      </c>
      <c r="G191">
        <v>3.25</v>
      </c>
      <c r="H191">
        <v>4.75</v>
      </c>
      <c r="I191">
        <v>3.25</v>
      </c>
      <c r="J191">
        <v>1.875</v>
      </c>
      <c r="K191">
        <v>2.25</v>
      </c>
      <c r="L191">
        <v>1.325</v>
      </c>
      <c r="M191">
        <f t="shared" si="4"/>
        <v>3.0750000000000002</v>
      </c>
      <c r="N191">
        <f t="shared" si="5"/>
        <v>-1.7500000000000002</v>
      </c>
    </row>
    <row r="192" spans="1:14" x14ac:dyDescent="0.25">
      <c r="A192" t="s">
        <v>454</v>
      </c>
      <c r="B192" t="s">
        <v>120</v>
      </c>
      <c r="C192">
        <v>24953.599999999999</v>
      </c>
      <c r="D192" t="s">
        <v>455</v>
      </c>
      <c r="E192">
        <v>-2.4</v>
      </c>
      <c r="G192">
        <v>2.8</v>
      </c>
      <c r="H192">
        <v>1.825</v>
      </c>
      <c r="I192">
        <v>1.25</v>
      </c>
      <c r="J192">
        <v>0.625</v>
      </c>
      <c r="K192">
        <v>-1.75</v>
      </c>
      <c r="L192">
        <v>-2.4</v>
      </c>
      <c r="M192">
        <f t="shared" si="4"/>
        <v>0.95</v>
      </c>
      <c r="N192">
        <f t="shared" si="5"/>
        <v>-3.3499999999999996</v>
      </c>
    </row>
    <row r="193" spans="1:14" x14ac:dyDescent="0.25">
      <c r="A193" t="s">
        <v>456</v>
      </c>
      <c r="B193" t="s">
        <v>39</v>
      </c>
      <c r="C193">
        <v>8571.16</v>
      </c>
      <c r="D193" t="s">
        <v>457</v>
      </c>
      <c r="E193">
        <v>-3.3</v>
      </c>
      <c r="G193">
        <v>2.8499999999999899</v>
      </c>
      <c r="H193">
        <v>2.1749999999999998</v>
      </c>
      <c r="I193">
        <v>1.5</v>
      </c>
      <c r="J193">
        <v>1.625</v>
      </c>
      <c r="K193">
        <v>-0.77500000000000002</v>
      </c>
      <c r="L193">
        <v>-3.3</v>
      </c>
      <c r="M193">
        <f t="shared" si="4"/>
        <v>1.4749999999999979</v>
      </c>
      <c r="N193">
        <f t="shared" si="5"/>
        <v>-4.7749999999999977</v>
      </c>
    </row>
    <row r="194" spans="1:14" x14ac:dyDescent="0.25">
      <c r="A194" t="s">
        <v>458</v>
      </c>
      <c r="B194" t="s">
        <v>47</v>
      </c>
      <c r="C194">
        <v>5391.69</v>
      </c>
      <c r="D194" t="s">
        <v>459</v>
      </c>
      <c r="E194">
        <v>0</v>
      </c>
      <c r="G194">
        <v>0.75</v>
      </c>
      <c r="H194">
        <v>0.7</v>
      </c>
      <c r="I194">
        <v>0.5</v>
      </c>
      <c r="J194">
        <v>0.25</v>
      </c>
      <c r="K194">
        <v>0.25</v>
      </c>
      <c r="L194">
        <v>0</v>
      </c>
      <c r="M194">
        <f t="shared" si="4"/>
        <v>0.49000000000000005</v>
      </c>
      <c r="N194">
        <f t="shared" si="5"/>
        <v>-0.49000000000000005</v>
      </c>
    </row>
    <row r="195" spans="1:14" x14ac:dyDescent="0.25">
      <c r="A195" t="s">
        <v>460</v>
      </c>
      <c r="B195" t="s">
        <v>256</v>
      </c>
      <c r="C195" s="1" t="s">
        <v>461</v>
      </c>
      <c r="D195" t="s">
        <v>462</v>
      </c>
      <c r="E195">
        <v>-1.0499999999999901</v>
      </c>
      <c r="G195">
        <v>1.125</v>
      </c>
      <c r="H195">
        <v>1.0499999999999901</v>
      </c>
      <c r="I195">
        <v>0.75</v>
      </c>
      <c r="J195">
        <v>0.375</v>
      </c>
      <c r="K195">
        <v>-1.125</v>
      </c>
      <c r="L195">
        <v>-1.0499999999999901</v>
      </c>
      <c r="M195">
        <f t="shared" ref="M195:M258" si="6">AVERAGE(G195:K195)</f>
        <v>0.434999999999998</v>
      </c>
      <c r="N195">
        <f t="shared" ref="N195:N258" si="7">E195-M195</f>
        <v>-1.4849999999999881</v>
      </c>
    </row>
    <row r="196" spans="1:14" x14ac:dyDescent="0.25">
      <c r="A196" t="s">
        <v>463</v>
      </c>
      <c r="B196" t="s">
        <v>464</v>
      </c>
      <c r="C196">
        <v>6758.07</v>
      </c>
      <c r="D196" t="s">
        <v>465</v>
      </c>
      <c r="E196">
        <v>-1.5499999999999901</v>
      </c>
      <c r="G196">
        <v>-1.125</v>
      </c>
      <c r="H196">
        <v>-1.25</v>
      </c>
      <c r="I196">
        <v>-0.95</v>
      </c>
      <c r="J196">
        <v>-1</v>
      </c>
      <c r="K196">
        <v>-2.1</v>
      </c>
      <c r="L196">
        <v>-1.5499999999999901</v>
      </c>
      <c r="M196">
        <f t="shared" si="6"/>
        <v>-1.2850000000000001</v>
      </c>
      <c r="N196">
        <f t="shared" si="7"/>
        <v>-0.26499999999998991</v>
      </c>
    </row>
    <row r="197" spans="1:14" x14ac:dyDescent="0.25">
      <c r="A197" t="s">
        <v>466</v>
      </c>
      <c r="B197" t="s">
        <v>68</v>
      </c>
      <c r="C197">
        <v>6223.84</v>
      </c>
      <c r="D197" t="s">
        <v>467</v>
      </c>
      <c r="E197">
        <v>-2.2250000000000001</v>
      </c>
      <c r="G197">
        <v>-1.7249999999999901</v>
      </c>
      <c r="H197">
        <v>-0.5</v>
      </c>
      <c r="I197">
        <v>-2.1749999999999998</v>
      </c>
      <c r="J197">
        <v>-2</v>
      </c>
      <c r="K197">
        <v>-1.5</v>
      </c>
      <c r="L197">
        <v>-2.2250000000000001</v>
      </c>
      <c r="M197">
        <f t="shared" si="6"/>
        <v>-1.5799999999999979</v>
      </c>
      <c r="N197">
        <f t="shared" si="7"/>
        <v>-0.64500000000000224</v>
      </c>
    </row>
    <row r="198" spans="1:14" x14ac:dyDescent="0.25">
      <c r="A198" t="s">
        <v>468</v>
      </c>
      <c r="B198" t="s">
        <v>12</v>
      </c>
      <c r="C198" s="1" t="s">
        <v>469</v>
      </c>
      <c r="D198" t="s">
        <v>470</v>
      </c>
      <c r="E198">
        <v>-2.5</v>
      </c>
      <c r="G198">
        <v>0.44999999999999901</v>
      </c>
      <c r="H198">
        <v>0.625</v>
      </c>
      <c r="I198">
        <v>0.25</v>
      </c>
      <c r="J198">
        <v>-1.75</v>
      </c>
      <c r="K198">
        <v>-1.4</v>
      </c>
      <c r="L198">
        <v>-2.5</v>
      </c>
      <c r="M198">
        <f t="shared" si="6"/>
        <v>-0.36500000000000016</v>
      </c>
      <c r="N198">
        <f t="shared" si="7"/>
        <v>-2.1349999999999998</v>
      </c>
    </row>
    <row r="199" spans="1:14" x14ac:dyDescent="0.25">
      <c r="A199" t="s">
        <v>471</v>
      </c>
      <c r="B199" t="s">
        <v>472</v>
      </c>
      <c r="C199" s="1" t="s">
        <v>473</v>
      </c>
      <c r="D199" t="s">
        <v>474</v>
      </c>
      <c r="E199">
        <v>-2.9249999999999998</v>
      </c>
      <c r="G199">
        <v>1.2749999999999999</v>
      </c>
      <c r="H199">
        <v>0.72499999999999898</v>
      </c>
      <c r="I199">
        <v>-0.5</v>
      </c>
      <c r="J199">
        <v>-1.0499999999999901</v>
      </c>
      <c r="K199">
        <v>-1.5</v>
      </c>
      <c r="L199">
        <v>-2.9249999999999998</v>
      </c>
      <c r="M199">
        <f t="shared" si="6"/>
        <v>-0.20999999999999824</v>
      </c>
      <c r="N199">
        <f t="shared" si="7"/>
        <v>-2.7150000000000016</v>
      </c>
    </row>
    <row r="200" spans="1:14" x14ac:dyDescent="0.25">
      <c r="A200" t="s">
        <v>475</v>
      </c>
      <c r="B200" t="s">
        <v>181</v>
      </c>
      <c r="C200" s="1" t="s">
        <v>476</v>
      </c>
      <c r="D200" t="s">
        <v>477</v>
      </c>
      <c r="E200">
        <v>-1.75</v>
      </c>
      <c r="G200">
        <v>2.6749999999999998</v>
      </c>
      <c r="H200">
        <v>1.95</v>
      </c>
      <c r="I200">
        <v>0</v>
      </c>
      <c r="J200">
        <v>-7.49999999999999E-2</v>
      </c>
      <c r="K200">
        <v>-0.25</v>
      </c>
      <c r="L200">
        <v>-1.75</v>
      </c>
      <c r="M200">
        <f t="shared" si="6"/>
        <v>0.86</v>
      </c>
      <c r="N200">
        <f t="shared" si="7"/>
        <v>-2.61</v>
      </c>
    </row>
    <row r="201" spans="1:14" x14ac:dyDescent="0.25">
      <c r="A201" t="s">
        <v>478</v>
      </c>
      <c r="B201" t="s">
        <v>47</v>
      </c>
      <c r="C201">
        <v>6061.86</v>
      </c>
      <c r="D201" t="s">
        <v>479</v>
      </c>
      <c r="E201">
        <v>-1.95</v>
      </c>
      <c r="G201">
        <v>3.625</v>
      </c>
      <c r="H201">
        <v>2.625</v>
      </c>
      <c r="I201">
        <v>2.1</v>
      </c>
      <c r="J201">
        <v>1.2250000000000001</v>
      </c>
      <c r="K201">
        <v>0</v>
      </c>
      <c r="L201">
        <v>-1.95</v>
      </c>
      <c r="M201">
        <f t="shared" si="6"/>
        <v>1.9149999999999998</v>
      </c>
      <c r="N201">
        <f t="shared" si="7"/>
        <v>-3.8649999999999998</v>
      </c>
    </row>
    <row r="202" spans="1:14" x14ac:dyDescent="0.25">
      <c r="A202" t="s">
        <v>480</v>
      </c>
      <c r="B202" t="s">
        <v>481</v>
      </c>
      <c r="C202">
        <v>9491.6200000000008</v>
      </c>
      <c r="D202" t="s">
        <v>482</v>
      </c>
      <c r="E202">
        <v>-4.3499999999999996</v>
      </c>
      <c r="G202">
        <v>3.55</v>
      </c>
      <c r="H202">
        <v>2.5999999999999899</v>
      </c>
      <c r="I202">
        <v>2.625</v>
      </c>
      <c r="J202">
        <v>1.825</v>
      </c>
      <c r="K202">
        <v>-1.75</v>
      </c>
      <c r="L202">
        <v>-4.3499999999999996</v>
      </c>
      <c r="M202">
        <f t="shared" si="6"/>
        <v>1.7699999999999978</v>
      </c>
      <c r="N202">
        <f t="shared" si="7"/>
        <v>-6.1199999999999974</v>
      </c>
    </row>
    <row r="203" spans="1:14" x14ac:dyDescent="0.25">
      <c r="A203" t="s">
        <v>483</v>
      </c>
      <c r="B203" t="s">
        <v>120</v>
      </c>
      <c r="C203">
        <v>29546</v>
      </c>
      <c r="D203" t="s">
        <v>484</v>
      </c>
      <c r="E203">
        <v>-4.3249999999999904</v>
      </c>
      <c r="G203">
        <v>3.8</v>
      </c>
      <c r="H203">
        <v>1.8499999999999901</v>
      </c>
      <c r="I203">
        <v>-0.32499999999999901</v>
      </c>
      <c r="J203">
        <v>-0.92499999999999905</v>
      </c>
      <c r="K203">
        <v>-4.0999999999999996</v>
      </c>
      <c r="L203">
        <v>-4.3249999999999904</v>
      </c>
      <c r="M203">
        <f t="shared" si="6"/>
        <v>5.9999999999998367E-2</v>
      </c>
      <c r="N203">
        <f t="shared" si="7"/>
        <v>-4.3849999999999891</v>
      </c>
    </row>
    <row r="204" spans="1:14" x14ac:dyDescent="0.25">
      <c r="A204" t="s">
        <v>485</v>
      </c>
      <c r="B204" t="s">
        <v>323</v>
      </c>
      <c r="C204">
        <v>45256.22</v>
      </c>
      <c r="D204" t="s">
        <v>486</v>
      </c>
      <c r="E204">
        <v>0.75</v>
      </c>
      <c r="G204">
        <v>-1.05</v>
      </c>
      <c r="H204">
        <v>-0.44999999999999901</v>
      </c>
      <c r="I204">
        <v>3.5</v>
      </c>
      <c r="J204">
        <v>2.2999999999999998</v>
      </c>
      <c r="K204">
        <v>1.4</v>
      </c>
      <c r="L204">
        <v>0.75</v>
      </c>
      <c r="M204">
        <f t="shared" si="6"/>
        <v>1.1400000000000001</v>
      </c>
      <c r="N204">
        <f t="shared" si="7"/>
        <v>-0.39000000000000012</v>
      </c>
    </row>
    <row r="205" spans="1:14" x14ac:dyDescent="0.25">
      <c r="A205" t="s">
        <v>487</v>
      </c>
      <c r="B205" t="s">
        <v>15</v>
      </c>
      <c r="C205">
        <v>2639.16</v>
      </c>
      <c r="D205" t="s">
        <v>69</v>
      </c>
      <c r="E205">
        <v>-1.5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-1.5</v>
      </c>
      <c r="M205">
        <f t="shared" si="6"/>
        <v>0</v>
      </c>
      <c r="N205">
        <f t="shared" si="7"/>
        <v>-1.5</v>
      </c>
    </row>
    <row r="206" spans="1:14" x14ac:dyDescent="0.25">
      <c r="A206" t="s">
        <v>488</v>
      </c>
      <c r="B206" t="s">
        <v>12</v>
      </c>
      <c r="C206">
        <v>6046.78</v>
      </c>
      <c r="D206" t="s">
        <v>489</v>
      </c>
      <c r="E206">
        <v>-1.9249999999999901</v>
      </c>
      <c r="G206">
        <v>3.9249999999999998</v>
      </c>
      <c r="H206">
        <v>4.125</v>
      </c>
      <c r="I206">
        <v>3.9249999999999998</v>
      </c>
      <c r="J206">
        <v>2.4500000000000002</v>
      </c>
      <c r="K206">
        <v>0</v>
      </c>
      <c r="L206">
        <v>-1.9249999999999901</v>
      </c>
      <c r="M206">
        <f t="shared" si="6"/>
        <v>2.8850000000000002</v>
      </c>
      <c r="N206">
        <f t="shared" si="7"/>
        <v>-4.8099999999999898</v>
      </c>
    </row>
    <row r="207" spans="1:14" x14ac:dyDescent="0.25">
      <c r="A207" t="s">
        <v>490</v>
      </c>
      <c r="B207" t="s">
        <v>120</v>
      </c>
      <c r="C207" s="1" t="s">
        <v>491</v>
      </c>
      <c r="D207" t="s">
        <v>334</v>
      </c>
      <c r="E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f t="shared" si="6"/>
        <v>0</v>
      </c>
      <c r="N207">
        <f t="shared" si="7"/>
        <v>0</v>
      </c>
    </row>
    <row r="208" spans="1:14" x14ac:dyDescent="0.25">
      <c r="A208" t="s">
        <v>492</v>
      </c>
      <c r="B208" t="s">
        <v>493</v>
      </c>
      <c r="C208">
        <v>12490.57</v>
      </c>
      <c r="D208" t="s">
        <v>494</v>
      </c>
      <c r="E208">
        <v>-2.75</v>
      </c>
      <c r="G208">
        <v>1.7249999999999901</v>
      </c>
      <c r="H208">
        <v>1.125</v>
      </c>
      <c r="I208">
        <v>0.75</v>
      </c>
      <c r="J208">
        <v>-1.25</v>
      </c>
      <c r="K208">
        <v>-3.9</v>
      </c>
      <c r="L208">
        <v>-2.75</v>
      </c>
      <c r="M208">
        <f t="shared" si="6"/>
        <v>-0.310000000000002</v>
      </c>
      <c r="N208">
        <f t="shared" si="7"/>
        <v>-2.4399999999999982</v>
      </c>
    </row>
    <row r="209" spans="1:14" x14ac:dyDescent="0.25">
      <c r="A209" t="s">
        <v>495</v>
      </c>
      <c r="B209" t="s">
        <v>15</v>
      </c>
      <c r="C209">
        <v>10639.13</v>
      </c>
      <c r="D209" t="s">
        <v>496</v>
      </c>
      <c r="E209">
        <v>-0.42499999999999899</v>
      </c>
      <c r="G209">
        <v>0.65</v>
      </c>
      <c r="H209">
        <v>1.95</v>
      </c>
      <c r="I209">
        <v>-1.575</v>
      </c>
      <c r="J209">
        <v>-1.2249999999999901</v>
      </c>
      <c r="K209">
        <v>-2.375</v>
      </c>
      <c r="L209">
        <v>-0.42499999999999899</v>
      </c>
      <c r="M209">
        <f t="shared" si="6"/>
        <v>-0.51499999999999801</v>
      </c>
      <c r="N209">
        <f t="shared" si="7"/>
        <v>8.9999999999999025E-2</v>
      </c>
    </row>
    <row r="210" spans="1:14" x14ac:dyDescent="0.25">
      <c r="A210" t="s">
        <v>497</v>
      </c>
      <c r="B210" t="s">
        <v>150</v>
      </c>
      <c r="C210">
        <v>10576.03</v>
      </c>
      <c r="D210" t="s">
        <v>498</v>
      </c>
      <c r="E210">
        <v>-1.575</v>
      </c>
      <c r="G210">
        <v>0.75</v>
      </c>
      <c r="H210">
        <v>1.0499999999999901</v>
      </c>
      <c r="I210">
        <v>-0.75</v>
      </c>
      <c r="J210">
        <v>-1.6749999999999901</v>
      </c>
      <c r="K210">
        <v>-2.0750000000000002</v>
      </c>
      <c r="L210">
        <v>-1.575</v>
      </c>
      <c r="M210">
        <f t="shared" si="6"/>
        <v>-0.54</v>
      </c>
      <c r="N210">
        <f t="shared" si="7"/>
        <v>-1.0349999999999999</v>
      </c>
    </row>
    <row r="211" spans="1:14" x14ac:dyDescent="0.25">
      <c r="A211" t="s">
        <v>499</v>
      </c>
      <c r="B211" t="s">
        <v>47</v>
      </c>
      <c r="C211">
        <v>19793.89</v>
      </c>
      <c r="D211" t="s">
        <v>500</v>
      </c>
      <c r="E211">
        <v>-0.25</v>
      </c>
      <c r="G211">
        <v>1</v>
      </c>
      <c r="H211">
        <v>1</v>
      </c>
      <c r="I211">
        <v>-0.125</v>
      </c>
      <c r="J211">
        <v>-7.49999999999999E-2</v>
      </c>
      <c r="K211">
        <v>0.125</v>
      </c>
      <c r="L211">
        <v>-0.25</v>
      </c>
      <c r="M211">
        <f t="shared" si="6"/>
        <v>0.38500000000000001</v>
      </c>
      <c r="N211">
        <f t="shared" si="7"/>
        <v>-0.63500000000000001</v>
      </c>
    </row>
    <row r="212" spans="1:14" x14ac:dyDescent="0.25">
      <c r="A212" t="s">
        <v>501</v>
      </c>
      <c r="B212" t="s">
        <v>33</v>
      </c>
      <c r="C212">
        <v>21792.09</v>
      </c>
      <c r="D212" t="s">
        <v>502</v>
      </c>
      <c r="E212">
        <v>2.6749999999999998</v>
      </c>
      <c r="G212">
        <v>-0.25</v>
      </c>
      <c r="H212">
        <v>1</v>
      </c>
      <c r="I212">
        <v>3.45</v>
      </c>
      <c r="J212">
        <v>3.75</v>
      </c>
      <c r="K212">
        <v>4.05</v>
      </c>
      <c r="L212">
        <v>2.6749999999999998</v>
      </c>
      <c r="M212">
        <f t="shared" si="6"/>
        <v>2.4</v>
      </c>
      <c r="N212">
        <f t="shared" si="7"/>
        <v>0.27499999999999991</v>
      </c>
    </row>
    <row r="213" spans="1:14" x14ac:dyDescent="0.25">
      <c r="A213" t="s">
        <v>503</v>
      </c>
      <c r="B213" t="s">
        <v>15</v>
      </c>
      <c r="C213">
        <v>39290.620000000003</v>
      </c>
      <c r="D213" t="s">
        <v>504</v>
      </c>
      <c r="E213">
        <v>-1.9249999999999901</v>
      </c>
      <c r="G213">
        <v>-1.875</v>
      </c>
      <c r="H213">
        <v>-1</v>
      </c>
      <c r="I213">
        <v>1.875</v>
      </c>
      <c r="J213">
        <v>1.75</v>
      </c>
      <c r="K213">
        <v>-0.25</v>
      </c>
      <c r="L213">
        <v>-1.9249999999999901</v>
      </c>
      <c r="M213">
        <f t="shared" si="6"/>
        <v>0.1</v>
      </c>
      <c r="N213">
        <f t="shared" si="7"/>
        <v>-2.0249999999999901</v>
      </c>
    </row>
    <row r="214" spans="1:14" x14ac:dyDescent="0.25">
      <c r="A214" t="s">
        <v>505</v>
      </c>
      <c r="B214" t="s">
        <v>181</v>
      </c>
      <c r="C214">
        <v>8725.58</v>
      </c>
      <c r="D214" t="s">
        <v>506</v>
      </c>
      <c r="E214">
        <v>-3.2249999999999899</v>
      </c>
      <c r="G214">
        <v>1.25</v>
      </c>
      <c r="H214">
        <v>2.5499999999999998</v>
      </c>
      <c r="I214">
        <v>1.7999999999999901</v>
      </c>
      <c r="J214">
        <v>1.125</v>
      </c>
      <c r="K214">
        <v>-2.25</v>
      </c>
      <c r="L214">
        <v>-3.2249999999999899</v>
      </c>
      <c r="M214">
        <f t="shared" si="6"/>
        <v>0.89499999999999802</v>
      </c>
      <c r="N214">
        <f t="shared" si="7"/>
        <v>-4.1199999999999877</v>
      </c>
    </row>
    <row r="215" spans="1:14" x14ac:dyDescent="0.25">
      <c r="A215" t="s">
        <v>507</v>
      </c>
      <c r="B215" t="s">
        <v>114</v>
      </c>
      <c r="C215">
        <v>45742.86</v>
      </c>
      <c r="D215" t="s">
        <v>508</v>
      </c>
      <c r="E215">
        <v>0.5</v>
      </c>
      <c r="G215">
        <v>2.875</v>
      </c>
      <c r="H215">
        <v>2.125</v>
      </c>
      <c r="I215">
        <v>1.25</v>
      </c>
      <c r="J215">
        <v>1.625</v>
      </c>
      <c r="K215">
        <v>1.325</v>
      </c>
      <c r="L215">
        <v>0.5</v>
      </c>
      <c r="M215">
        <f t="shared" si="6"/>
        <v>1.8399999999999999</v>
      </c>
      <c r="N215">
        <f t="shared" si="7"/>
        <v>-1.3399999999999999</v>
      </c>
    </row>
    <row r="216" spans="1:14" x14ac:dyDescent="0.25">
      <c r="A216" t="s">
        <v>509</v>
      </c>
      <c r="B216" t="s">
        <v>9</v>
      </c>
      <c r="C216">
        <v>24470.33</v>
      </c>
      <c r="D216" t="s">
        <v>510</v>
      </c>
      <c r="E216">
        <v>-3.625</v>
      </c>
      <c r="G216">
        <v>0.42499999999999899</v>
      </c>
      <c r="H216">
        <v>0.125</v>
      </c>
      <c r="I216">
        <v>0.875</v>
      </c>
      <c r="J216">
        <v>-1.7749999999999999</v>
      </c>
      <c r="K216">
        <v>-1.5</v>
      </c>
      <c r="L216">
        <v>-3.625</v>
      </c>
      <c r="M216">
        <f t="shared" si="6"/>
        <v>-0.37000000000000022</v>
      </c>
      <c r="N216">
        <f t="shared" si="7"/>
        <v>-3.2549999999999999</v>
      </c>
    </row>
    <row r="217" spans="1:14" x14ac:dyDescent="0.25">
      <c r="A217" t="s">
        <v>511</v>
      </c>
      <c r="B217" t="s">
        <v>120</v>
      </c>
      <c r="C217" s="1" t="s">
        <v>512</v>
      </c>
      <c r="D217" t="s">
        <v>513</v>
      </c>
      <c r="E217">
        <v>-0.5</v>
      </c>
      <c r="G217">
        <v>-1.5</v>
      </c>
      <c r="H217">
        <v>1.625</v>
      </c>
      <c r="I217">
        <v>3</v>
      </c>
      <c r="J217">
        <v>2.2999999999999998</v>
      </c>
      <c r="K217">
        <v>1.375</v>
      </c>
      <c r="L217">
        <v>-0.5</v>
      </c>
      <c r="M217">
        <f t="shared" si="6"/>
        <v>1.3599999999999999</v>
      </c>
      <c r="N217">
        <f t="shared" si="7"/>
        <v>-1.8599999999999999</v>
      </c>
    </row>
    <row r="218" spans="1:14" x14ac:dyDescent="0.25">
      <c r="A218" t="s">
        <v>514</v>
      </c>
      <c r="B218" t="s">
        <v>51</v>
      </c>
      <c r="C218">
        <v>4589.03</v>
      </c>
      <c r="D218" t="s">
        <v>515</v>
      </c>
      <c r="E218">
        <v>-1</v>
      </c>
      <c r="G218">
        <v>-0.25</v>
      </c>
      <c r="H218">
        <v>0</v>
      </c>
      <c r="I218">
        <v>0</v>
      </c>
      <c r="J218">
        <v>0</v>
      </c>
      <c r="K218">
        <v>0</v>
      </c>
      <c r="L218">
        <v>-1</v>
      </c>
      <c r="M218">
        <f t="shared" si="6"/>
        <v>-0.05</v>
      </c>
      <c r="N218">
        <f t="shared" si="7"/>
        <v>-0.95</v>
      </c>
    </row>
    <row r="219" spans="1:14" x14ac:dyDescent="0.25">
      <c r="A219" t="s">
        <v>516</v>
      </c>
      <c r="B219" t="s">
        <v>51</v>
      </c>
      <c r="C219">
        <v>101322.28</v>
      </c>
      <c r="D219" t="s">
        <v>517</v>
      </c>
      <c r="E219">
        <v>-2.375</v>
      </c>
      <c r="G219">
        <v>2.125</v>
      </c>
      <c r="H219">
        <v>0.42499999999999899</v>
      </c>
      <c r="I219">
        <v>0.92500000000000004</v>
      </c>
      <c r="J219">
        <v>-1.2749999999999999</v>
      </c>
      <c r="K219">
        <v>-0.67499999999999905</v>
      </c>
      <c r="L219">
        <v>-2.375</v>
      </c>
      <c r="M219">
        <f t="shared" si="6"/>
        <v>0.30499999999999999</v>
      </c>
      <c r="N219">
        <f t="shared" si="7"/>
        <v>-2.68</v>
      </c>
    </row>
    <row r="220" spans="1:14" x14ac:dyDescent="0.25">
      <c r="A220" t="s">
        <v>518</v>
      </c>
      <c r="B220" t="s">
        <v>15</v>
      </c>
      <c r="C220">
        <v>7799.88</v>
      </c>
      <c r="D220" t="s">
        <v>519</v>
      </c>
      <c r="E220">
        <v>-0.625</v>
      </c>
      <c r="G220">
        <v>0.77500000000000002</v>
      </c>
      <c r="H220">
        <v>-1.7</v>
      </c>
      <c r="I220">
        <v>-1.375</v>
      </c>
      <c r="J220">
        <v>-1</v>
      </c>
      <c r="K220">
        <v>-0.25</v>
      </c>
      <c r="L220">
        <v>-0.625</v>
      </c>
      <c r="M220">
        <f t="shared" si="6"/>
        <v>-0.71</v>
      </c>
      <c r="N220">
        <f t="shared" si="7"/>
        <v>8.4999999999999964E-2</v>
      </c>
    </row>
    <row r="221" spans="1:14" x14ac:dyDescent="0.25">
      <c r="A221" t="s">
        <v>520</v>
      </c>
      <c r="B221" t="s">
        <v>109</v>
      </c>
      <c r="C221" s="1" t="s">
        <v>521</v>
      </c>
      <c r="D221" t="s">
        <v>522</v>
      </c>
      <c r="E221">
        <v>-1.6749999999999901</v>
      </c>
      <c r="G221">
        <v>1.125</v>
      </c>
      <c r="H221">
        <v>2.5499999999999998</v>
      </c>
      <c r="I221">
        <v>1.7999999999999901</v>
      </c>
      <c r="J221">
        <v>1.125</v>
      </c>
      <c r="K221">
        <v>-0.75</v>
      </c>
      <c r="L221">
        <v>-1.6749999999999901</v>
      </c>
      <c r="M221">
        <f t="shared" si="6"/>
        <v>1.1699999999999979</v>
      </c>
      <c r="N221">
        <f t="shared" si="7"/>
        <v>-2.8449999999999882</v>
      </c>
    </row>
    <row r="222" spans="1:14" x14ac:dyDescent="0.25">
      <c r="A222" t="s">
        <v>523</v>
      </c>
      <c r="B222" t="s">
        <v>127</v>
      </c>
      <c r="C222">
        <v>3302.66</v>
      </c>
      <c r="D222" t="s">
        <v>524</v>
      </c>
      <c r="E222">
        <v>0</v>
      </c>
      <c r="G222">
        <v>0.29999999999999899</v>
      </c>
      <c r="H222">
        <v>0.375</v>
      </c>
      <c r="I222">
        <v>0.375</v>
      </c>
      <c r="J222">
        <v>0.375</v>
      </c>
      <c r="K222">
        <v>0</v>
      </c>
      <c r="L222">
        <v>0</v>
      </c>
      <c r="M222">
        <f t="shared" si="6"/>
        <v>0.28499999999999981</v>
      </c>
      <c r="N222">
        <f t="shared" si="7"/>
        <v>-0.28499999999999981</v>
      </c>
    </row>
    <row r="223" spans="1:14" x14ac:dyDescent="0.25">
      <c r="A223" t="s">
        <v>525</v>
      </c>
      <c r="B223" t="s">
        <v>65</v>
      </c>
      <c r="C223">
        <v>8965.3799999999992</v>
      </c>
      <c r="D223" t="s">
        <v>526</v>
      </c>
      <c r="E223">
        <v>-2.25</v>
      </c>
      <c r="G223">
        <v>0.25</v>
      </c>
      <c r="H223">
        <v>0.57499999999999996</v>
      </c>
      <c r="I223">
        <v>-0.625</v>
      </c>
      <c r="J223">
        <v>-1.45</v>
      </c>
      <c r="K223">
        <v>-0.95</v>
      </c>
      <c r="L223">
        <v>-2.25</v>
      </c>
      <c r="M223">
        <f t="shared" si="6"/>
        <v>-0.44000000000000006</v>
      </c>
      <c r="N223">
        <f t="shared" si="7"/>
        <v>-1.81</v>
      </c>
    </row>
    <row r="224" spans="1:14" x14ac:dyDescent="0.25">
      <c r="A224" t="s">
        <v>527</v>
      </c>
      <c r="B224" t="s">
        <v>127</v>
      </c>
      <c r="C224">
        <v>7663.31</v>
      </c>
      <c r="D224" t="s">
        <v>528</v>
      </c>
      <c r="E224">
        <v>1</v>
      </c>
      <c r="G224">
        <v>0.05</v>
      </c>
      <c r="H224">
        <v>2.4500000000000002</v>
      </c>
      <c r="I224">
        <v>3.5</v>
      </c>
      <c r="J224">
        <v>2.2999999999999998</v>
      </c>
      <c r="K224">
        <v>1.625</v>
      </c>
      <c r="L224">
        <v>1</v>
      </c>
      <c r="M224">
        <f t="shared" si="6"/>
        <v>1.9850000000000001</v>
      </c>
      <c r="N224">
        <f t="shared" si="7"/>
        <v>-0.9850000000000001</v>
      </c>
    </row>
    <row r="225" spans="1:14" x14ac:dyDescent="0.25">
      <c r="A225" t="s">
        <v>529</v>
      </c>
      <c r="B225" t="s">
        <v>51</v>
      </c>
      <c r="C225">
        <v>2975.85</v>
      </c>
      <c r="D225" t="s">
        <v>530</v>
      </c>
      <c r="E225">
        <v>-1.7999999999999901</v>
      </c>
      <c r="G225">
        <v>0</v>
      </c>
      <c r="H225">
        <v>0</v>
      </c>
      <c r="I225">
        <v>0</v>
      </c>
      <c r="J225">
        <v>-1.5</v>
      </c>
      <c r="K225">
        <v>-2.5499999999999998</v>
      </c>
      <c r="L225">
        <v>-1.7999999999999901</v>
      </c>
      <c r="M225">
        <f t="shared" si="6"/>
        <v>-0.80999999999999994</v>
      </c>
      <c r="N225">
        <f t="shared" si="7"/>
        <v>-0.98999999999999011</v>
      </c>
    </row>
    <row r="226" spans="1:14" x14ac:dyDescent="0.25">
      <c r="A226" t="s">
        <v>531</v>
      </c>
      <c r="B226" t="s">
        <v>9</v>
      </c>
      <c r="C226">
        <v>2668.2</v>
      </c>
      <c r="D226" t="s">
        <v>532</v>
      </c>
      <c r="E226">
        <v>-0.75</v>
      </c>
      <c r="G226">
        <v>-0.75</v>
      </c>
      <c r="H226">
        <v>-0.375</v>
      </c>
      <c r="I226">
        <v>0</v>
      </c>
      <c r="J226">
        <v>1.5</v>
      </c>
      <c r="K226">
        <v>1.0499999999999901</v>
      </c>
      <c r="L226">
        <v>-0.75</v>
      </c>
      <c r="M226">
        <f t="shared" si="6"/>
        <v>0.28499999999999803</v>
      </c>
      <c r="N226">
        <f t="shared" si="7"/>
        <v>-1.0349999999999979</v>
      </c>
    </row>
    <row r="227" spans="1:14" x14ac:dyDescent="0.25">
      <c r="A227" t="s">
        <v>533</v>
      </c>
      <c r="B227" t="s">
        <v>96</v>
      </c>
      <c r="C227" s="1" t="s">
        <v>534</v>
      </c>
      <c r="D227" t="s">
        <v>535</v>
      </c>
      <c r="E227">
        <v>-2.875</v>
      </c>
      <c r="G227">
        <v>-0.45</v>
      </c>
      <c r="H227">
        <v>-1.5</v>
      </c>
      <c r="I227">
        <v>-1.0499999999999901</v>
      </c>
      <c r="J227">
        <v>-0.375</v>
      </c>
      <c r="K227">
        <v>-0.375</v>
      </c>
      <c r="L227">
        <v>-2.875</v>
      </c>
      <c r="M227">
        <f t="shared" si="6"/>
        <v>-0.749999999999998</v>
      </c>
      <c r="N227">
        <f t="shared" si="7"/>
        <v>-2.1250000000000018</v>
      </c>
    </row>
    <row r="228" spans="1:14" x14ac:dyDescent="0.25">
      <c r="A228" t="s">
        <v>536</v>
      </c>
      <c r="B228" t="s">
        <v>537</v>
      </c>
      <c r="C228">
        <v>11672.6</v>
      </c>
      <c r="D228" t="s">
        <v>538</v>
      </c>
      <c r="E228">
        <v>-1.45</v>
      </c>
      <c r="G228">
        <v>1</v>
      </c>
      <c r="H228">
        <v>0.7</v>
      </c>
      <c r="I228">
        <v>0.5</v>
      </c>
      <c r="J228">
        <v>-1.25</v>
      </c>
      <c r="K228">
        <v>-1.7999999999999901</v>
      </c>
      <c r="L228">
        <v>-1.45</v>
      </c>
      <c r="M228">
        <f t="shared" si="6"/>
        <v>-0.16999999999999799</v>
      </c>
      <c r="N228">
        <f t="shared" si="7"/>
        <v>-1.280000000000002</v>
      </c>
    </row>
    <row r="229" spans="1:14" x14ac:dyDescent="0.25">
      <c r="A229" t="s">
        <v>539</v>
      </c>
      <c r="B229" t="s">
        <v>15</v>
      </c>
      <c r="C229">
        <v>5328.21</v>
      </c>
      <c r="D229" t="s">
        <v>540</v>
      </c>
      <c r="E229">
        <v>-0.7</v>
      </c>
      <c r="G229">
        <v>-0.25</v>
      </c>
      <c r="H229">
        <v>0</v>
      </c>
      <c r="I229">
        <v>0</v>
      </c>
      <c r="J229">
        <v>0</v>
      </c>
      <c r="K229">
        <v>-1</v>
      </c>
      <c r="L229">
        <v>-0.7</v>
      </c>
      <c r="M229">
        <f t="shared" si="6"/>
        <v>-0.25</v>
      </c>
      <c r="N229">
        <f t="shared" si="7"/>
        <v>-0.44999999999999996</v>
      </c>
    </row>
    <row r="230" spans="1:14" x14ac:dyDescent="0.25">
      <c r="A230" t="s">
        <v>541</v>
      </c>
      <c r="B230" t="s">
        <v>33</v>
      </c>
      <c r="C230">
        <v>65535.64</v>
      </c>
      <c r="D230" t="s">
        <v>542</v>
      </c>
      <c r="E230">
        <v>-1.125</v>
      </c>
      <c r="G230">
        <v>1.2999999999999901</v>
      </c>
      <c r="H230">
        <v>0.75</v>
      </c>
      <c r="I230">
        <v>2.125</v>
      </c>
      <c r="J230">
        <v>1.4249999999999901</v>
      </c>
      <c r="K230">
        <v>0.75</v>
      </c>
      <c r="L230">
        <v>-1.125</v>
      </c>
      <c r="M230">
        <f t="shared" si="6"/>
        <v>1.269999999999996</v>
      </c>
      <c r="N230">
        <f t="shared" si="7"/>
        <v>-2.394999999999996</v>
      </c>
    </row>
    <row r="231" spans="1:14" x14ac:dyDescent="0.25">
      <c r="A231" t="s">
        <v>543</v>
      </c>
      <c r="B231" t="s">
        <v>348</v>
      </c>
      <c r="C231">
        <v>25600.57</v>
      </c>
      <c r="D231" t="s">
        <v>544</v>
      </c>
      <c r="E231">
        <v>-2.1749999999999998</v>
      </c>
      <c r="G231">
        <v>3.25</v>
      </c>
      <c r="H231">
        <v>2.2999999999999998</v>
      </c>
      <c r="I231">
        <v>3.25</v>
      </c>
      <c r="J231">
        <v>2.0499999999999998</v>
      </c>
      <c r="K231">
        <v>-0.375</v>
      </c>
      <c r="L231">
        <v>-2.1749999999999998</v>
      </c>
      <c r="M231">
        <f t="shared" si="6"/>
        <v>2.0950000000000002</v>
      </c>
      <c r="N231">
        <f t="shared" si="7"/>
        <v>-4.2699999999999996</v>
      </c>
    </row>
    <row r="232" spans="1:14" x14ac:dyDescent="0.25">
      <c r="A232" t="s">
        <v>545</v>
      </c>
      <c r="B232" t="s">
        <v>44</v>
      </c>
      <c r="C232">
        <v>2384.42</v>
      </c>
      <c r="D232" t="s">
        <v>546</v>
      </c>
      <c r="E232">
        <v>-1.5</v>
      </c>
      <c r="G232">
        <v>2.1749999999999998</v>
      </c>
      <c r="H232">
        <v>1.7999999999999901</v>
      </c>
      <c r="I232">
        <v>1.125</v>
      </c>
      <c r="J232">
        <v>0.75</v>
      </c>
      <c r="K232">
        <v>0.375</v>
      </c>
      <c r="L232">
        <v>-1.5</v>
      </c>
      <c r="M232">
        <f t="shared" si="6"/>
        <v>1.2449999999999979</v>
      </c>
      <c r="N232">
        <f t="shared" si="7"/>
        <v>-2.7449999999999979</v>
      </c>
    </row>
    <row r="233" spans="1:14" x14ac:dyDescent="0.25">
      <c r="A233" t="s">
        <v>547</v>
      </c>
      <c r="B233" t="s">
        <v>12</v>
      </c>
      <c r="C233">
        <v>25222.67</v>
      </c>
      <c r="D233" t="s">
        <v>548</v>
      </c>
      <c r="E233">
        <v>1.6</v>
      </c>
      <c r="G233">
        <v>2</v>
      </c>
      <c r="H233">
        <v>1.5</v>
      </c>
      <c r="I233">
        <v>0.625</v>
      </c>
      <c r="J233">
        <v>3.125</v>
      </c>
      <c r="K233">
        <v>2.25</v>
      </c>
      <c r="L233">
        <v>1.6</v>
      </c>
      <c r="M233">
        <f t="shared" si="6"/>
        <v>1.9</v>
      </c>
      <c r="N233">
        <f t="shared" si="7"/>
        <v>-0.29999999999999982</v>
      </c>
    </row>
    <row r="234" spans="1:14" x14ac:dyDescent="0.25">
      <c r="A234" t="s">
        <v>549</v>
      </c>
      <c r="B234" t="s">
        <v>12</v>
      </c>
      <c r="C234">
        <v>42166.05</v>
      </c>
      <c r="D234" t="s">
        <v>550</v>
      </c>
      <c r="E234">
        <v>-7.5000000000000094E-2</v>
      </c>
      <c r="G234">
        <v>2</v>
      </c>
      <c r="H234">
        <v>1.5</v>
      </c>
      <c r="I234">
        <v>1.875</v>
      </c>
      <c r="J234">
        <v>1.0499999999999901</v>
      </c>
      <c r="K234">
        <v>2.25</v>
      </c>
      <c r="L234">
        <v>-7.5000000000000094E-2</v>
      </c>
      <c r="M234">
        <f t="shared" si="6"/>
        <v>1.7349999999999981</v>
      </c>
      <c r="N234">
        <f t="shared" si="7"/>
        <v>-1.8099999999999983</v>
      </c>
    </row>
    <row r="235" spans="1:14" x14ac:dyDescent="0.25">
      <c r="A235" t="s">
        <v>551</v>
      </c>
      <c r="B235" t="s">
        <v>136</v>
      </c>
      <c r="C235">
        <v>7617.69</v>
      </c>
      <c r="D235" t="s">
        <v>552</v>
      </c>
      <c r="E235">
        <v>-2.5</v>
      </c>
      <c r="G235">
        <v>1</v>
      </c>
      <c r="H235">
        <v>-0.2</v>
      </c>
      <c r="I235">
        <v>0.05</v>
      </c>
      <c r="J235">
        <v>-1.125</v>
      </c>
      <c r="K235">
        <v>-3.0750000000000002</v>
      </c>
      <c r="L235">
        <v>-2.5</v>
      </c>
      <c r="M235">
        <f t="shared" si="6"/>
        <v>-0.67</v>
      </c>
      <c r="N235">
        <f t="shared" si="7"/>
        <v>-1.83</v>
      </c>
    </row>
    <row r="236" spans="1:14" x14ac:dyDescent="0.25">
      <c r="A236" t="s">
        <v>553</v>
      </c>
      <c r="B236" t="s">
        <v>39</v>
      </c>
      <c r="C236">
        <v>4999.7299999999996</v>
      </c>
      <c r="D236" t="s">
        <v>334</v>
      </c>
      <c r="E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f t="shared" si="6"/>
        <v>0</v>
      </c>
      <c r="N236">
        <f t="shared" si="7"/>
        <v>0</v>
      </c>
    </row>
    <row r="237" spans="1:14" x14ac:dyDescent="0.25">
      <c r="A237" t="s">
        <v>554</v>
      </c>
      <c r="B237" t="s">
        <v>15</v>
      </c>
      <c r="C237" s="1" t="s">
        <v>555</v>
      </c>
      <c r="D237" t="s">
        <v>556</v>
      </c>
      <c r="E237">
        <v>-2.2249999999999899</v>
      </c>
      <c r="G237">
        <v>-0.625</v>
      </c>
      <c r="H237">
        <v>-1.375</v>
      </c>
      <c r="I237">
        <v>-1.0499999999999901</v>
      </c>
      <c r="J237">
        <v>-0.25</v>
      </c>
      <c r="K237">
        <v>-3.0249999999999999</v>
      </c>
      <c r="L237">
        <v>-2.2249999999999899</v>
      </c>
      <c r="M237">
        <f t="shared" si="6"/>
        <v>-1.2649999999999981</v>
      </c>
      <c r="N237">
        <f t="shared" si="7"/>
        <v>-0.95999999999999175</v>
      </c>
    </row>
    <row r="238" spans="1:14" x14ac:dyDescent="0.25">
      <c r="A238" t="s">
        <v>557</v>
      </c>
      <c r="B238" t="s">
        <v>127</v>
      </c>
      <c r="C238">
        <v>3808.71</v>
      </c>
      <c r="D238" t="s">
        <v>166</v>
      </c>
      <c r="E238">
        <v>-1.0499999999999901</v>
      </c>
      <c r="G238">
        <v>0</v>
      </c>
      <c r="H238">
        <v>0</v>
      </c>
      <c r="I238">
        <v>0</v>
      </c>
      <c r="J238">
        <v>0</v>
      </c>
      <c r="K238">
        <v>-1.5</v>
      </c>
      <c r="L238">
        <v>-1.0499999999999901</v>
      </c>
      <c r="M238">
        <f t="shared" si="6"/>
        <v>-0.3</v>
      </c>
      <c r="N238">
        <f t="shared" si="7"/>
        <v>-0.74999999999999001</v>
      </c>
    </row>
    <row r="239" spans="1:14" x14ac:dyDescent="0.25">
      <c r="A239" t="s">
        <v>558</v>
      </c>
      <c r="B239" t="s">
        <v>559</v>
      </c>
      <c r="C239" s="1" t="s">
        <v>560</v>
      </c>
      <c r="D239" t="s">
        <v>561</v>
      </c>
      <c r="E239">
        <v>-1</v>
      </c>
      <c r="G239">
        <v>-0.875</v>
      </c>
      <c r="H239">
        <v>-3.55</v>
      </c>
      <c r="I239">
        <v>-4.375</v>
      </c>
      <c r="J239">
        <v>-2.6749999999999998</v>
      </c>
      <c r="K239">
        <v>-1.75</v>
      </c>
      <c r="L239">
        <v>-1</v>
      </c>
      <c r="M239">
        <f t="shared" si="6"/>
        <v>-2.6450000000000005</v>
      </c>
      <c r="N239">
        <f t="shared" si="7"/>
        <v>1.6450000000000005</v>
      </c>
    </row>
    <row r="240" spans="1:14" x14ac:dyDescent="0.25">
      <c r="A240" t="s">
        <v>562</v>
      </c>
      <c r="B240" t="s">
        <v>33</v>
      </c>
      <c r="C240" s="1" t="s">
        <v>563</v>
      </c>
      <c r="D240" t="s">
        <v>564</v>
      </c>
      <c r="E240">
        <v>-1.0499999999999901</v>
      </c>
      <c r="G240">
        <v>0.95</v>
      </c>
      <c r="H240">
        <v>-0.625</v>
      </c>
      <c r="I240">
        <v>-2.2999999999999998</v>
      </c>
      <c r="J240">
        <v>-4.9999999999999802E-2</v>
      </c>
      <c r="K240">
        <v>-1.575</v>
      </c>
      <c r="L240">
        <v>-1.0499999999999901</v>
      </c>
      <c r="M240">
        <f t="shared" si="6"/>
        <v>-0.72</v>
      </c>
      <c r="N240">
        <f t="shared" si="7"/>
        <v>-0.32999999999999008</v>
      </c>
    </row>
    <row r="241" spans="1:14" x14ac:dyDescent="0.25">
      <c r="A241" t="s">
        <v>565</v>
      </c>
      <c r="B241" t="s">
        <v>56</v>
      </c>
      <c r="C241">
        <v>14010.12</v>
      </c>
      <c r="D241" t="s">
        <v>566</v>
      </c>
      <c r="E241">
        <v>0.375</v>
      </c>
      <c r="G241">
        <v>1.7999999999999901</v>
      </c>
      <c r="H241">
        <v>3.4249999999999998</v>
      </c>
      <c r="I241">
        <v>3.65</v>
      </c>
      <c r="J241">
        <v>2.8</v>
      </c>
      <c r="K241">
        <v>1.625</v>
      </c>
      <c r="L241">
        <v>0.375</v>
      </c>
      <c r="M241">
        <f t="shared" si="6"/>
        <v>2.6599999999999979</v>
      </c>
      <c r="N241">
        <f t="shared" si="7"/>
        <v>-2.2849999999999979</v>
      </c>
    </row>
    <row r="242" spans="1:14" x14ac:dyDescent="0.25">
      <c r="A242" t="s">
        <v>567</v>
      </c>
      <c r="B242" t="s">
        <v>348</v>
      </c>
      <c r="C242">
        <v>104356.97</v>
      </c>
      <c r="D242" t="s">
        <v>568</v>
      </c>
      <c r="E242">
        <v>-0.75</v>
      </c>
      <c r="G242">
        <v>1.35</v>
      </c>
      <c r="H242">
        <v>1.0499999999999901</v>
      </c>
      <c r="I242">
        <v>0.625</v>
      </c>
      <c r="J242">
        <v>2</v>
      </c>
      <c r="K242">
        <v>1.4249999999999901</v>
      </c>
      <c r="L242">
        <v>-0.75</v>
      </c>
      <c r="M242">
        <f t="shared" si="6"/>
        <v>1.289999999999996</v>
      </c>
      <c r="N242">
        <f t="shared" si="7"/>
        <v>-2.039999999999996</v>
      </c>
    </row>
    <row r="243" spans="1:14" x14ac:dyDescent="0.25">
      <c r="A243" t="s">
        <v>569</v>
      </c>
      <c r="B243" t="s">
        <v>174</v>
      </c>
      <c r="C243">
        <v>3818.4</v>
      </c>
      <c r="D243" t="s">
        <v>334</v>
      </c>
      <c r="E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f t="shared" si="6"/>
        <v>0</v>
      </c>
      <c r="N243">
        <f t="shared" si="7"/>
        <v>0</v>
      </c>
    </row>
    <row r="244" spans="1:14" x14ac:dyDescent="0.25">
      <c r="A244" t="s">
        <v>570</v>
      </c>
      <c r="B244" t="s">
        <v>420</v>
      </c>
      <c r="C244" s="1" t="s">
        <v>571</v>
      </c>
      <c r="D244" t="s">
        <v>123</v>
      </c>
      <c r="E244">
        <v>-1.0499999999999901</v>
      </c>
      <c r="G244">
        <v>-1.125</v>
      </c>
      <c r="H244">
        <v>-0.375</v>
      </c>
      <c r="I244">
        <v>-0.375</v>
      </c>
      <c r="J244">
        <v>0</v>
      </c>
      <c r="K244">
        <v>-1.5</v>
      </c>
      <c r="L244">
        <v>-1.0499999999999901</v>
      </c>
      <c r="M244">
        <f t="shared" si="6"/>
        <v>-0.67500000000000004</v>
      </c>
      <c r="N244">
        <f t="shared" si="7"/>
        <v>-0.37499999999999001</v>
      </c>
    </row>
    <row r="245" spans="1:14" x14ac:dyDescent="0.25">
      <c r="A245" t="s">
        <v>572</v>
      </c>
      <c r="B245" t="s">
        <v>56</v>
      </c>
      <c r="C245">
        <v>3427.21</v>
      </c>
      <c r="D245" t="s">
        <v>573</v>
      </c>
      <c r="E245">
        <v>-2.5499999999999998</v>
      </c>
      <c r="G245">
        <v>1.0499999999999901</v>
      </c>
      <c r="H245">
        <v>0.75</v>
      </c>
      <c r="I245">
        <v>0.375</v>
      </c>
      <c r="J245">
        <v>0.375</v>
      </c>
      <c r="K245">
        <v>-1.5</v>
      </c>
      <c r="L245">
        <v>-2.5499999999999998</v>
      </c>
      <c r="M245">
        <f t="shared" si="6"/>
        <v>0.20999999999999802</v>
      </c>
      <c r="N245">
        <f t="shared" si="7"/>
        <v>-2.759999999999998</v>
      </c>
    </row>
    <row r="246" spans="1:14" x14ac:dyDescent="0.25">
      <c r="A246" t="s">
        <v>574</v>
      </c>
      <c r="B246" t="s">
        <v>109</v>
      </c>
      <c r="C246">
        <v>10429.35</v>
      </c>
      <c r="D246" t="s">
        <v>575</v>
      </c>
      <c r="E246">
        <v>-2.2000000000000002</v>
      </c>
      <c r="G246">
        <v>-0.5</v>
      </c>
      <c r="H246">
        <v>-0.42499999999999899</v>
      </c>
      <c r="I246">
        <v>-0.125</v>
      </c>
      <c r="J246">
        <v>-1.375</v>
      </c>
      <c r="K246">
        <v>-2.0750000000000002</v>
      </c>
      <c r="L246">
        <v>-2.2000000000000002</v>
      </c>
      <c r="M246">
        <f t="shared" si="6"/>
        <v>-0.8999999999999998</v>
      </c>
      <c r="N246">
        <f t="shared" si="7"/>
        <v>-1.3000000000000003</v>
      </c>
    </row>
    <row r="247" spans="1:14" x14ac:dyDescent="0.25">
      <c r="A247" t="s">
        <v>576</v>
      </c>
      <c r="B247" t="s">
        <v>51</v>
      </c>
      <c r="C247">
        <v>6069.6</v>
      </c>
      <c r="D247" t="s">
        <v>577</v>
      </c>
      <c r="E247">
        <v>-2.5750000000000002</v>
      </c>
      <c r="G247">
        <v>0.75</v>
      </c>
      <c r="H247">
        <v>-0.125</v>
      </c>
      <c r="I247">
        <v>0.4</v>
      </c>
      <c r="J247">
        <v>-0.75</v>
      </c>
      <c r="K247">
        <v>-1.4750000000000001</v>
      </c>
      <c r="L247">
        <v>-2.5750000000000002</v>
      </c>
      <c r="M247">
        <f t="shared" si="6"/>
        <v>-0.24000000000000005</v>
      </c>
      <c r="N247">
        <f t="shared" si="7"/>
        <v>-2.335</v>
      </c>
    </row>
    <row r="248" spans="1:14" x14ac:dyDescent="0.25">
      <c r="A248" t="s">
        <v>578</v>
      </c>
      <c r="B248" t="s">
        <v>472</v>
      </c>
      <c r="C248">
        <v>7622.58</v>
      </c>
      <c r="D248" t="s">
        <v>579</v>
      </c>
      <c r="E248">
        <v>-0.7</v>
      </c>
      <c r="G248">
        <v>4.375</v>
      </c>
      <c r="H248">
        <v>2.9749999999999899</v>
      </c>
      <c r="I248">
        <v>2.125</v>
      </c>
      <c r="J248">
        <v>1.375</v>
      </c>
      <c r="K248">
        <v>-0.25</v>
      </c>
      <c r="L248">
        <v>-0.7</v>
      </c>
      <c r="M248">
        <f t="shared" si="6"/>
        <v>2.1199999999999983</v>
      </c>
      <c r="N248">
        <f t="shared" si="7"/>
        <v>-2.8199999999999985</v>
      </c>
    </row>
    <row r="249" spans="1:14" x14ac:dyDescent="0.25">
      <c r="A249" t="s">
        <v>580</v>
      </c>
      <c r="B249" t="s">
        <v>127</v>
      </c>
      <c r="C249">
        <v>157633.07</v>
      </c>
      <c r="D249" t="s">
        <v>581</v>
      </c>
      <c r="E249">
        <v>-2.2999999999999998</v>
      </c>
      <c r="G249">
        <v>-0.375</v>
      </c>
      <c r="H249">
        <v>0</v>
      </c>
      <c r="I249">
        <v>-1</v>
      </c>
      <c r="J249">
        <v>-1.7</v>
      </c>
      <c r="K249">
        <v>-2.7</v>
      </c>
      <c r="L249">
        <v>-2.2999999999999998</v>
      </c>
      <c r="M249">
        <f t="shared" si="6"/>
        <v>-1.155</v>
      </c>
      <c r="N249">
        <f t="shared" si="7"/>
        <v>-1.1449999999999998</v>
      </c>
    </row>
    <row r="250" spans="1:14" x14ac:dyDescent="0.25">
      <c r="A250" t="s">
        <v>582</v>
      </c>
      <c r="B250" t="s">
        <v>15</v>
      </c>
      <c r="C250">
        <v>3905.15</v>
      </c>
      <c r="D250" t="s">
        <v>583</v>
      </c>
      <c r="E250">
        <v>-0.375</v>
      </c>
      <c r="G250">
        <v>-0.375</v>
      </c>
      <c r="H250">
        <v>0</v>
      </c>
      <c r="I250">
        <v>-1.5</v>
      </c>
      <c r="J250">
        <v>-1.0499999999999901</v>
      </c>
      <c r="K250">
        <v>-0.75</v>
      </c>
      <c r="L250">
        <v>-0.375</v>
      </c>
      <c r="M250">
        <f t="shared" si="6"/>
        <v>-0.73499999999999799</v>
      </c>
      <c r="N250">
        <f t="shared" si="7"/>
        <v>0.35999999999999799</v>
      </c>
    </row>
    <row r="251" spans="1:14" x14ac:dyDescent="0.25">
      <c r="A251" t="s">
        <v>584</v>
      </c>
      <c r="B251" t="s">
        <v>136</v>
      </c>
      <c r="C251">
        <v>11845.49</v>
      </c>
      <c r="D251" t="s">
        <v>585</v>
      </c>
      <c r="E251">
        <v>-1.05</v>
      </c>
      <c r="G251">
        <v>2.2000000000000002</v>
      </c>
      <c r="H251">
        <v>2.8</v>
      </c>
      <c r="I251">
        <v>1.7</v>
      </c>
      <c r="J251">
        <v>0.125</v>
      </c>
      <c r="K251">
        <v>0.92500000000000004</v>
      </c>
      <c r="L251">
        <v>-1.05</v>
      </c>
      <c r="M251">
        <f t="shared" si="6"/>
        <v>1.55</v>
      </c>
      <c r="N251">
        <f t="shared" si="7"/>
        <v>-2.6</v>
      </c>
    </row>
    <row r="252" spans="1:14" x14ac:dyDescent="0.25">
      <c r="A252" t="s">
        <v>586</v>
      </c>
      <c r="B252" t="s">
        <v>51</v>
      </c>
      <c r="C252">
        <v>5791.23</v>
      </c>
      <c r="D252" t="s">
        <v>587</v>
      </c>
      <c r="E252">
        <v>-0.25</v>
      </c>
      <c r="G252">
        <v>0</v>
      </c>
      <c r="H252">
        <v>0</v>
      </c>
      <c r="I252">
        <v>-1</v>
      </c>
      <c r="J252">
        <v>-0.7</v>
      </c>
      <c r="K252">
        <v>-0.5</v>
      </c>
      <c r="L252">
        <v>-0.25</v>
      </c>
      <c r="M252">
        <f t="shared" si="6"/>
        <v>-0.44000000000000006</v>
      </c>
      <c r="N252">
        <f t="shared" si="7"/>
        <v>0.19000000000000006</v>
      </c>
    </row>
    <row r="253" spans="1:14" x14ac:dyDescent="0.25">
      <c r="A253" t="s">
        <v>588</v>
      </c>
      <c r="B253" t="s">
        <v>51</v>
      </c>
      <c r="C253">
        <v>3372.2</v>
      </c>
      <c r="D253" t="s">
        <v>589</v>
      </c>
      <c r="E253">
        <v>0</v>
      </c>
      <c r="G253">
        <v>-7.5000000000000094E-2</v>
      </c>
      <c r="H253">
        <v>0.375</v>
      </c>
      <c r="I253">
        <v>0</v>
      </c>
      <c r="J253">
        <v>0.375</v>
      </c>
      <c r="K253">
        <v>0</v>
      </c>
      <c r="L253">
        <v>0</v>
      </c>
      <c r="M253">
        <f t="shared" si="6"/>
        <v>0.13499999999999998</v>
      </c>
      <c r="N253">
        <f t="shared" si="7"/>
        <v>-0.13499999999999998</v>
      </c>
    </row>
    <row r="254" spans="1:14" x14ac:dyDescent="0.25">
      <c r="A254" t="s">
        <v>590</v>
      </c>
      <c r="B254" t="s">
        <v>293</v>
      </c>
      <c r="C254" s="1" t="s">
        <v>591</v>
      </c>
      <c r="D254" t="s">
        <v>592</v>
      </c>
      <c r="E254">
        <v>-1.6749999999999901</v>
      </c>
      <c r="G254">
        <v>-2.1749999999999998</v>
      </c>
      <c r="H254">
        <v>-1.125</v>
      </c>
      <c r="I254">
        <v>-2.25</v>
      </c>
      <c r="J254">
        <v>1.075</v>
      </c>
      <c r="K254">
        <v>-0.5</v>
      </c>
      <c r="L254">
        <v>-1.6749999999999901</v>
      </c>
      <c r="M254">
        <f t="shared" si="6"/>
        <v>-0.99499999999999988</v>
      </c>
      <c r="N254">
        <f t="shared" si="7"/>
        <v>-0.67999999999999017</v>
      </c>
    </row>
    <row r="255" spans="1:14" x14ac:dyDescent="0.25">
      <c r="A255" t="s">
        <v>593</v>
      </c>
      <c r="B255" t="s">
        <v>65</v>
      </c>
      <c r="C255">
        <v>9722.39</v>
      </c>
      <c r="D255" t="s">
        <v>594</v>
      </c>
      <c r="E255">
        <v>0.875</v>
      </c>
      <c r="G255">
        <v>5.6749999999999998</v>
      </c>
      <c r="H255">
        <v>3.875</v>
      </c>
      <c r="I255">
        <v>1</v>
      </c>
      <c r="J255">
        <v>7.5000000000000094E-2</v>
      </c>
      <c r="K255">
        <v>-0.47499999999999998</v>
      </c>
      <c r="L255">
        <v>0.875</v>
      </c>
      <c r="M255">
        <f t="shared" si="6"/>
        <v>2.0300000000000002</v>
      </c>
      <c r="N255">
        <f t="shared" si="7"/>
        <v>-1.1550000000000002</v>
      </c>
    </row>
    <row r="256" spans="1:14" x14ac:dyDescent="0.25">
      <c r="A256" t="s">
        <v>595</v>
      </c>
      <c r="B256" t="s">
        <v>51</v>
      </c>
      <c r="C256" s="1" t="s">
        <v>596</v>
      </c>
      <c r="D256" t="s">
        <v>597</v>
      </c>
      <c r="E256">
        <v>-3</v>
      </c>
      <c r="G256">
        <v>1.6749999999999901</v>
      </c>
      <c r="H256">
        <v>-0.32500000000000001</v>
      </c>
      <c r="I256">
        <v>1.325</v>
      </c>
      <c r="J256">
        <v>1.0499999999999901</v>
      </c>
      <c r="K256">
        <v>0.75</v>
      </c>
      <c r="L256">
        <v>-3</v>
      </c>
      <c r="M256">
        <f t="shared" si="6"/>
        <v>0.89499999999999602</v>
      </c>
      <c r="N256">
        <f t="shared" si="7"/>
        <v>-3.894999999999996</v>
      </c>
    </row>
    <row r="257" spans="1:14" x14ac:dyDescent="0.25">
      <c r="A257" t="s">
        <v>598</v>
      </c>
      <c r="B257" t="s">
        <v>68</v>
      </c>
      <c r="C257">
        <v>8689.41</v>
      </c>
      <c r="D257" t="s">
        <v>599</v>
      </c>
      <c r="E257">
        <v>-3.55</v>
      </c>
      <c r="G257">
        <v>0.22499999999999901</v>
      </c>
      <c r="H257">
        <v>3.75</v>
      </c>
      <c r="I257">
        <v>2.0999999999999899</v>
      </c>
      <c r="J257">
        <v>0.75</v>
      </c>
      <c r="K257">
        <v>-1.7999999999999901</v>
      </c>
      <c r="L257">
        <v>-3.55</v>
      </c>
      <c r="M257">
        <f t="shared" si="6"/>
        <v>1.0049999999999997</v>
      </c>
      <c r="N257">
        <f t="shared" si="7"/>
        <v>-4.5549999999999997</v>
      </c>
    </row>
    <row r="258" spans="1:14" x14ac:dyDescent="0.25">
      <c r="A258" t="s">
        <v>600</v>
      </c>
      <c r="B258" t="s">
        <v>51</v>
      </c>
      <c r="C258">
        <v>15357.84</v>
      </c>
      <c r="D258" t="s">
        <v>601</v>
      </c>
      <c r="E258">
        <v>0.25</v>
      </c>
      <c r="G258">
        <v>3.7</v>
      </c>
      <c r="H258">
        <v>2.75</v>
      </c>
      <c r="I258">
        <v>0.75</v>
      </c>
      <c r="J258">
        <v>1.175</v>
      </c>
      <c r="K258">
        <v>0.82499999999999996</v>
      </c>
      <c r="L258">
        <v>0.25</v>
      </c>
      <c r="M258">
        <f t="shared" si="6"/>
        <v>1.8399999999999999</v>
      </c>
      <c r="N258">
        <f t="shared" si="7"/>
        <v>-1.5899999999999999</v>
      </c>
    </row>
    <row r="259" spans="1:14" x14ac:dyDescent="0.25">
      <c r="A259" t="s">
        <v>602</v>
      </c>
      <c r="B259" t="s">
        <v>12</v>
      </c>
      <c r="C259">
        <v>3293.6</v>
      </c>
      <c r="D259" t="s">
        <v>603</v>
      </c>
      <c r="E259">
        <v>-1.7999999999999901</v>
      </c>
      <c r="G259">
        <v>-1.5</v>
      </c>
      <c r="H259">
        <v>-1.0499999999999901</v>
      </c>
      <c r="I259">
        <v>-0.75</v>
      </c>
      <c r="J259">
        <v>-1.875</v>
      </c>
      <c r="K259">
        <v>-2.9249999999999998</v>
      </c>
      <c r="L259">
        <v>-1.7999999999999901</v>
      </c>
      <c r="M259">
        <f t="shared" ref="M259:M322" si="8">AVERAGE(G259:K259)</f>
        <v>-1.6199999999999981</v>
      </c>
      <c r="N259">
        <f t="shared" ref="N259:N322" si="9">E259-M259</f>
        <v>-0.17999999999999194</v>
      </c>
    </row>
    <row r="260" spans="1:14" x14ac:dyDescent="0.25">
      <c r="A260" t="s">
        <v>604</v>
      </c>
      <c r="B260" t="s">
        <v>464</v>
      </c>
      <c r="C260">
        <v>3828.06</v>
      </c>
      <c r="D260" t="s">
        <v>605</v>
      </c>
      <c r="E260">
        <v>-1.5</v>
      </c>
      <c r="G260">
        <v>-0.375</v>
      </c>
      <c r="H260">
        <v>0</v>
      </c>
      <c r="I260">
        <v>0</v>
      </c>
      <c r="J260">
        <v>0</v>
      </c>
      <c r="K260">
        <v>0</v>
      </c>
      <c r="L260">
        <v>-1.5</v>
      </c>
      <c r="M260">
        <f t="shared" si="8"/>
        <v>-7.4999999999999997E-2</v>
      </c>
      <c r="N260">
        <f t="shared" si="9"/>
        <v>-1.425</v>
      </c>
    </row>
    <row r="261" spans="1:14" x14ac:dyDescent="0.25">
      <c r="A261" t="s">
        <v>606</v>
      </c>
      <c r="B261" t="s">
        <v>51</v>
      </c>
      <c r="C261">
        <v>25670.03</v>
      </c>
      <c r="D261" t="s">
        <v>607</v>
      </c>
      <c r="E261">
        <v>-2</v>
      </c>
      <c r="G261">
        <v>4.8</v>
      </c>
      <c r="H261">
        <v>4.1999999999999904</v>
      </c>
      <c r="I261">
        <v>3.0750000000000002</v>
      </c>
      <c r="J261">
        <v>0.25</v>
      </c>
      <c r="K261">
        <v>7.5000000000000094E-2</v>
      </c>
      <c r="L261">
        <v>-2</v>
      </c>
      <c r="M261">
        <f t="shared" si="8"/>
        <v>2.4799999999999978</v>
      </c>
      <c r="N261">
        <f t="shared" si="9"/>
        <v>-4.4799999999999978</v>
      </c>
    </row>
    <row r="262" spans="1:14" x14ac:dyDescent="0.25">
      <c r="A262" t="s">
        <v>608</v>
      </c>
      <c r="B262" t="s">
        <v>12</v>
      </c>
      <c r="C262">
        <v>2376.56</v>
      </c>
      <c r="D262" t="s">
        <v>123</v>
      </c>
      <c r="E262">
        <v>-1.0499999999999901</v>
      </c>
      <c r="G262">
        <v>-1.125</v>
      </c>
      <c r="H262">
        <v>-0.375</v>
      </c>
      <c r="I262">
        <v>-0.375</v>
      </c>
      <c r="J262">
        <v>0</v>
      </c>
      <c r="K262">
        <v>-1.5</v>
      </c>
      <c r="L262">
        <v>-1.0499999999999901</v>
      </c>
      <c r="M262">
        <f t="shared" si="8"/>
        <v>-0.67500000000000004</v>
      </c>
      <c r="N262">
        <f t="shared" si="9"/>
        <v>-0.37499999999999001</v>
      </c>
    </row>
    <row r="263" spans="1:14" x14ac:dyDescent="0.25">
      <c r="A263" t="s">
        <v>609</v>
      </c>
      <c r="B263" t="s">
        <v>15</v>
      </c>
      <c r="C263">
        <v>5413.89</v>
      </c>
      <c r="D263" t="s">
        <v>610</v>
      </c>
      <c r="E263">
        <v>0</v>
      </c>
      <c r="G263">
        <v>0.7</v>
      </c>
      <c r="H263">
        <v>0.5</v>
      </c>
      <c r="I263">
        <v>0.25</v>
      </c>
      <c r="J263">
        <v>0.25</v>
      </c>
      <c r="K263">
        <v>0</v>
      </c>
      <c r="L263">
        <v>0</v>
      </c>
      <c r="M263">
        <f t="shared" si="8"/>
        <v>0.33999999999999997</v>
      </c>
      <c r="N263">
        <f t="shared" si="9"/>
        <v>-0.33999999999999997</v>
      </c>
    </row>
    <row r="264" spans="1:14" x14ac:dyDescent="0.25">
      <c r="A264" t="s">
        <v>611</v>
      </c>
      <c r="B264" t="s">
        <v>21</v>
      </c>
      <c r="C264">
        <v>34328.639999999999</v>
      </c>
      <c r="D264" t="s">
        <v>612</v>
      </c>
      <c r="E264">
        <v>-2.1749999999999998</v>
      </c>
      <c r="G264">
        <v>-1.125</v>
      </c>
      <c r="H264">
        <v>0.75</v>
      </c>
      <c r="I264">
        <v>0.67499999999999905</v>
      </c>
      <c r="J264">
        <v>0.75</v>
      </c>
      <c r="K264">
        <v>-1.125</v>
      </c>
      <c r="L264">
        <v>-2.1749999999999998</v>
      </c>
      <c r="M264">
        <f t="shared" si="8"/>
        <v>-1.5000000000000213E-2</v>
      </c>
      <c r="N264">
        <f t="shared" si="9"/>
        <v>-2.1599999999999997</v>
      </c>
    </row>
    <row r="265" spans="1:14" x14ac:dyDescent="0.25">
      <c r="A265" t="s">
        <v>613</v>
      </c>
      <c r="B265" t="s">
        <v>39</v>
      </c>
      <c r="C265">
        <v>207915.49</v>
      </c>
      <c r="D265" t="s">
        <v>614</v>
      </c>
      <c r="E265">
        <v>-2.4500000000000002</v>
      </c>
      <c r="G265">
        <v>-0.77500000000000002</v>
      </c>
      <c r="H265">
        <v>-1.125</v>
      </c>
      <c r="I265">
        <v>-0.95</v>
      </c>
      <c r="J265">
        <v>-1.375</v>
      </c>
      <c r="K265">
        <v>-1.95</v>
      </c>
      <c r="L265">
        <v>-2.4500000000000002</v>
      </c>
      <c r="M265">
        <f t="shared" si="8"/>
        <v>-1.2349999999999999</v>
      </c>
      <c r="N265">
        <f t="shared" si="9"/>
        <v>-1.2150000000000003</v>
      </c>
    </row>
    <row r="266" spans="1:14" x14ac:dyDescent="0.25">
      <c r="A266" t="s">
        <v>615</v>
      </c>
      <c r="B266" t="s">
        <v>9</v>
      </c>
      <c r="C266">
        <v>10557.26</v>
      </c>
      <c r="D266" t="s">
        <v>616</v>
      </c>
      <c r="E266">
        <v>0.75</v>
      </c>
      <c r="G266">
        <v>0.5</v>
      </c>
      <c r="H266">
        <v>0.32499999999999901</v>
      </c>
      <c r="I266">
        <v>4.5</v>
      </c>
      <c r="J266">
        <v>3.55</v>
      </c>
      <c r="K266">
        <v>2.6</v>
      </c>
      <c r="L266">
        <v>0.75</v>
      </c>
      <c r="M266">
        <f t="shared" si="8"/>
        <v>2.2949999999999999</v>
      </c>
      <c r="N266">
        <f t="shared" si="9"/>
        <v>-1.5449999999999999</v>
      </c>
    </row>
    <row r="267" spans="1:14" x14ac:dyDescent="0.25">
      <c r="A267" t="s">
        <v>617</v>
      </c>
      <c r="B267" t="s">
        <v>73</v>
      </c>
      <c r="C267" s="1" t="s">
        <v>618</v>
      </c>
      <c r="D267" t="s">
        <v>619</v>
      </c>
      <c r="E267">
        <v>-0.75</v>
      </c>
      <c r="G267">
        <v>1.25</v>
      </c>
      <c r="H267">
        <v>0.875</v>
      </c>
      <c r="I267">
        <v>-0.375</v>
      </c>
      <c r="J267">
        <v>-1.075</v>
      </c>
      <c r="K267">
        <v>-1.2</v>
      </c>
      <c r="L267">
        <v>-0.75</v>
      </c>
      <c r="M267">
        <f t="shared" si="8"/>
        <v>-0.10499999999999998</v>
      </c>
      <c r="N267">
        <f t="shared" si="9"/>
        <v>-0.64500000000000002</v>
      </c>
    </row>
    <row r="268" spans="1:14" x14ac:dyDescent="0.25">
      <c r="A268" t="s">
        <v>620</v>
      </c>
      <c r="B268" t="s">
        <v>120</v>
      </c>
      <c r="C268" s="1" t="s">
        <v>621</v>
      </c>
      <c r="D268" t="s">
        <v>622</v>
      </c>
      <c r="E268" s="1" t="s">
        <v>140</v>
      </c>
      <c r="G268">
        <v>1.7999999999999901</v>
      </c>
      <c r="H268">
        <v>1.4249999999999901</v>
      </c>
      <c r="I268">
        <v>0.75</v>
      </c>
      <c r="J268">
        <v>0.75</v>
      </c>
      <c r="K268">
        <v>1.875</v>
      </c>
      <c r="L268">
        <v>1.0499999999999901</v>
      </c>
      <c r="M268">
        <f t="shared" si="8"/>
        <v>1.3199999999999961</v>
      </c>
      <c r="N268">
        <f t="shared" si="9"/>
        <v>-0.27000000000000601</v>
      </c>
    </row>
    <row r="269" spans="1:14" x14ac:dyDescent="0.25">
      <c r="A269" t="s">
        <v>623</v>
      </c>
      <c r="B269" t="s">
        <v>153</v>
      </c>
      <c r="C269">
        <v>2334.77</v>
      </c>
      <c r="D269" t="s">
        <v>189</v>
      </c>
      <c r="E269">
        <v>-1.5</v>
      </c>
      <c r="G269">
        <v>1.0499999999999901</v>
      </c>
      <c r="H269">
        <v>0.75</v>
      </c>
      <c r="I269">
        <v>0.375</v>
      </c>
      <c r="J269">
        <v>0.375</v>
      </c>
      <c r="K269">
        <v>0</v>
      </c>
      <c r="L269">
        <v>-1.5</v>
      </c>
      <c r="M269">
        <f t="shared" si="8"/>
        <v>0.50999999999999801</v>
      </c>
      <c r="N269">
        <f t="shared" si="9"/>
        <v>-2.009999999999998</v>
      </c>
    </row>
    <row r="270" spans="1:14" x14ac:dyDescent="0.25">
      <c r="A270" t="s">
        <v>624</v>
      </c>
      <c r="B270" t="s">
        <v>56</v>
      </c>
      <c r="C270">
        <v>21848.240000000002</v>
      </c>
      <c r="D270" t="s">
        <v>625</v>
      </c>
      <c r="E270">
        <v>1.25</v>
      </c>
      <c r="G270">
        <v>-0.25</v>
      </c>
      <c r="H270">
        <v>-0.25</v>
      </c>
      <c r="I270">
        <v>0</v>
      </c>
      <c r="J270">
        <v>2.5</v>
      </c>
      <c r="K270">
        <v>1.75</v>
      </c>
      <c r="L270">
        <v>1.25</v>
      </c>
      <c r="M270">
        <f t="shared" si="8"/>
        <v>0.75</v>
      </c>
      <c r="N270">
        <f t="shared" si="9"/>
        <v>0.5</v>
      </c>
    </row>
    <row r="271" spans="1:14" x14ac:dyDescent="0.25">
      <c r="A271" t="s">
        <v>626</v>
      </c>
      <c r="B271" t="s">
        <v>21</v>
      </c>
      <c r="C271">
        <v>88354.89</v>
      </c>
      <c r="D271" t="s">
        <v>627</v>
      </c>
      <c r="E271">
        <v>-1.3499999999999901</v>
      </c>
      <c r="G271">
        <v>0.72499999999999998</v>
      </c>
      <c r="H271">
        <v>0.92499999999999905</v>
      </c>
      <c r="I271">
        <v>0.5</v>
      </c>
      <c r="J271">
        <v>2</v>
      </c>
      <c r="K271">
        <v>-1.575</v>
      </c>
      <c r="L271">
        <v>-1.3499999999999901</v>
      </c>
      <c r="M271">
        <f t="shared" si="8"/>
        <v>0.51499999999999968</v>
      </c>
      <c r="N271">
        <f t="shared" si="9"/>
        <v>-1.8649999999999898</v>
      </c>
    </row>
    <row r="272" spans="1:14" x14ac:dyDescent="0.25">
      <c r="A272" t="s">
        <v>628</v>
      </c>
      <c r="B272" t="s">
        <v>120</v>
      </c>
      <c r="C272">
        <v>12215.95</v>
      </c>
      <c r="D272" t="s">
        <v>629</v>
      </c>
      <c r="E272">
        <v>-1.45</v>
      </c>
      <c r="G272">
        <v>2.1749999999999998</v>
      </c>
      <c r="H272">
        <v>1.4249999999999901</v>
      </c>
      <c r="I272">
        <v>1.125</v>
      </c>
      <c r="J272">
        <v>-0.75</v>
      </c>
      <c r="K272">
        <v>-1.6749999999999901</v>
      </c>
      <c r="L272">
        <v>-1.45</v>
      </c>
      <c r="M272">
        <f t="shared" si="8"/>
        <v>0.45999999999999996</v>
      </c>
      <c r="N272">
        <f t="shared" si="9"/>
        <v>-1.91</v>
      </c>
    </row>
    <row r="273" spans="1:14" x14ac:dyDescent="0.25">
      <c r="A273" t="s">
        <v>630</v>
      </c>
      <c r="B273" t="s">
        <v>114</v>
      </c>
      <c r="C273" s="1" t="s">
        <v>631</v>
      </c>
      <c r="D273" t="s">
        <v>632</v>
      </c>
      <c r="E273">
        <v>-2.25</v>
      </c>
      <c r="G273">
        <v>1</v>
      </c>
      <c r="H273">
        <v>0.92499999999999905</v>
      </c>
      <c r="I273">
        <v>3.625</v>
      </c>
      <c r="J273">
        <v>2.4749999999999899</v>
      </c>
      <c r="K273">
        <v>1.875</v>
      </c>
      <c r="L273">
        <v>-2.25</v>
      </c>
      <c r="M273">
        <f t="shared" si="8"/>
        <v>1.9799999999999975</v>
      </c>
      <c r="N273">
        <f t="shared" si="9"/>
        <v>-4.2299999999999978</v>
      </c>
    </row>
    <row r="274" spans="1:14" x14ac:dyDescent="0.25">
      <c r="A274" t="s">
        <v>633</v>
      </c>
      <c r="B274" t="s">
        <v>9</v>
      </c>
      <c r="C274" s="1" t="s">
        <v>634</v>
      </c>
      <c r="D274" t="s">
        <v>635</v>
      </c>
      <c r="E274">
        <v>-1.25</v>
      </c>
      <c r="G274">
        <v>-2.25</v>
      </c>
      <c r="H274">
        <v>-0.25</v>
      </c>
      <c r="I274">
        <v>-2.7</v>
      </c>
      <c r="J274">
        <v>-1.625</v>
      </c>
      <c r="K274">
        <v>-1.5</v>
      </c>
      <c r="L274">
        <v>-1.25</v>
      </c>
      <c r="M274">
        <f t="shared" si="8"/>
        <v>-1.6649999999999998</v>
      </c>
      <c r="N274">
        <f t="shared" si="9"/>
        <v>0.41499999999999981</v>
      </c>
    </row>
    <row r="275" spans="1:14" x14ac:dyDescent="0.25">
      <c r="A275" t="s">
        <v>636</v>
      </c>
      <c r="B275" t="s">
        <v>33</v>
      </c>
      <c r="C275">
        <v>77379.06</v>
      </c>
      <c r="D275" t="s">
        <v>637</v>
      </c>
      <c r="E275">
        <v>-2.875</v>
      </c>
      <c r="G275">
        <v>3.1749999999999998</v>
      </c>
      <c r="H275">
        <v>0.77499999999999902</v>
      </c>
      <c r="I275">
        <v>0.45</v>
      </c>
      <c r="J275">
        <v>-1.375</v>
      </c>
      <c r="K275">
        <v>-3.4249999999999998</v>
      </c>
      <c r="L275">
        <v>-2.875</v>
      </c>
      <c r="M275">
        <f t="shared" si="8"/>
        <v>-8.0000000000000251E-2</v>
      </c>
      <c r="N275">
        <f t="shared" si="9"/>
        <v>-2.7949999999999999</v>
      </c>
    </row>
    <row r="276" spans="1:14" x14ac:dyDescent="0.25">
      <c r="A276" t="s">
        <v>638</v>
      </c>
      <c r="B276" t="s">
        <v>33</v>
      </c>
      <c r="C276" s="1" t="s">
        <v>639</v>
      </c>
      <c r="D276" t="s">
        <v>640</v>
      </c>
      <c r="E276">
        <v>-2.5</v>
      </c>
      <c r="G276">
        <v>-0.375</v>
      </c>
      <c r="H276">
        <v>0</v>
      </c>
      <c r="I276">
        <v>0</v>
      </c>
      <c r="J276">
        <v>0</v>
      </c>
      <c r="K276">
        <v>0</v>
      </c>
      <c r="L276">
        <v>-2.5</v>
      </c>
      <c r="M276">
        <f t="shared" si="8"/>
        <v>-7.4999999999999997E-2</v>
      </c>
      <c r="N276">
        <f t="shared" si="9"/>
        <v>-2.4249999999999998</v>
      </c>
    </row>
    <row r="277" spans="1:14" x14ac:dyDescent="0.25">
      <c r="A277" t="s">
        <v>641</v>
      </c>
      <c r="B277" t="s">
        <v>472</v>
      </c>
      <c r="C277">
        <v>6665.44</v>
      </c>
      <c r="D277" t="s">
        <v>642</v>
      </c>
      <c r="E277">
        <v>-1.25</v>
      </c>
      <c r="G277">
        <v>3.0750000000000002</v>
      </c>
      <c r="H277">
        <v>2.1749999999999998</v>
      </c>
      <c r="I277">
        <v>1.25</v>
      </c>
      <c r="J277">
        <v>-1.875</v>
      </c>
      <c r="K277">
        <v>-1.375</v>
      </c>
      <c r="L277">
        <v>-1.25</v>
      </c>
      <c r="M277">
        <f t="shared" si="8"/>
        <v>0.65</v>
      </c>
      <c r="N277">
        <f t="shared" si="9"/>
        <v>-1.9</v>
      </c>
    </row>
    <row r="278" spans="1:14" x14ac:dyDescent="0.25">
      <c r="A278" t="s">
        <v>643</v>
      </c>
      <c r="B278" t="s">
        <v>36</v>
      </c>
      <c r="C278">
        <v>4361.13</v>
      </c>
      <c r="D278" t="s">
        <v>334</v>
      </c>
      <c r="E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f t="shared" si="8"/>
        <v>0</v>
      </c>
      <c r="N278">
        <f t="shared" si="9"/>
        <v>0</v>
      </c>
    </row>
    <row r="279" spans="1:14" x14ac:dyDescent="0.25">
      <c r="A279" t="s">
        <v>644</v>
      </c>
      <c r="B279" t="s">
        <v>56</v>
      </c>
      <c r="C279">
        <v>3369.87</v>
      </c>
      <c r="D279" t="s">
        <v>69</v>
      </c>
      <c r="E279">
        <v>-1.5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-1.5</v>
      </c>
      <c r="M279">
        <f t="shared" si="8"/>
        <v>0</v>
      </c>
      <c r="N279">
        <f t="shared" si="9"/>
        <v>-1.5</v>
      </c>
    </row>
    <row r="280" spans="1:14" x14ac:dyDescent="0.25">
      <c r="A280" t="s">
        <v>645</v>
      </c>
      <c r="B280" t="s">
        <v>181</v>
      </c>
      <c r="C280">
        <v>73662.929999999993</v>
      </c>
      <c r="D280" t="s">
        <v>646</v>
      </c>
      <c r="E280">
        <v>-2.0750000000000002</v>
      </c>
      <c r="G280">
        <v>-0.125</v>
      </c>
      <c r="H280">
        <v>-1</v>
      </c>
      <c r="I280">
        <v>0.67500000000000004</v>
      </c>
      <c r="J280">
        <v>-2.4500000000000002</v>
      </c>
      <c r="K280">
        <v>-2.5999999999999899</v>
      </c>
      <c r="L280">
        <v>-2.0750000000000002</v>
      </c>
      <c r="M280">
        <f t="shared" si="8"/>
        <v>-1.0999999999999981</v>
      </c>
      <c r="N280">
        <f t="shared" si="9"/>
        <v>-0.97500000000000209</v>
      </c>
    </row>
    <row r="281" spans="1:14" x14ac:dyDescent="0.25">
      <c r="A281" t="s">
        <v>647</v>
      </c>
      <c r="B281" t="s">
        <v>65</v>
      </c>
      <c r="C281">
        <v>6256.41</v>
      </c>
      <c r="D281" t="s">
        <v>648</v>
      </c>
      <c r="E281">
        <v>-2.1749999999999998</v>
      </c>
      <c r="G281">
        <v>1.575</v>
      </c>
      <c r="H281">
        <v>-0.32500000000000001</v>
      </c>
      <c r="I281">
        <v>-0.42499999999999899</v>
      </c>
      <c r="J281">
        <v>-1.625</v>
      </c>
      <c r="K281">
        <v>-2.5499999999999998</v>
      </c>
      <c r="L281">
        <v>-2.1749999999999998</v>
      </c>
      <c r="M281">
        <f t="shared" si="8"/>
        <v>-0.66999999999999971</v>
      </c>
      <c r="N281">
        <f t="shared" si="9"/>
        <v>-1.5050000000000001</v>
      </c>
    </row>
    <row r="282" spans="1:14" x14ac:dyDescent="0.25">
      <c r="A282" t="s">
        <v>649</v>
      </c>
      <c r="B282" t="s">
        <v>9</v>
      </c>
      <c r="C282">
        <v>2442.3000000000002</v>
      </c>
      <c r="D282" t="s">
        <v>650</v>
      </c>
      <c r="E282">
        <v>-1.0499999999999901</v>
      </c>
      <c r="G282">
        <v>0.375</v>
      </c>
      <c r="H282">
        <v>0</v>
      </c>
      <c r="I282">
        <v>0</v>
      </c>
      <c r="J282">
        <v>0</v>
      </c>
      <c r="K282">
        <v>-1.5</v>
      </c>
      <c r="L282">
        <v>-1.0499999999999901</v>
      </c>
      <c r="M282">
        <f t="shared" si="8"/>
        <v>-0.22500000000000001</v>
      </c>
      <c r="N282">
        <f t="shared" si="9"/>
        <v>-0.82499999999999007</v>
      </c>
    </row>
    <row r="283" spans="1:14" x14ac:dyDescent="0.25">
      <c r="A283" t="s">
        <v>651</v>
      </c>
      <c r="B283" t="s">
        <v>12</v>
      </c>
      <c r="C283">
        <v>4218.7</v>
      </c>
      <c r="D283" t="s">
        <v>334</v>
      </c>
      <c r="E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f t="shared" si="8"/>
        <v>0</v>
      </c>
      <c r="N283">
        <f t="shared" si="9"/>
        <v>0</v>
      </c>
    </row>
    <row r="284" spans="1:14" x14ac:dyDescent="0.25">
      <c r="A284" t="s">
        <v>652</v>
      </c>
      <c r="B284" t="s">
        <v>653</v>
      </c>
      <c r="C284">
        <v>141058.44</v>
      </c>
      <c r="D284" t="s">
        <v>654</v>
      </c>
      <c r="E284">
        <v>-2.375</v>
      </c>
      <c r="G284">
        <v>2.3250000000000002</v>
      </c>
      <c r="H284">
        <v>3.05</v>
      </c>
      <c r="I284">
        <v>1.0499999999999901</v>
      </c>
      <c r="J284">
        <v>-2.3250000000000002</v>
      </c>
      <c r="K284">
        <v>-1.8499999999999901</v>
      </c>
      <c r="L284">
        <v>-2.375</v>
      </c>
      <c r="M284">
        <f t="shared" si="8"/>
        <v>0.45</v>
      </c>
      <c r="N284">
        <f t="shared" si="9"/>
        <v>-2.8250000000000002</v>
      </c>
    </row>
    <row r="285" spans="1:14" x14ac:dyDescent="0.25">
      <c r="A285" t="s">
        <v>655</v>
      </c>
      <c r="B285" t="s">
        <v>136</v>
      </c>
      <c r="C285">
        <v>19659.490000000002</v>
      </c>
      <c r="D285" t="s">
        <v>656</v>
      </c>
      <c r="E285">
        <v>-2.875</v>
      </c>
      <c r="G285">
        <v>1</v>
      </c>
      <c r="H285">
        <v>0.54999999999999905</v>
      </c>
      <c r="I285">
        <v>0.4</v>
      </c>
      <c r="J285">
        <v>0.125</v>
      </c>
      <c r="K285">
        <v>-2.25</v>
      </c>
      <c r="L285">
        <v>-2.875</v>
      </c>
      <c r="M285">
        <f t="shared" si="8"/>
        <v>-3.5000000000000232E-2</v>
      </c>
      <c r="N285">
        <f t="shared" si="9"/>
        <v>-2.84</v>
      </c>
    </row>
    <row r="286" spans="1:14" x14ac:dyDescent="0.25">
      <c r="A286" t="s">
        <v>657</v>
      </c>
      <c r="B286" t="s">
        <v>396</v>
      </c>
      <c r="C286">
        <v>2340.08</v>
      </c>
      <c r="D286" t="s">
        <v>658</v>
      </c>
      <c r="E286">
        <v>-1.4249999999999901</v>
      </c>
      <c r="G286">
        <v>0</v>
      </c>
      <c r="H286">
        <v>0</v>
      </c>
      <c r="I286">
        <v>-1.5</v>
      </c>
      <c r="J286">
        <v>-1.0499999999999901</v>
      </c>
      <c r="K286">
        <v>-2.25</v>
      </c>
      <c r="L286">
        <v>-1.4249999999999901</v>
      </c>
      <c r="M286">
        <f t="shared" si="8"/>
        <v>-0.95999999999999797</v>
      </c>
      <c r="N286">
        <f t="shared" si="9"/>
        <v>-0.46499999999999209</v>
      </c>
    </row>
    <row r="287" spans="1:14" x14ac:dyDescent="0.25">
      <c r="A287" t="s">
        <v>659</v>
      </c>
      <c r="B287" t="s">
        <v>271</v>
      </c>
      <c r="C287">
        <v>62675.06</v>
      </c>
      <c r="D287" t="s">
        <v>660</v>
      </c>
      <c r="E287">
        <v>-2.125</v>
      </c>
      <c r="G287">
        <v>2.7</v>
      </c>
      <c r="H287">
        <v>-0.57499999999999996</v>
      </c>
      <c r="I287">
        <v>-1.375</v>
      </c>
      <c r="J287">
        <v>-3.8250000000000002</v>
      </c>
      <c r="K287">
        <v>-2.5</v>
      </c>
      <c r="L287">
        <v>-2.125</v>
      </c>
      <c r="M287">
        <f t="shared" si="8"/>
        <v>-1.115</v>
      </c>
      <c r="N287">
        <f t="shared" si="9"/>
        <v>-1.01</v>
      </c>
    </row>
    <row r="288" spans="1:14" x14ac:dyDescent="0.25">
      <c r="A288" t="s">
        <v>661</v>
      </c>
      <c r="B288" t="s">
        <v>348</v>
      </c>
      <c r="C288">
        <v>517802.91</v>
      </c>
      <c r="D288" t="s">
        <v>662</v>
      </c>
      <c r="E288">
        <v>-0.45</v>
      </c>
      <c r="G288">
        <v>-0.7</v>
      </c>
      <c r="H288">
        <v>-0.5</v>
      </c>
      <c r="I288">
        <v>-0.25</v>
      </c>
      <c r="J288">
        <v>-0.25</v>
      </c>
      <c r="K288">
        <v>1.5</v>
      </c>
      <c r="L288">
        <v>-0.45</v>
      </c>
      <c r="M288">
        <f t="shared" si="8"/>
        <v>-3.9999999999999994E-2</v>
      </c>
      <c r="N288">
        <f t="shared" si="9"/>
        <v>-0.41000000000000003</v>
      </c>
    </row>
    <row r="289" spans="1:14" x14ac:dyDescent="0.25">
      <c r="A289" t="s">
        <v>663</v>
      </c>
      <c r="B289" t="s">
        <v>136</v>
      </c>
      <c r="C289">
        <v>164998.68</v>
      </c>
      <c r="D289" t="s">
        <v>664</v>
      </c>
      <c r="E289">
        <v>-1.65</v>
      </c>
      <c r="G289">
        <v>2.9249999999999998</v>
      </c>
      <c r="H289">
        <v>3.3</v>
      </c>
      <c r="I289">
        <v>0.67499999999999905</v>
      </c>
      <c r="J289">
        <v>-1.0499999999999901</v>
      </c>
      <c r="K289">
        <v>1.95</v>
      </c>
      <c r="L289">
        <v>-1.65</v>
      </c>
      <c r="M289">
        <f t="shared" si="8"/>
        <v>1.5600000000000018</v>
      </c>
      <c r="N289">
        <f t="shared" si="9"/>
        <v>-3.2100000000000017</v>
      </c>
    </row>
    <row r="290" spans="1:14" x14ac:dyDescent="0.25">
      <c r="A290" t="s">
        <v>665</v>
      </c>
      <c r="B290" t="s">
        <v>6</v>
      </c>
      <c r="C290">
        <v>5820.35</v>
      </c>
      <c r="D290" t="s">
        <v>666</v>
      </c>
      <c r="E290">
        <v>-0.25</v>
      </c>
      <c r="G290">
        <v>0.7</v>
      </c>
      <c r="H290">
        <v>0.5</v>
      </c>
      <c r="I290">
        <v>-0.75</v>
      </c>
      <c r="J290">
        <v>-0.44999999999999901</v>
      </c>
      <c r="K290">
        <v>-0.5</v>
      </c>
      <c r="L290">
        <v>-0.25</v>
      </c>
      <c r="M290">
        <f t="shared" si="8"/>
        <v>-9.9999999999999811E-2</v>
      </c>
      <c r="N290">
        <f t="shared" si="9"/>
        <v>-0.15000000000000019</v>
      </c>
    </row>
    <row r="291" spans="1:14" x14ac:dyDescent="0.25">
      <c r="A291" t="s">
        <v>667</v>
      </c>
      <c r="B291" t="s">
        <v>47</v>
      </c>
      <c r="C291" s="1" t="s">
        <v>668</v>
      </c>
      <c r="D291" t="s">
        <v>669</v>
      </c>
      <c r="E291">
        <v>-0.8</v>
      </c>
      <c r="G291">
        <v>1.0499999999999901</v>
      </c>
      <c r="H291">
        <v>0.75</v>
      </c>
      <c r="I291">
        <v>0.375</v>
      </c>
      <c r="J291">
        <v>0.375</v>
      </c>
      <c r="K291">
        <v>1</v>
      </c>
      <c r="L291">
        <v>-0.8</v>
      </c>
      <c r="M291">
        <f t="shared" si="8"/>
        <v>0.70999999999999797</v>
      </c>
      <c r="N291">
        <f t="shared" si="9"/>
        <v>-1.509999999999998</v>
      </c>
    </row>
    <row r="292" spans="1:14" x14ac:dyDescent="0.25">
      <c r="A292" t="s">
        <v>670</v>
      </c>
      <c r="B292" t="s">
        <v>15</v>
      </c>
      <c r="C292">
        <v>20026.16</v>
      </c>
      <c r="D292" t="s">
        <v>671</v>
      </c>
      <c r="E292">
        <v>-3.125</v>
      </c>
      <c r="G292">
        <v>1.8499999999999901</v>
      </c>
      <c r="H292">
        <v>3.125</v>
      </c>
      <c r="I292">
        <v>0.67499999999999905</v>
      </c>
      <c r="J292">
        <v>-0.7</v>
      </c>
      <c r="K292">
        <v>-1.1749999999999901</v>
      </c>
      <c r="L292">
        <v>-3.125</v>
      </c>
      <c r="M292">
        <f t="shared" si="8"/>
        <v>0.75499999999999967</v>
      </c>
      <c r="N292">
        <f t="shared" si="9"/>
        <v>-3.88</v>
      </c>
    </row>
    <row r="293" spans="1:14" x14ac:dyDescent="0.25">
      <c r="A293" t="s">
        <v>672</v>
      </c>
      <c r="B293" t="s">
        <v>65</v>
      </c>
      <c r="C293">
        <v>2654.93</v>
      </c>
      <c r="D293" t="s">
        <v>260</v>
      </c>
      <c r="E293">
        <v>-2.5499999999999998</v>
      </c>
      <c r="G293">
        <v>0.67499999999999905</v>
      </c>
      <c r="H293">
        <v>0.75</v>
      </c>
      <c r="I293">
        <v>0.375</v>
      </c>
      <c r="J293">
        <v>0.375</v>
      </c>
      <c r="K293">
        <v>-1.5</v>
      </c>
      <c r="L293">
        <v>-2.5499999999999998</v>
      </c>
      <c r="M293">
        <f t="shared" si="8"/>
        <v>0.13499999999999979</v>
      </c>
      <c r="N293">
        <f t="shared" si="9"/>
        <v>-2.6849999999999996</v>
      </c>
    </row>
    <row r="294" spans="1:14" x14ac:dyDescent="0.25">
      <c r="A294" t="s">
        <v>673</v>
      </c>
      <c r="B294" t="s">
        <v>181</v>
      </c>
      <c r="C294">
        <v>138387.88</v>
      </c>
      <c r="D294" t="s">
        <v>674</v>
      </c>
      <c r="E294">
        <v>-3.25</v>
      </c>
      <c r="G294">
        <v>1.5499999999999901</v>
      </c>
      <c r="H294">
        <v>-1.5</v>
      </c>
      <c r="I294">
        <v>-1.7249999999999901</v>
      </c>
      <c r="J294">
        <v>0.375</v>
      </c>
      <c r="K294">
        <v>-2.2000000000000002</v>
      </c>
      <c r="L294">
        <v>-3.25</v>
      </c>
      <c r="M294">
        <f t="shared" si="8"/>
        <v>-0.7</v>
      </c>
      <c r="N294">
        <f t="shared" si="9"/>
        <v>-2.5499999999999998</v>
      </c>
    </row>
    <row r="295" spans="1:14" x14ac:dyDescent="0.25">
      <c r="A295" t="s">
        <v>675</v>
      </c>
      <c r="B295" t="s">
        <v>33</v>
      </c>
      <c r="C295">
        <v>83229.34</v>
      </c>
      <c r="D295" t="s">
        <v>676</v>
      </c>
      <c r="E295">
        <v>-0.75</v>
      </c>
      <c r="G295">
        <v>-0.5</v>
      </c>
      <c r="H295">
        <v>1.5</v>
      </c>
      <c r="I295">
        <v>-0.45</v>
      </c>
      <c r="J295">
        <v>-1.7999999999999901</v>
      </c>
      <c r="K295">
        <v>-1.4249999999999901</v>
      </c>
      <c r="L295">
        <v>-0.75</v>
      </c>
      <c r="M295">
        <f t="shared" si="8"/>
        <v>-0.53499999999999603</v>
      </c>
      <c r="N295">
        <f t="shared" si="9"/>
        <v>-0.21500000000000397</v>
      </c>
    </row>
    <row r="296" spans="1:14" x14ac:dyDescent="0.25">
      <c r="A296" t="s">
        <v>677</v>
      </c>
      <c r="B296" t="s">
        <v>33</v>
      </c>
      <c r="C296">
        <v>79801.06</v>
      </c>
      <c r="D296" t="s">
        <v>678</v>
      </c>
      <c r="E296">
        <v>-1.625</v>
      </c>
      <c r="G296">
        <v>0.42499999999999899</v>
      </c>
      <c r="H296">
        <v>-0.875</v>
      </c>
      <c r="I296">
        <v>-1.825</v>
      </c>
      <c r="J296">
        <v>0.32500000000000001</v>
      </c>
      <c r="K296">
        <v>-2.4500000000000002</v>
      </c>
      <c r="L296">
        <v>-1.625</v>
      </c>
      <c r="M296">
        <f t="shared" si="8"/>
        <v>-0.88000000000000023</v>
      </c>
      <c r="N296">
        <f t="shared" si="9"/>
        <v>-0.74499999999999977</v>
      </c>
    </row>
    <row r="297" spans="1:14" x14ac:dyDescent="0.25">
      <c r="A297" t="s">
        <v>679</v>
      </c>
      <c r="B297" t="s">
        <v>127</v>
      </c>
      <c r="C297">
        <v>5149.42</v>
      </c>
      <c r="D297" t="s">
        <v>403</v>
      </c>
      <c r="E297">
        <v>-1.7</v>
      </c>
      <c r="G297">
        <v>0</v>
      </c>
      <c r="H297">
        <v>0</v>
      </c>
      <c r="I297">
        <v>0</v>
      </c>
      <c r="J297">
        <v>0</v>
      </c>
      <c r="K297">
        <v>-1</v>
      </c>
      <c r="L297">
        <v>-1.7</v>
      </c>
      <c r="M297">
        <f t="shared" si="8"/>
        <v>-0.2</v>
      </c>
      <c r="N297">
        <f t="shared" si="9"/>
        <v>-1.5</v>
      </c>
    </row>
    <row r="298" spans="1:14" x14ac:dyDescent="0.25">
      <c r="A298" t="s">
        <v>680</v>
      </c>
      <c r="B298" t="s">
        <v>51</v>
      </c>
      <c r="C298">
        <v>13995.09</v>
      </c>
      <c r="D298" t="s">
        <v>681</v>
      </c>
      <c r="E298">
        <v>-1.6749999999999901</v>
      </c>
      <c r="G298">
        <v>0.75</v>
      </c>
      <c r="H298">
        <v>-7.5000000000000094E-2</v>
      </c>
      <c r="I298">
        <v>-1.825</v>
      </c>
      <c r="J298">
        <v>-0.17499999999999899</v>
      </c>
      <c r="K298">
        <v>-1.425</v>
      </c>
      <c r="L298">
        <v>-1.6749999999999901</v>
      </c>
      <c r="M298">
        <f t="shared" si="8"/>
        <v>-0.54999999999999982</v>
      </c>
      <c r="N298">
        <f t="shared" si="9"/>
        <v>-1.1249999999999902</v>
      </c>
    </row>
    <row r="299" spans="1:14" x14ac:dyDescent="0.25">
      <c r="A299" t="s">
        <v>682</v>
      </c>
      <c r="B299" t="s">
        <v>481</v>
      </c>
      <c r="C299">
        <v>4327.55</v>
      </c>
      <c r="D299" t="s">
        <v>200</v>
      </c>
      <c r="E299">
        <v>-1.0499999999999901</v>
      </c>
      <c r="G299">
        <v>-0.375</v>
      </c>
      <c r="H299">
        <v>0</v>
      </c>
      <c r="I299">
        <v>0</v>
      </c>
      <c r="J299">
        <v>0</v>
      </c>
      <c r="K299">
        <v>-1.5</v>
      </c>
      <c r="L299">
        <v>-1.0499999999999901</v>
      </c>
      <c r="M299">
        <f t="shared" si="8"/>
        <v>-0.375</v>
      </c>
      <c r="N299">
        <f t="shared" si="9"/>
        <v>-0.67499999999999005</v>
      </c>
    </row>
    <row r="300" spans="1:14" x14ac:dyDescent="0.25">
      <c r="A300" t="s">
        <v>683</v>
      </c>
      <c r="B300" t="s">
        <v>684</v>
      </c>
      <c r="C300">
        <v>10721.01</v>
      </c>
      <c r="D300" t="s">
        <v>685</v>
      </c>
      <c r="E300">
        <v>-2.4749999999999899</v>
      </c>
      <c r="G300">
        <v>2.4249999999999998</v>
      </c>
      <c r="H300">
        <v>0.54999999999999905</v>
      </c>
      <c r="I300">
        <v>7.5000000000000094E-2</v>
      </c>
      <c r="J300">
        <v>0</v>
      </c>
      <c r="K300">
        <v>-3</v>
      </c>
      <c r="L300">
        <v>-2.4749999999999899</v>
      </c>
      <c r="M300">
        <f t="shared" si="8"/>
        <v>9.9999999999997868E-3</v>
      </c>
      <c r="N300">
        <f t="shared" si="9"/>
        <v>-2.4849999999999897</v>
      </c>
    </row>
    <row r="301" spans="1:14" x14ac:dyDescent="0.25">
      <c r="A301" t="s">
        <v>686</v>
      </c>
      <c r="B301" t="s">
        <v>51</v>
      </c>
      <c r="C301">
        <v>26516.03</v>
      </c>
      <c r="D301" t="s">
        <v>687</v>
      </c>
      <c r="E301">
        <v>-2.4500000000000002</v>
      </c>
      <c r="G301">
        <v>4.25</v>
      </c>
      <c r="H301">
        <v>3.07499999999999</v>
      </c>
      <c r="I301">
        <v>1.125</v>
      </c>
      <c r="J301">
        <v>0.17499999999999999</v>
      </c>
      <c r="K301">
        <v>-0.625</v>
      </c>
      <c r="L301">
        <v>-2.4500000000000002</v>
      </c>
      <c r="M301">
        <f t="shared" si="8"/>
        <v>1.5999999999999983</v>
      </c>
      <c r="N301">
        <f t="shared" si="9"/>
        <v>-4.0499999999999989</v>
      </c>
    </row>
    <row r="302" spans="1:14" x14ac:dyDescent="0.25">
      <c r="A302" t="s">
        <v>688</v>
      </c>
      <c r="B302" t="s">
        <v>33</v>
      </c>
      <c r="C302">
        <v>6752.76</v>
      </c>
      <c r="D302" t="s">
        <v>689</v>
      </c>
      <c r="E302">
        <v>-3.875</v>
      </c>
      <c r="G302">
        <v>0.625</v>
      </c>
      <c r="H302">
        <v>2.2000000000000002</v>
      </c>
      <c r="I302">
        <v>1.5499999999999901</v>
      </c>
      <c r="J302">
        <v>1</v>
      </c>
      <c r="K302">
        <v>-1.875</v>
      </c>
      <c r="L302">
        <v>-3.875</v>
      </c>
      <c r="M302">
        <f t="shared" si="8"/>
        <v>0.69999999999999807</v>
      </c>
      <c r="N302">
        <f t="shared" si="9"/>
        <v>-4.5749999999999984</v>
      </c>
    </row>
    <row r="303" spans="1:14" x14ac:dyDescent="0.25">
      <c r="A303" t="s">
        <v>690</v>
      </c>
      <c r="B303" t="s">
        <v>691</v>
      </c>
      <c r="C303">
        <v>3270.3</v>
      </c>
      <c r="D303" t="s">
        <v>692</v>
      </c>
      <c r="E303">
        <v>-1.0499999999999901</v>
      </c>
      <c r="G303">
        <v>1.0499999999999901</v>
      </c>
      <c r="H303">
        <v>0.75</v>
      </c>
      <c r="I303">
        <v>0.375</v>
      </c>
      <c r="J303">
        <v>0.375</v>
      </c>
      <c r="K303">
        <v>-1.5</v>
      </c>
      <c r="L303">
        <v>-1.0499999999999901</v>
      </c>
      <c r="M303">
        <f t="shared" si="8"/>
        <v>0.20999999999999802</v>
      </c>
      <c r="N303">
        <f t="shared" si="9"/>
        <v>-1.259999999999988</v>
      </c>
    </row>
    <row r="304" spans="1:14" x14ac:dyDescent="0.25">
      <c r="A304" t="s">
        <v>693</v>
      </c>
      <c r="B304" t="s">
        <v>136</v>
      </c>
      <c r="C304">
        <v>3283.66</v>
      </c>
      <c r="D304" t="s">
        <v>583</v>
      </c>
      <c r="E304">
        <v>-0.375</v>
      </c>
      <c r="G304">
        <v>-0.375</v>
      </c>
      <c r="H304">
        <v>0</v>
      </c>
      <c r="I304">
        <v>-1.5</v>
      </c>
      <c r="J304">
        <v>-1.0499999999999901</v>
      </c>
      <c r="K304">
        <v>-0.75</v>
      </c>
      <c r="L304">
        <v>-0.375</v>
      </c>
      <c r="M304">
        <f t="shared" si="8"/>
        <v>-0.73499999999999799</v>
      </c>
      <c r="N304">
        <f t="shared" si="9"/>
        <v>0.35999999999999799</v>
      </c>
    </row>
    <row r="305" spans="1:14" x14ac:dyDescent="0.25">
      <c r="A305" t="s">
        <v>694</v>
      </c>
      <c r="B305" t="s">
        <v>21</v>
      </c>
      <c r="C305">
        <v>5728.94</v>
      </c>
      <c r="D305" t="s">
        <v>695</v>
      </c>
      <c r="E305">
        <v>-0.44999999999999901</v>
      </c>
      <c r="G305">
        <v>-1</v>
      </c>
      <c r="H305">
        <v>0.5</v>
      </c>
      <c r="I305">
        <v>0.44999999999999901</v>
      </c>
      <c r="J305">
        <v>0.5</v>
      </c>
      <c r="K305">
        <v>-0.75</v>
      </c>
      <c r="L305">
        <v>-0.44999999999999901</v>
      </c>
      <c r="M305">
        <f t="shared" si="8"/>
        <v>-6.0000000000000199E-2</v>
      </c>
      <c r="N305">
        <f t="shared" si="9"/>
        <v>-0.38999999999999879</v>
      </c>
    </row>
    <row r="306" spans="1:14" x14ac:dyDescent="0.25">
      <c r="A306" t="s">
        <v>696</v>
      </c>
      <c r="B306" t="s">
        <v>51</v>
      </c>
      <c r="C306">
        <v>12329.06</v>
      </c>
      <c r="D306" t="s">
        <v>697</v>
      </c>
      <c r="E306">
        <v>-0.92499999999999905</v>
      </c>
      <c r="G306">
        <v>-0.17499999999999999</v>
      </c>
      <c r="H306">
        <v>-0.32499999999999901</v>
      </c>
      <c r="I306">
        <v>-1.6</v>
      </c>
      <c r="J306">
        <v>-1.95</v>
      </c>
      <c r="K306">
        <v>-3.0750000000000002</v>
      </c>
      <c r="L306">
        <v>-0.92499999999999905</v>
      </c>
      <c r="M306">
        <f t="shared" si="8"/>
        <v>-1.4249999999999998</v>
      </c>
      <c r="N306">
        <f t="shared" si="9"/>
        <v>0.50000000000000078</v>
      </c>
    </row>
    <row r="307" spans="1:14" x14ac:dyDescent="0.25">
      <c r="A307" t="s">
        <v>698</v>
      </c>
      <c r="B307" t="s">
        <v>319</v>
      </c>
      <c r="C307">
        <v>102515.55</v>
      </c>
      <c r="D307" t="s">
        <v>699</v>
      </c>
      <c r="E307">
        <v>-2.125</v>
      </c>
      <c r="G307">
        <v>3.25</v>
      </c>
      <c r="H307">
        <v>2.6749999999999998</v>
      </c>
      <c r="I307">
        <v>-0.125</v>
      </c>
      <c r="J307">
        <v>-1.5499999999999901</v>
      </c>
      <c r="K307">
        <v>-1.4249999999999901</v>
      </c>
      <c r="L307">
        <v>-2.125</v>
      </c>
      <c r="M307">
        <f t="shared" si="8"/>
        <v>0.56500000000000394</v>
      </c>
      <c r="N307">
        <f t="shared" si="9"/>
        <v>-2.6900000000000039</v>
      </c>
    </row>
    <row r="308" spans="1:14" x14ac:dyDescent="0.25">
      <c r="A308" t="s">
        <v>700</v>
      </c>
      <c r="B308">
        <v>0</v>
      </c>
      <c r="C308">
        <v>0</v>
      </c>
      <c r="D308" t="s">
        <v>701</v>
      </c>
      <c r="E308">
        <v>-0.375</v>
      </c>
      <c r="G308">
        <v>-1.5</v>
      </c>
      <c r="H308">
        <v>-2.5499999999999998</v>
      </c>
      <c r="I308">
        <v>-1.7999999999999901</v>
      </c>
      <c r="J308">
        <v>-1.125</v>
      </c>
      <c r="K308">
        <v>-0.75</v>
      </c>
      <c r="L308">
        <v>-0.375</v>
      </c>
      <c r="M308">
        <f t="shared" si="8"/>
        <v>-1.5449999999999979</v>
      </c>
      <c r="N308">
        <f t="shared" si="9"/>
        <v>1.1699999999999979</v>
      </c>
    </row>
    <row r="309" spans="1:14" x14ac:dyDescent="0.25">
      <c r="A309" t="s">
        <v>702</v>
      </c>
      <c r="B309" t="s">
        <v>36</v>
      </c>
      <c r="C309" s="1" t="s">
        <v>703</v>
      </c>
      <c r="D309" t="s">
        <v>704</v>
      </c>
      <c r="E309">
        <v>-0.75</v>
      </c>
      <c r="G309">
        <v>-2.375</v>
      </c>
      <c r="H309">
        <v>-2.125</v>
      </c>
      <c r="I309">
        <v>-2.25</v>
      </c>
      <c r="J309">
        <v>-2.3250000000000002</v>
      </c>
      <c r="K309">
        <v>-1.825</v>
      </c>
      <c r="L309">
        <v>-0.75</v>
      </c>
      <c r="M309">
        <f t="shared" si="8"/>
        <v>-2.1799999999999997</v>
      </c>
      <c r="N309">
        <f t="shared" si="9"/>
        <v>1.4299999999999997</v>
      </c>
    </row>
    <row r="310" spans="1:14" x14ac:dyDescent="0.25">
      <c r="A310" t="s">
        <v>705</v>
      </c>
      <c r="B310" t="s">
        <v>27</v>
      </c>
      <c r="C310">
        <v>3248.07</v>
      </c>
      <c r="D310" t="s">
        <v>706</v>
      </c>
      <c r="E310">
        <v>-1.5</v>
      </c>
      <c r="G310">
        <v>-1.5</v>
      </c>
      <c r="H310">
        <v>-0.75</v>
      </c>
      <c r="I310">
        <v>-0.375</v>
      </c>
      <c r="J310">
        <v>0</v>
      </c>
      <c r="K310">
        <v>0</v>
      </c>
      <c r="L310">
        <v>-1.5</v>
      </c>
      <c r="M310">
        <f t="shared" si="8"/>
        <v>-0.52500000000000002</v>
      </c>
      <c r="N310">
        <f t="shared" si="9"/>
        <v>-0.97499999999999998</v>
      </c>
    </row>
    <row r="311" spans="1:14" x14ac:dyDescent="0.25">
      <c r="A311" t="s">
        <v>707</v>
      </c>
      <c r="B311" t="s">
        <v>51</v>
      </c>
      <c r="C311">
        <v>11707.13</v>
      </c>
      <c r="D311" t="s">
        <v>708</v>
      </c>
      <c r="E311">
        <v>-0.7</v>
      </c>
      <c r="G311">
        <v>-0.625</v>
      </c>
      <c r="H311">
        <v>0</v>
      </c>
      <c r="I311">
        <v>0</v>
      </c>
      <c r="J311">
        <v>0</v>
      </c>
      <c r="K311">
        <v>-1</v>
      </c>
      <c r="L311">
        <v>-0.7</v>
      </c>
      <c r="M311">
        <f t="shared" si="8"/>
        <v>-0.32500000000000001</v>
      </c>
      <c r="N311">
        <f t="shared" si="9"/>
        <v>-0.37499999999999994</v>
      </c>
    </row>
    <row r="312" spans="1:14" x14ac:dyDescent="0.25">
      <c r="A312" t="s">
        <v>709</v>
      </c>
      <c r="B312" t="s">
        <v>684</v>
      </c>
      <c r="C312" s="1" t="s">
        <v>710</v>
      </c>
      <c r="D312" t="s">
        <v>711</v>
      </c>
      <c r="E312" s="1" t="s">
        <v>140</v>
      </c>
      <c r="G312">
        <v>3.55</v>
      </c>
      <c r="H312">
        <v>2.5</v>
      </c>
      <c r="I312">
        <v>2</v>
      </c>
      <c r="J312">
        <v>1</v>
      </c>
      <c r="K312">
        <v>2.125</v>
      </c>
      <c r="L312">
        <v>1.0499999999999901</v>
      </c>
      <c r="M312">
        <f t="shared" si="8"/>
        <v>2.2350000000000003</v>
      </c>
      <c r="N312">
        <f t="shared" si="9"/>
        <v>-1.1850000000000103</v>
      </c>
    </row>
    <row r="313" spans="1:14" x14ac:dyDescent="0.25">
      <c r="A313" t="s">
        <v>712</v>
      </c>
      <c r="B313" t="s">
        <v>85</v>
      </c>
      <c r="C313">
        <v>4834.4399999999996</v>
      </c>
      <c r="D313" t="s">
        <v>415</v>
      </c>
      <c r="E313">
        <v>-1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-1</v>
      </c>
      <c r="M313">
        <f t="shared" si="8"/>
        <v>0</v>
      </c>
      <c r="N313">
        <f t="shared" si="9"/>
        <v>-1</v>
      </c>
    </row>
    <row r="314" spans="1:14" x14ac:dyDescent="0.25">
      <c r="A314" t="s">
        <v>713</v>
      </c>
      <c r="B314" t="s">
        <v>114</v>
      </c>
      <c r="C314">
        <v>3258.49</v>
      </c>
      <c r="D314" t="s">
        <v>81</v>
      </c>
      <c r="E314">
        <v>-1.875</v>
      </c>
      <c r="G314">
        <v>-0.75</v>
      </c>
      <c r="H314">
        <v>-1.875</v>
      </c>
      <c r="I314">
        <v>-1.0499999999999901</v>
      </c>
      <c r="J314">
        <v>-0.75</v>
      </c>
      <c r="K314">
        <v>-0.375</v>
      </c>
      <c r="L314">
        <v>-1.875</v>
      </c>
      <c r="M314">
        <f t="shared" si="8"/>
        <v>-0.95999999999999797</v>
      </c>
      <c r="N314">
        <f t="shared" si="9"/>
        <v>-0.91500000000000203</v>
      </c>
    </row>
    <row r="315" spans="1:14" x14ac:dyDescent="0.25">
      <c r="A315" t="s">
        <v>714</v>
      </c>
      <c r="B315" t="s">
        <v>715</v>
      </c>
      <c r="C315">
        <v>87289.04</v>
      </c>
      <c r="D315" t="s">
        <v>716</v>
      </c>
      <c r="E315">
        <v>0</v>
      </c>
      <c r="G315">
        <v>0.7</v>
      </c>
      <c r="H315">
        <v>-0.375</v>
      </c>
      <c r="I315">
        <v>-0.57499999999999996</v>
      </c>
      <c r="J315">
        <v>-0.25</v>
      </c>
      <c r="K315">
        <v>2.25</v>
      </c>
      <c r="L315">
        <v>0</v>
      </c>
      <c r="M315">
        <f t="shared" si="8"/>
        <v>0.35</v>
      </c>
      <c r="N315">
        <f t="shared" si="9"/>
        <v>-0.35</v>
      </c>
    </row>
    <row r="316" spans="1:14" x14ac:dyDescent="0.25">
      <c r="A316" t="s">
        <v>717</v>
      </c>
      <c r="B316" t="s">
        <v>9</v>
      </c>
      <c r="C316">
        <v>4981.41</v>
      </c>
      <c r="D316" t="s">
        <v>718</v>
      </c>
      <c r="E316">
        <v>-0.7</v>
      </c>
      <c r="G316">
        <v>-0.75</v>
      </c>
      <c r="H316">
        <v>-0.25</v>
      </c>
      <c r="I316">
        <v>-0.25</v>
      </c>
      <c r="J316">
        <v>0</v>
      </c>
      <c r="K316">
        <v>-1</v>
      </c>
      <c r="L316">
        <v>-0.7</v>
      </c>
      <c r="M316">
        <f t="shared" si="8"/>
        <v>-0.45</v>
      </c>
      <c r="N316">
        <f t="shared" si="9"/>
        <v>-0.24999999999999994</v>
      </c>
    </row>
    <row r="317" spans="1:14" x14ac:dyDescent="0.25">
      <c r="A317" t="s">
        <v>719</v>
      </c>
      <c r="B317" t="s">
        <v>9</v>
      </c>
      <c r="C317">
        <v>705674.07</v>
      </c>
      <c r="D317" t="s">
        <v>720</v>
      </c>
      <c r="E317">
        <v>-0.25</v>
      </c>
      <c r="G317">
        <v>-1.4</v>
      </c>
      <c r="H317">
        <v>-1</v>
      </c>
      <c r="I317">
        <v>-1.5</v>
      </c>
      <c r="J317">
        <v>-1.2</v>
      </c>
      <c r="K317">
        <v>-0.5</v>
      </c>
      <c r="L317">
        <v>-0.25</v>
      </c>
      <c r="M317">
        <f t="shared" si="8"/>
        <v>-1.1199999999999999</v>
      </c>
      <c r="N317">
        <f t="shared" si="9"/>
        <v>0.86999999999999988</v>
      </c>
    </row>
    <row r="318" spans="1:14" x14ac:dyDescent="0.25">
      <c r="A318" t="s">
        <v>721</v>
      </c>
      <c r="B318" t="s">
        <v>442</v>
      </c>
      <c r="C318">
        <v>10000.6</v>
      </c>
      <c r="D318" t="s">
        <v>722</v>
      </c>
      <c r="E318">
        <v>-4.1749999999999998</v>
      </c>
      <c r="G318">
        <v>3.55</v>
      </c>
      <c r="H318">
        <v>2.2999999999999998</v>
      </c>
      <c r="I318">
        <v>1.4750000000000001</v>
      </c>
      <c r="J318">
        <v>0.5</v>
      </c>
      <c r="K318">
        <v>-1.35</v>
      </c>
      <c r="L318">
        <v>-4.1749999999999998</v>
      </c>
      <c r="M318">
        <f t="shared" si="8"/>
        <v>1.2949999999999999</v>
      </c>
      <c r="N318">
        <f t="shared" si="9"/>
        <v>-5.47</v>
      </c>
    </row>
    <row r="319" spans="1:14" x14ac:dyDescent="0.25">
      <c r="A319" t="s">
        <v>723</v>
      </c>
      <c r="B319" t="s">
        <v>12</v>
      </c>
      <c r="C319">
        <v>4113.32</v>
      </c>
      <c r="D319" t="s">
        <v>71</v>
      </c>
      <c r="E319">
        <v>-0.375</v>
      </c>
      <c r="G319">
        <v>-0.75</v>
      </c>
      <c r="H319">
        <v>-1.875</v>
      </c>
      <c r="I319">
        <v>-1.4249999999999901</v>
      </c>
      <c r="J319">
        <v>-0.75</v>
      </c>
      <c r="K319">
        <v>-0.375</v>
      </c>
      <c r="L319">
        <v>-0.375</v>
      </c>
      <c r="M319">
        <f t="shared" si="8"/>
        <v>-1.0349999999999979</v>
      </c>
      <c r="N319">
        <f t="shared" si="9"/>
        <v>0.65999999999999792</v>
      </c>
    </row>
    <row r="320" spans="1:14" x14ac:dyDescent="0.25">
      <c r="A320" t="s">
        <v>724</v>
      </c>
      <c r="B320" t="s">
        <v>51</v>
      </c>
      <c r="C320">
        <v>4283.09</v>
      </c>
      <c r="D320" t="s">
        <v>725</v>
      </c>
      <c r="E320">
        <v>-1.5</v>
      </c>
      <c r="G320">
        <v>0.67499999999999905</v>
      </c>
      <c r="H320">
        <v>0.75</v>
      </c>
      <c r="I320">
        <v>0.375</v>
      </c>
      <c r="J320">
        <v>0.375</v>
      </c>
      <c r="K320">
        <v>0</v>
      </c>
      <c r="L320">
        <v>-1.5</v>
      </c>
      <c r="M320">
        <f t="shared" si="8"/>
        <v>0.43499999999999978</v>
      </c>
      <c r="N320">
        <f t="shared" si="9"/>
        <v>-1.9349999999999998</v>
      </c>
    </row>
    <row r="321" spans="1:14" x14ac:dyDescent="0.25">
      <c r="A321" t="s">
        <v>726</v>
      </c>
      <c r="B321" t="s">
        <v>68</v>
      </c>
      <c r="C321">
        <v>8727.42</v>
      </c>
      <c r="D321" t="s">
        <v>727</v>
      </c>
      <c r="E321" s="1" t="s">
        <v>728</v>
      </c>
      <c r="G321">
        <v>0.625</v>
      </c>
      <c r="H321">
        <v>0.92499999999999905</v>
      </c>
      <c r="I321">
        <v>-0.25</v>
      </c>
      <c r="J321">
        <v>-0.32499999999999901</v>
      </c>
      <c r="K321">
        <v>2.875</v>
      </c>
      <c r="L321">
        <v>2.3499999999999899</v>
      </c>
      <c r="M321">
        <f t="shared" si="8"/>
        <v>0.76999999999999991</v>
      </c>
      <c r="N321">
        <f t="shared" si="9"/>
        <v>1.5799999999999899</v>
      </c>
    </row>
    <row r="322" spans="1:14" x14ac:dyDescent="0.25">
      <c r="A322" t="s">
        <v>729</v>
      </c>
      <c r="B322" t="s">
        <v>21</v>
      </c>
      <c r="C322">
        <v>19198.38</v>
      </c>
      <c r="D322" t="s">
        <v>730</v>
      </c>
      <c r="E322">
        <v>-1.7749999999999999</v>
      </c>
      <c r="G322">
        <v>1.2</v>
      </c>
      <c r="H322">
        <v>1.25</v>
      </c>
      <c r="I322">
        <v>-0.625</v>
      </c>
      <c r="J322">
        <v>-0.17499999999999899</v>
      </c>
      <c r="K322">
        <v>-2.125</v>
      </c>
      <c r="L322">
        <v>-1.7749999999999999</v>
      </c>
      <c r="M322">
        <f t="shared" si="8"/>
        <v>-9.4999999999999751E-2</v>
      </c>
      <c r="N322">
        <f t="shared" si="9"/>
        <v>-1.6800000000000002</v>
      </c>
    </row>
    <row r="323" spans="1:14" x14ac:dyDescent="0.25">
      <c r="A323" t="s">
        <v>731</v>
      </c>
      <c r="B323" t="s">
        <v>9</v>
      </c>
      <c r="C323">
        <v>9589.27</v>
      </c>
      <c r="D323" t="s">
        <v>732</v>
      </c>
      <c r="E323">
        <v>-1.45</v>
      </c>
      <c r="G323">
        <v>2.44999999999999</v>
      </c>
      <c r="H323">
        <v>3</v>
      </c>
      <c r="I323">
        <v>1.575</v>
      </c>
      <c r="J323">
        <v>1.375</v>
      </c>
      <c r="K323">
        <v>-0.75</v>
      </c>
      <c r="L323">
        <v>-1.45</v>
      </c>
      <c r="M323">
        <f t="shared" ref="M323:M386" si="10">AVERAGE(G323:K323)</f>
        <v>1.5299999999999983</v>
      </c>
      <c r="N323">
        <f t="shared" ref="N323:N386" si="11">E323-M323</f>
        <v>-2.9799999999999982</v>
      </c>
    </row>
    <row r="324" spans="1:14" x14ac:dyDescent="0.25">
      <c r="A324" t="s">
        <v>733</v>
      </c>
      <c r="B324" t="s">
        <v>109</v>
      </c>
      <c r="C324">
        <v>2438.7800000000002</v>
      </c>
      <c r="D324" t="s">
        <v>230</v>
      </c>
      <c r="E324">
        <v>0</v>
      </c>
      <c r="G324">
        <v>-0.375</v>
      </c>
      <c r="H324">
        <v>0</v>
      </c>
      <c r="I324">
        <v>0</v>
      </c>
      <c r="J324">
        <v>0</v>
      </c>
      <c r="K324">
        <v>0</v>
      </c>
      <c r="L324">
        <v>0</v>
      </c>
      <c r="M324">
        <f t="shared" si="10"/>
        <v>-7.4999999999999997E-2</v>
      </c>
      <c r="N324">
        <f t="shared" si="11"/>
        <v>7.4999999999999997E-2</v>
      </c>
    </row>
    <row r="325" spans="1:14" x14ac:dyDescent="0.25">
      <c r="A325" t="s">
        <v>734</v>
      </c>
      <c r="B325" t="s">
        <v>271</v>
      </c>
      <c r="C325">
        <v>160629.12</v>
      </c>
      <c r="D325" t="s">
        <v>735</v>
      </c>
      <c r="E325">
        <v>-3.625</v>
      </c>
      <c r="G325">
        <v>3.3</v>
      </c>
      <c r="H325">
        <v>1.5</v>
      </c>
      <c r="I325">
        <v>-1.575</v>
      </c>
      <c r="J325">
        <v>-1.25</v>
      </c>
      <c r="K325">
        <v>-3.375</v>
      </c>
      <c r="L325">
        <v>-3.625</v>
      </c>
      <c r="M325">
        <f t="shared" si="10"/>
        <v>-0.28000000000000008</v>
      </c>
      <c r="N325">
        <f t="shared" si="11"/>
        <v>-3.3449999999999998</v>
      </c>
    </row>
    <row r="326" spans="1:14" x14ac:dyDescent="0.25">
      <c r="A326" t="s">
        <v>736</v>
      </c>
      <c r="B326" t="s">
        <v>39</v>
      </c>
      <c r="C326">
        <v>7023.13</v>
      </c>
      <c r="D326" t="s">
        <v>737</v>
      </c>
      <c r="E326">
        <v>-3.25</v>
      </c>
      <c r="G326">
        <v>0.875</v>
      </c>
      <c r="H326">
        <v>1.0499999999999901</v>
      </c>
      <c r="I326">
        <v>1.75</v>
      </c>
      <c r="J326">
        <v>1.075</v>
      </c>
      <c r="K326">
        <v>0.875</v>
      </c>
      <c r="L326">
        <v>-3.25</v>
      </c>
      <c r="M326">
        <f t="shared" si="10"/>
        <v>1.124999999999998</v>
      </c>
      <c r="N326">
        <f t="shared" si="11"/>
        <v>-4.3749999999999982</v>
      </c>
    </row>
    <row r="327" spans="1:14" x14ac:dyDescent="0.25">
      <c r="A327" t="s">
        <v>738</v>
      </c>
      <c r="B327" t="s">
        <v>12</v>
      </c>
      <c r="C327">
        <v>34359.19</v>
      </c>
      <c r="D327" t="s">
        <v>739</v>
      </c>
      <c r="E327">
        <v>-2.9249999999999998</v>
      </c>
      <c r="G327">
        <v>0.52500000000000002</v>
      </c>
      <c r="H327">
        <v>-2.9</v>
      </c>
      <c r="I327">
        <v>-3.4749999999999899</v>
      </c>
      <c r="J327">
        <v>-4.05</v>
      </c>
      <c r="K327">
        <v>-3.9249999999999998</v>
      </c>
      <c r="L327">
        <v>-2.9249999999999998</v>
      </c>
      <c r="M327">
        <f t="shared" si="10"/>
        <v>-2.7649999999999979</v>
      </c>
      <c r="N327">
        <f t="shared" si="11"/>
        <v>-0.16000000000000192</v>
      </c>
    </row>
    <row r="328" spans="1:14" x14ac:dyDescent="0.25">
      <c r="A328" t="s">
        <v>740</v>
      </c>
      <c r="B328" t="s">
        <v>65</v>
      </c>
      <c r="C328">
        <v>26082.43</v>
      </c>
      <c r="D328" t="s">
        <v>741</v>
      </c>
      <c r="E328">
        <v>-2.375</v>
      </c>
      <c r="G328">
        <v>-0.75</v>
      </c>
      <c r="H328">
        <v>1.25</v>
      </c>
      <c r="I328">
        <v>0.79999999999999905</v>
      </c>
      <c r="J328">
        <v>0.75</v>
      </c>
      <c r="K328">
        <v>-2.125</v>
      </c>
      <c r="L328">
        <v>-2.375</v>
      </c>
      <c r="M328">
        <f t="shared" si="10"/>
        <v>-1.5000000000000213E-2</v>
      </c>
      <c r="N328">
        <f t="shared" si="11"/>
        <v>-2.36</v>
      </c>
    </row>
    <row r="329" spans="1:14" x14ac:dyDescent="0.25">
      <c r="A329" t="s">
        <v>742</v>
      </c>
      <c r="B329" t="s">
        <v>65</v>
      </c>
      <c r="C329">
        <v>3152.12</v>
      </c>
      <c r="D329" t="s">
        <v>334</v>
      </c>
      <c r="E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f t="shared" si="10"/>
        <v>0</v>
      </c>
      <c r="N329">
        <f t="shared" si="11"/>
        <v>0</v>
      </c>
    </row>
    <row r="330" spans="1:14" x14ac:dyDescent="0.25">
      <c r="A330" t="s">
        <v>743</v>
      </c>
      <c r="B330" t="s">
        <v>65</v>
      </c>
      <c r="C330" s="1" t="s">
        <v>744</v>
      </c>
      <c r="D330" t="s">
        <v>745</v>
      </c>
      <c r="E330">
        <v>-3.45</v>
      </c>
      <c r="G330">
        <v>1.1749999999999901</v>
      </c>
      <c r="H330">
        <v>4.9999999999999802E-2</v>
      </c>
      <c r="I330">
        <v>0.05</v>
      </c>
      <c r="J330">
        <v>0.25</v>
      </c>
      <c r="K330">
        <v>-0.875</v>
      </c>
      <c r="L330">
        <v>-3.45</v>
      </c>
      <c r="M330">
        <f t="shared" si="10"/>
        <v>0.12999999999999798</v>
      </c>
      <c r="N330">
        <f t="shared" si="11"/>
        <v>-3.5799999999999983</v>
      </c>
    </row>
    <row r="331" spans="1:14" x14ac:dyDescent="0.25">
      <c r="A331" t="s">
        <v>746</v>
      </c>
      <c r="B331" t="s">
        <v>427</v>
      </c>
      <c r="C331">
        <v>53304</v>
      </c>
      <c r="D331" t="s">
        <v>747</v>
      </c>
      <c r="E331">
        <v>-2.2000000000000002</v>
      </c>
      <c r="G331">
        <v>0</v>
      </c>
      <c r="H331">
        <v>1.5</v>
      </c>
      <c r="I331">
        <v>-0.45</v>
      </c>
      <c r="J331">
        <v>-1.2999999999999901</v>
      </c>
      <c r="K331">
        <v>-2.0750000000000002</v>
      </c>
      <c r="L331">
        <v>-2.2000000000000002</v>
      </c>
      <c r="M331">
        <f t="shared" si="10"/>
        <v>-0.46499999999999808</v>
      </c>
      <c r="N331">
        <f t="shared" si="11"/>
        <v>-1.7350000000000021</v>
      </c>
    </row>
    <row r="332" spans="1:14" x14ac:dyDescent="0.25">
      <c r="A332" t="s">
        <v>748</v>
      </c>
      <c r="B332" t="s">
        <v>39</v>
      </c>
      <c r="C332">
        <v>6869.88</v>
      </c>
      <c r="D332" t="s">
        <v>749</v>
      </c>
      <c r="E332">
        <v>-1.1000000000000001</v>
      </c>
      <c r="G332">
        <v>0.44999999999999901</v>
      </c>
      <c r="H332">
        <v>0.25</v>
      </c>
      <c r="I332">
        <v>0.25</v>
      </c>
      <c r="J332">
        <v>1.75</v>
      </c>
      <c r="K332">
        <v>0.54999999999999905</v>
      </c>
      <c r="L332">
        <v>-1.1000000000000001</v>
      </c>
      <c r="M332">
        <f t="shared" si="10"/>
        <v>0.64999999999999969</v>
      </c>
      <c r="N332">
        <f t="shared" si="11"/>
        <v>-1.7499999999999998</v>
      </c>
    </row>
    <row r="333" spans="1:14" x14ac:dyDescent="0.25">
      <c r="A333" t="s">
        <v>750</v>
      </c>
      <c r="B333" t="s">
        <v>559</v>
      </c>
      <c r="C333" s="1" t="s">
        <v>751</v>
      </c>
      <c r="D333" t="s">
        <v>752</v>
      </c>
      <c r="E333">
        <v>-2.125</v>
      </c>
      <c r="G333">
        <v>-1</v>
      </c>
      <c r="H333">
        <v>-0.7</v>
      </c>
      <c r="I333">
        <v>1</v>
      </c>
      <c r="J333">
        <v>0.79999999999999905</v>
      </c>
      <c r="K333">
        <v>0.5</v>
      </c>
      <c r="L333">
        <v>-2.125</v>
      </c>
      <c r="M333">
        <f t="shared" si="10"/>
        <v>0.11999999999999982</v>
      </c>
      <c r="N333">
        <f t="shared" si="11"/>
        <v>-2.2449999999999997</v>
      </c>
    </row>
    <row r="334" spans="1:14" x14ac:dyDescent="0.25">
      <c r="A334" t="s">
        <v>753</v>
      </c>
      <c r="B334" t="s">
        <v>319</v>
      </c>
      <c r="C334">
        <v>4209.58</v>
      </c>
      <c r="D334" t="s">
        <v>754</v>
      </c>
      <c r="E334">
        <v>-2.5499999999999998</v>
      </c>
      <c r="G334">
        <v>-7.5000000000000094E-2</v>
      </c>
      <c r="H334">
        <v>0.375</v>
      </c>
      <c r="I334">
        <v>0</v>
      </c>
      <c r="J334">
        <v>0.375</v>
      </c>
      <c r="K334">
        <v>-1.5</v>
      </c>
      <c r="L334">
        <v>-2.5499999999999998</v>
      </c>
      <c r="M334">
        <f t="shared" si="10"/>
        <v>-0.16500000000000001</v>
      </c>
      <c r="N334">
        <f t="shared" si="11"/>
        <v>-2.3849999999999998</v>
      </c>
    </row>
    <row r="335" spans="1:14" x14ac:dyDescent="0.25">
      <c r="A335" t="s">
        <v>755</v>
      </c>
      <c r="B335" t="s">
        <v>65</v>
      </c>
      <c r="C335">
        <v>9062.64</v>
      </c>
      <c r="D335" t="s">
        <v>756</v>
      </c>
      <c r="E335" s="1" t="s">
        <v>757</v>
      </c>
      <c r="G335">
        <v>3.1</v>
      </c>
      <c r="H335">
        <v>2.2249999999999899</v>
      </c>
      <c r="I335">
        <v>0.125</v>
      </c>
      <c r="J335">
        <v>-0.17499999999999899</v>
      </c>
      <c r="K335">
        <v>3</v>
      </c>
      <c r="L335">
        <v>1.7249999999999901</v>
      </c>
      <c r="M335">
        <f t="shared" si="10"/>
        <v>1.6549999999999983</v>
      </c>
      <c r="N335">
        <f t="shared" si="11"/>
        <v>6.9999999999991847E-2</v>
      </c>
    </row>
    <row r="336" spans="1:14" x14ac:dyDescent="0.25">
      <c r="A336" t="s">
        <v>758</v>
      </c>
      <c r="B336" t="s">
        <v>44</v>
      </c>
      <c r="C336">
        <v>9660.61</v>
      </c>
      <c r="D336" t="s">
        <v>759</v>
      </c>
      <c r="E336">
        <v>-2.875</v>
      </c>
      <c r="G336">
        <v>1.2</v>
      </c>
      <c r="H336">
        <v>1.5499999999999901</v>
      </c>
      <c r="I336">
        <v>-1.875</v>
      </c>
      <c r="J336">
        <v>-1.125</v>
      </c>
      <c r="K336">
        <v>-3.375</v>
      </c>
      <c r="L336">
        <v>-2.875</v>
      </c>
      <c r="M336">
        <f t="shared" si="10"/>
        <v>-0.72500000000000198</v>
      </c>
      <c r="N336">
        <f t="shared" si="11"/>
        <v>-2.1499999999999981</v>
      </c>
    </row>
    <row r="337" spans="1:14" x14ac:dyDescent="0.25">
      <c r="A337" t="s">
        <v>760</v>
      </c>
      <c r="B337" t="s">
        <v>427</v>
      </c>
      <c r="C337">
        <v>5202.1099999999997</v>
      </c>
      <c r="D337" t="s">
        <v>334</v>
      </c>
      <c r="E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f t="shared" si="10"/>
        <v>0</v>
      </c>
      <c r="N337">
        <f t="shared" si="11"/>
        <v>0</v>
      </c>
    </row>
    <row r="338" spans="1:14" x14ac:dyDescent="0.25">
      <c r="A338" t="s">
        <v>761</v>
      </c>
      <c r="B338" t="s">
        <v>109</v>
      </c>
      <c r="C338">
        <v>11513.06</v>
      </c>
      <c r="D338" t="s">
        <v>762</v>
      </c>
      <c r="E338">
        <v>-1.0249999999999999</v>
      </c>
      <c r="G338">
        <v>2.375</v>
      </c>
      <c r="H338">
        <v>3.55</v>
      </c>
      <c r="I338">
        <v>-0.82499999999999996</v>
      </c>
      <c r="J338">
        <v>-0.34999999999999898</v>
      </c>
      <c r="K338">
        <v>-0.25</v>
      </c>
      <c r="L338">
        <v>-1.0249999999999999</v>
      </c>
      <c r="M338">
        <f t="shared" si="10"/>
        <v>0.90000000000000013</v>
      </c>
      <c r="N338">
        <f t="shared" si="11"/>
        <v>-1.925</v>
      </c>
    </row>
    <row r="339" spans="1:14" x14ac:dyDescent="0.25">
      <c r="A339" t="s">
        <v>763</v>
      </c>
      <c r="B339" t="s">
        <v>120</v>
      </c>
      <c r="C339">
        <v>2859.91</v>
      </c>
      <c r="D339" t="s">
        <v>764</v>
      </c>
      <c r="E339">
        <v>-1.5</v>
      </c>
      <c r="G339">
        <v>-0.75</v>
      </c>
      <c r="H339">
        <v>-0.375</v>
      </c>
      <c r="I339">
        <v>-0.375</v>
      </c>
      <c r="J339">
        <v>0</v>
      </c>
      <c r="K339">
        <v>0</v>
      </c>
      <c r="L339">
        <v>-1.5</v>
      </c>
      <c r="M339">
        <f t="shared" si="10"/>
        <v>-0.3</v>
      </c>
      <c r="N339">
        <f t="shared" si="11"/>
        <v>-1.2</v>
      </c>
    </row>
    <row r="340" spans="1:14" x14ac:dyDescent="0.25">
      <c r="A340" t="s">
        <v>765</v>
      </c>
      <c r="B340" t="s">
        <v>39</v>
      </c>
      <c r="C340">
        <v>3350.85</v>
      </c>
      <c r="D340" t="s">
        <v>766</v>
      </c>
      <c r="E340" s="1" t="s">
        <v>767</v>
      </c>
      <c r="G340">
        <v>0.67499999999999905</v>
      </c>
      <c r="H340">
        <v>-0.75</v>
      </c>
      <c r="I340">
        <v>-0.67499999999999905</v>
      </c>
      <c r="J340">
        <v>-0.375</v>
      </c>
      <c r="K340">
        <v>1.125</v>
      </c>
      <c r="L340">
        <v>0.67499999999999905</v>
      </c>
      <c r="M340">
        <f t="shared" si="10"/>
        <v>0</v>
      </c>
      <c r="N340">
        <f t="shared" si="11"/>
        <v>0.67499999999999905</v>
      </c>
    </row>
    <row r="341" spans="1:14" x14ac:dyDescent="0.25">
      <c r="A341" t="s">
        <v>768</v>
      </c>
      <c r="B341" t="s">
        <v>109</v>
      </c>
      <c r="C341">
        <v>3107.19</v>
      </c>
      <c r="D341" t="s">
        <v>769</v>
      </c>
      <c r="E341">
        <v>-1.875</v>
      </c>
      <c r="G341">
        <v>1.125</v>
      </c>
      <c r="H341">
        <v>-0.45</v>
      </c>
      <c r="I341">
        <v>-0.29999999999999899</v>
      </c>
      <c r="J341">
        <v>-0.375</v>
      </c>
      <c r="K341">
        <v>0</v>
      </c>
      <c r="L341">
        <v>-1.875</v>
      </c>
      <c r="M341">
        <f t="shared" si="10"/>
        <v>2.1094237467877973E-16</v>
      </c>
      <c r="N341">
        <f t="shared" si="11"/>
        <v>-1.8750000000000002</v>
      </c>
    </row>
    <row r="342" spans="1:14" x14ac:dyDescent="0.25">
      <c r="A342" t="s">
        <v>770</v>
      </c>
      <c r="B342" t="s">
        <v>12</v>
      </c>
      <c r="C342">
        <v>24511.09</v>
      </c>
      <c r="D342" t="s">
        <v>771</v>
      </c>
      <c r="E342">
        <v>-0.92500000000000004</v>
      </c>
      <c r="G342">
        <v>0.97499999999999898</v>
      </c>
      <c r="H342">
        <v>-0.75</v>
      </c>
      <c r="I342">
        <v>-1.6749999999999901</v>
      </c>
      <c r="J342">
        <v>-0.7</v>
      </c>
      <c r="K342">
        <v>0.125</v>
      </c>
      <c r="L342">
        <v>-0.92500000000000004</v>
      </c>
      <c r="M342">
        <f t="shared" si="10"/>
        <v>-0.40499999999999819</v>
      </c>
      <c r="N342">
        <f t="shared" si="11"/>
        <v>-0.52000000000000179</v>
      </c>
    </row>
    <row r="343" spans="1:14" x14ac:dyDescent="0.25">
      <c r="A343" t="s">
        <v>772</v>
      </c>
      <c r="B343" t="s">
        <v>256</v>
      </c>
      <c r="C343">
        <v>4413.88</v>
      </c>
      <c r="D343" t="s">
        <v>334</v>
      </c>
      <c r="E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f t="shared" si="10"/>
        <v>0</v>
      </c>
      <c r="N343">
        <f t="shared" si="11"/>
        <v>0</v>
      </c>
    </row>
    <row r="344" spans="1:14" x14ac:dyDescent="0.25">
      <c r="A344" t="s">
        <v>773</v>
      </c>
      <c r="B344" t="s">
        <v>127</v>
      </c>
      <c r="C344">
        <v>2805.22</v>
      </c>
      <c r="D344" t="s">
        <v>774</v>
      </c>
      <c r="E344">
        <v>-1.0499999999999901</v>
      </c>
      <c r="G344">
        <v>0.29999999999999899</v>
      </c>
      <c r="H344">
        <v>0.375</v>
      </c>
      <c r="I344">
        <v>0.375</v>
      </c>
      <c r="J344">
        <v>0.375</v>
      </c>
      <c r="K344">
        <v>-1.5</v>
      </c>
      <c r="L344">
        <v>-1.0499999999999901</v>
      </c>
      <c r="M344">
        <f t="shared" si="10"/>
        <v>-1.5000000000000213E-2</v>
      </c>
      <c r="N344">
        <f t="shared" si="11"/>
        <v>-1.0349999999999899</v>
      </c>
    </row>
    <row r="345" spans="1:14" x14ac:dyDescent="0.25">
      <c r="A345" t="s">
        <v>775</v>
      </c>
      <c r="B345" t="s">
        <v>109</v>
      </c>
      <c r="C345">
        <v>15741.59</v>
      </c>
      <c r="D345" t="s">
        <v>776</v>
      </c>
      <c r="E345">
        <v>0.75</v>
      </c>
      <c r="G345">
        <v>5.375</v>
      </c>
      <c r="H345">
        <v>4.8249999999999904</v>
      </c>
      <c r="I345">
        <v>3.0750000000000002</v>
      </c>
      <c r="J345">
        <v>0.5</v>
      </c>
      <c r="K345">
        <v>-2.4249999999999998</v>
      </c>
      <c r="L345">
        <v>0.75</v>
      </c>
      <c r="M345">
        <f t="shared" si="10"/>
        <v>2.2699999999999982</v>
      </c>
      <c r="N345">
        <f t="shared" si="11"/>
        <v>-1.5199999999999982</v>
      </c>
    </row>
    <row r="346" spans="1:14" x14ac:dyDescent="0.25">
      <c r="A346" t="s">
        <v>777</v>
      </c>
      <c r="B346" t="s">
        <v>109</v>
      </c>
      <c r="C346">
        <v>86569.78</v>
      </c>
      <c r="D346" t="s">
        <v>778</v>
      </c>
      <c r="E346">
        <v>-2.375</v>
      </c>
      <c r="G346">
        <v>0.57499999999999996</v>
      </c>
      <c r="H346">
        <v>0.5</v>
      </c>
      <c r="I346">
        <v>0.75</v>
      </c>
      <c r="J346">
        <v>0.6</v>
      </c>
      <c r="K346">
        <v>0.25</v>
      </c>
      <c r="L346">
        <v>-2.375</v>
      </c>
      <c r="M346">
        <f t="shared" si="10"/>
        <v>0.53499999999999992</v>
      </c>
      <c r="N346">
        <f t="shared" si="11"/>
        <v>-2.91</v>
      </c>
    </row>
    <row r="347" spans="1:14" x14ac:dyDescent="0.25">
      <c r="A347" t="s">
        <v>779</v>
      </c>
      <c r="B347" t="s">
        <v>150</v>
      </c>
      <c r="C347" s="1" t="s">
        <v>780</v>
      </c>
      <c r="D347" t="s">
        <v>781</v>
      </c>
      <c r="E347">
        <v>-2.9249999999999998</v>
      </c>
      <c r="G347">
        <v>-0.375</v>
      </c>
      <c r="H347">
        <v>-1.5</v>
      </c>
      <c r="I347">
        <v>-1.0499999999999901</v>
      </c>
      <c r="J347">
        <v>-0.75</v>
      </c>
      <c r="K347">
        <v>-1.875</v>
      </c>
      <c r="L347">
        <v>-2.9249999999999998</v>
      </c>
      <c r="M347">
        <f t="shared" si="10"/>
        <v>-1.1099999999999981</v>
      </c>
      <c r="N347">
        <f t="shared" si="11"/>
        <v>-1.8150000000000017</v>
      </c>
    </row>
    <row r="348" spans="1:14" x14ac:dyDescent="0.25">
      <c r="A348" t="s">
        <v>782</v>
      </c>
      <c r="B348" t="s">
        <v>36</v>
      </c>
      <c r="C348">
        <v>33843.85</v>
      </c>
      <c r="D348" t="s">
        <v>783</v>
      </c>
      <c r="E348">
        <v>0</v>
      </c>
      <c r="G348">
        <v>-0.67500000000000004</v>
      </c>
      <c r="H348">
        <v>-0.25</v>
      </c>
      <c r="I348">
        <v>-0.375</v>
      </c>
      <c r="J348">
        <v>0.25</v>
      </c>
      <c r="K348">
        <v>0</v>
      </c>
      <c r="L348">
        <v>0</v>
      </c>
      <c r="M348">
        <f t="shared" si="10"/>
        <v>-0.21000000000000002</v>
      </c>
      <c r="N348">
        <f t="shared" si="11"/>
        <v>0.21000000000000002</v>
      </c>
    </row>
    <row r="349" spans="1:14" x14ac:dyDescent="0.25">
      <c r="A349" t="s">
        <v>784</v>
      </c>
      <c r="B349" t="s">
        <v>65</v>
      </c>
      <c r="C349">
        <v>4984.8500000000004</v>
      </c>
      <c r="D349" t="s">
        <v>334</v>
      </c>
      <c r="E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f t="shared" si="10"/>
        <v>0</v>
      </c>
      <c r="N349">
        <f t="shared" si="11"/>
        <v>0</v>
      </c>
    </row>
    <row r="350" spans="1:14" x14ac:dyDescent="0.25">
      <c r="A350" t="s">
        <v>785</v>
      </c>
      <c r="B350" t="s">
        <v>36</v>
      </c>
      <c r="C350">
        <v>7955.06</v>
      </c>
      <c r="D350" t="s">
        <v>786</v>
      </c>
      <c r="E350">
        <v>-2.2000000000000002</v>
      </c>
      <c r="G350">
        <v>-1.625</v>
      </c>
      <c r="H350">
        <v>-1.1000000000000001</v>
      </c>
      <c r="I350">
        <v>-0.625</v>
      </c>
      <c r="J350">
        <v>-0.125</v>
      </c>
      <c r="K350">
        <v>-1.125</v>
      </c>
      <c r="L350">
        <v>-2.2000000000000002</v>
      </c>
      <c r="M350">
        <f t="shared" si="10"/>
        <v>-0.91999999999999993</v>
      </c>
      <c r="N350">
        <f t="shared" si="11"/>
        <v>-1.2800000000000002</v>
      </c>
    </row>
    <row r="351" spans="1:14" x14ac:dyDescent="0.25">
      <c r="A351" t="s">
        <v>787</v>
      </c>
      <c r="B351" t="s">
        <v>30</v>
      </c>
      <c r="C351">
        <v>4834.78</v>
      </c>
      <c r="D351" t="s">
        <v>788</v>
      </c>
      <c r="E351">
        <v>-0.7</v>
      </c>
      <c r="G351">
        <v>-0.7</v>
      </c>
      <c r="H351">
        <v>-0.5</v>
      </c>
      <c r="I351">
        <v>-0.25</v>
      </c>
      <c r="J351">
        <v>-0.25</v>
      </c>
      <c r="K351">
        <v>-1</v>
      </c>
      <c r="L351">
        <v>-0.7</v>
      </c>
      <c r="M351">
        <f t="shared" si="10"/>
        <v>-0.54</v>
      </c>
      <c r="N351">
        <f t="shared" si="11"/>
        <v>-0.15999999999999992</v>
      </c>
    </row>
    <row r="352" spans="1:14" x14ac:dyDescent="0.25">
      <c r="A352" t="s">
        <v>789</v>
      </c>
      <c r="B352" t="s">
        <v>117</v>
      </c>
      <c r="C352">
        <v>7173.88</v>
      </c>
      <c r="D352" t="s">
        <v>790</v>
      </c>
      <c r="E352">
        <v>-2.75</v>
      </c>
      <c r="G352">
        <v>1.825</v>
      </c>
      <c r="H352">
        <v>1.5</v>
      </c>
      <c r="I352">
        <v>1.125</v>
      </c>
      <c r="J352">
        <v>0.25</v>
      </c>
      <c r="K352">
        <v>-2.5</v>
      </c>
      <c r="L352">
        <v>-2.75</v>
      </c>
      <c r="M352">
        <f t="shared" si="10"/>
        <v>0.44000000000000006</v>
      </c>
      <c r="N352">
        <f t="shared" si="11"/>
        <v>-3.19</v>
      </c>
    </row>
    <row r="353" spans="1:14" x14ac:dyDescent="0.25">
      <c r="A353" t="s">
        <v>791</v>
      </c>
      <c r="B353" t="s">
        <v>114</v>
      </c>
      <c r="C353">
        <v>9314.32</v>
      </c>
      <c r="D353" t="s">
        <v>792</v>
      </c>
      <c r="E353">
        <v>-2.2000000000000002</v>
      </c>
      <c r="G353">
        <v>-0.5</v>
      </c>
      <c r="H353">
        <v>1.5</v>
      </c>
      <c r="I353">
        <v>-0.45</v>
      </c>
      <c r="J353">
        <v>-0.29999999999999899</v>
      </c>
      <c r="K353">
        <v>-1.375</v>
      </c>
      <c r="L353">
        <v>-2.2000000000000002</v>
      </c>
      <c r="M353">
        <f t="shared" si="10"/>
        <v>-0.22499999999999978</v>
      </c>
      <c r="N353">
        <f t="shared" si="11"/>
        <v>-1.9750000000000003</v>
      </c>
    </row>
    <row r="354" spans="1:14" x14ac:dyDescent="0.25">
      <c r="A354" t="s">
        <v>793</v>
      </c>
      <c r="B354" t="s">
        <v>33</v>
      </c>
      <c r="C354">
        <v>8850.44</v>
      </c>
      <c r="D354" t="s">
        <v>794</v>
      </c>
      <c r="E354">
        <v>-1.875</v>
      </c>
      <c r="G354">
        <v>1.7249999999999901</v>
      </c>
      <c r="H354">
        <v>1</v>
      </c>
      <c r="I354">
        <v>0.4</v>
      </c>
      <c r="J354">
        <v>0.5</v>
      </c>
      <c r="K354">
        <v>-2.625</v>
      </c>
      <c r="L354">
        <v>-1.875</v>
      </c>
      <c r="M354">
        <f t="shared" si="10"/>
        <v>0.19999999999999796</v>
      </c>
      <c r="N354">
        <f t="shared" si="11"/>
        <v>-2.074999999999998</v>
      </c>
    </row>
    <row r="355" spans="1:14" x14ac:dyDescent="0.25">
      <c r="A355" t="s">
        <v>795</v>
      </c>
      <c r="B355" t="s">
        <v>44</v>
      </c>
      <c r="C355">
        <v>9217.89</v>
      </c>
      <c r="D355" t="s">
        <v>796</v>
      </c>
      <c r="E355">
        <v>0</v>
      </c>
      <c r="G355">
        <v>1.75</v>
      </c>
      <c r="H355">
        <v>1.5</v>
      </c>
      <c r="I355">
        <v>0.625</v>
      </c>
      <c r="J355">
        <v>0.625</v>
      </c>
      <c r="K355">
        <v>0</v>
      </c>
      <c r="L355">
        <v>0</v>
      </c>
      <c r="M355">
        <f t="shared" si="10"/>
        <v>0.9</v>
      </c>
      <c r="N355">
        <f t="shared" si="11"/>
        <v>-0.9</v>
      </c>
    </row>
    <row r="356" spans="1:14" x14ac:dyDescent="0.25">
      <c r="A356" t="s">
        <v>797</v>
      </c>
      <c r="B356" t="s">
        <v>109</v>
      </c>
      <c r="C356">
        <v>47502.68</v>
      </c>
      <c r="D356" t="s">
        <v>798</v>
      </c>
      <c r="E356">
        <v>-3.55</v>
      </c>
      <c r="G356">
        <v>1.5499999999999901</v>
      </c>
      <c r="H356">
        <v>1.4249999999999901</v>
      </c>
      <c r="I356">
        <v>0.75</v>
      </c>
      <c r="J356">
        <v>-2.25</v>
      </c>
      <c r="K356">
        <v>-3.2249999999999899</v>
      </c>
      <c r="L356">
        <v>-3.55</v>
      </c>
      <c r="M356">
        <f t="shared" si="10"/>
        <v>-0.35000000000000198</v>
      </c>
      <c r="N356">
        <f t="shared" si="11"/>
        <v>-3.199999999999998</v>
      </c>
    </row>
    <row r="357" spans="1:14" x14ac:dyDescent="0.25">
      <c r="A357" t="s">
        <v>799</v>
      </c>
      <c r="B357" t="s">
        <v>44</v>
      </c>
      <c r="C357">
        <v>77932.94</v>
      </c>
      <c r="D357" t="s">
        <v>800</v>
      </c>
      <c r="E357">
        <v>-3.05</v>
      </c>
      <c r="G357">
        <v>1.6749999999999901</v>
      </c>
      <c r="H357">
        <v>5.55</v>
      </c>
      <c r="I357">
        <v>3.9249999999999998</v>
      </c>
      <c r="J357">
        <v>2.75</v>
      </c>
      <c r="K357">
        <v>-0.125</v>
      </c>
      <c r="L357">
        <v>-3.05</v>
      </c>
      <c r="M357">
        <f t="shared" si="10"/>
        <v>2.7549999999999981</v>
      </c>
      <c r="N357">
        <f t="shared" si="11"/>
        <v>-5.8049999999999979</v>
      </c>
    </row>
    <row r="358" spans="1:14" x14ac:dyDescent="0.25">
      <c r="A358" t="s">
        <v>801</v>
      </c>
      <c r="B358" t="s">
        <v>33</v>
      </c>
      <c r="C358">
        <v>18393.810000000001</v>
      </c>
      <c r="D358" t="s">
        <v>802</v>
      </c>
      <c r="E358">
        <v>2.5499999999999998</v>
      </c>
      <c r="G358">
        <v>1.25</v>
      </c>
      <c r="H358">
        <v>4.9999999999999802E-2</v>
      </c>
      <c r="I358">
        <v>3.05</v>
      </c>
      <c r="J358">
        <v>3.9749999999999899</v>
      </c>
      <c r="K358">
        <v>4.5250000000000004</v>
      </c>
      <c r="L358">
        <v>2.5499999999999998</v>
      </c>
      <c r="M358">
        <f t="shared" si="10"/>
        <v>2.5699999999999976</v>
      </c>
      <c r="N358">
        <f t="shared" si="11"/>
        <v>-1.9999999999997797E-2</v>
      </c>
    </row>
    <row r="359" spans="1:14" x14ac:dyDescent="0.25">
      <c r="A359" t="s">
        <v>803</v>
      </c>
      <c r="B359" t="s">
        <v>51</v>
      </c>
      <c r="C359">
        <v>53550.04</v>
      </c>
      <c r="D359" t="s">
        <v>804</v>
      </c>
      <c r="E359">
        <v>2.0499999999999998</v>
      </c>
      <c r="G359">
        <v>3.0750000000000002</v>
      </c>
      <c r="H359">
        <v>6.4749999999999996</v>
      </c>
      <c r="I359">
        <v>4.4249999999999998</v>
      </c>
      <c r="J359">
        <v>3</v>
      </c>
      <c r="K359">
        <v>3.25</v>
      </c>
      <c r="L359">
        <v>2.0499999999999998</v>
      </c>
      <c r="M359">
        <f t="shared" si="10"/>
        <v>4.0449999999999999</v>
      </c>
      <c r="N359">
        <f t="shared" si="11"/>
        <v>-1.9950000000000001</v>
      </c>
    </row>
    <row r="360" spans="1:14" x14ac:dyDescent="0.25">
      <c r="A360" t="s">
        <v>805</v>
      </c>
      <c r="B360" t="s">
        <v>109</v>
      </c>
      <c r="C360">
        <v>231132.17</v>
      </c>
      <c r="D360" t="s">
        <v>806</v>
      </c>
      <c r="E360">
        <v>-0.77500000000000002</v>
      </c>
      <c r="G360">
        <v>-0.375</v>
      </c>
      <c r="H360">
        <v>0.25</v>
      </c>
      <c r="I360">
        <v>-2.625</v>
      </c>
      <c r="J360">
        <v>-3.25</v>
      </c>
      <c r="K360">
        <v>0.7</v>
      </c>
      <c r="L360">
        <v>-0.77500000000000002</v>
      </c>
      <c r="M360">
        <f t="shared" si="10"/>
        <v>-1.06</v>
      </c>
      <c r="N360">
        <f t="shared" si="11"/>
        <v>0.28500000000000003</v>
      </c>
    </row>
    <row r="361" spans="1:14" x14ac:dyDescent="0.25">
      <c r="A361" t="s">
        <v>807</v>
      </c>
      <c r="B361" t="s">
        <v>120</v>
      </c>
      <c r="C361">
        <v>2903.88</v>
      </c>
      <c r="D361" t="s">
        <v>808</v>
      </c>
      <c r="E361">
        <v>-1.5</v>
      </c>
      <c r="G361">
        <v>-0.75</v>
      </c>
      <c r="H361">
        <v>-0.375</v>
      </c>
      <c r="I361">
        <v>0</v>
      </c>
      <c r="J361">
        <v>0</v>
      </c>
      <c r="K361">
        <v>0</v>
      </c>
      <c r="L361">
        <v>-1.5</v>
      </c>
      <c r="M361">
        <f t="shared" si="10"/>
        <v>-0.22500000000000001</v>
      </c>
      <c r="N361">
        <f t="shared" si="11"/>
        <v>-1.2749999999999999</v>
      </c>
    </row>
    <row r="362" spans="1:14" x14ac:dyDescent="0.25">
      <c r="A362" t="s">
        <v>809</v>
      </c>
      <c r="B362" t="s">
        <v>319</v>
      </c>
      <c r="C362">
        <v>41256.93</v>
      </c>
      <c r="D362" t="s">
        <v>810</v>
      </c>
      <c r="E362">
        <v>-4.3</v>
      </c>
      <c r="G362">
        <v>2.875</v>
      </c>
      <c r="H362">
        <v>1.825</v>
      </c>
      <c r="I362">
        <v>-1.75</v>
      </c>
      <c r="J362">
        <v>-1.8499999999999901</v>
      </c>
      <c r="K362">
        <v>-2.75</v>
      </c>
      <c r="L362">
        <v>-4.3</v>
      </c>
      <c r="M362">
        <f t="shared" si="10"/>
        <v>-0.32999999999999796</v>
      </c>
      <c r="N362">
        <f t="shared" si="11"/>
        <v>-3.970000000000002</v>
      </c>
    </row>
    <row r="363" spans="1:14" x14ac:dyDescent="0.25">
      <c r="A363" t="s">
        <v>811</v>
      </c>
      <c r="B363" t="s">
        <v>15</v>
      </c>
      <c r="C363">
        <v>9761.57</v>
      </c>
      <c r="D363" t="s">
        <v>812</v>
      </c>
      <c r="E363">
        <v>-2</v>
      </c>
      <c r="G363">
        <v>1.5</v>
      </c>
      <c r="H363">
        <v>2.75</v>
      </c>
      <c r="I363">
        <v>0.17499999999999899</v>
      </c>
      <c r="J363">
        <v>1.825</v>
      </c>
      <c r="K363">
        <v>-1.825</v>
      </c>
      <c r="L363">
        <v>-2</v>
      </c>
      <c r="M363">
        <f t="shared" si="10"/>
        <v>0.88499999999999979</v>
      </c>
      <c r="N363">
        <f t="shared" si="11"/>
        <v>-2.8849999999999998</v>
      </c>
    </row>
    <row r="364" spans="1:14" x14ac:dyDescent="0.25">
      <c r="A364" t="s">
        <v>813</v>
      </c>
      <c r="B364" t="s">
        <v>12</v>
      </c>
      <c r="C364">
        <v>14224.62</v>
      </c>
      <c r="D364" t="s">
        <v>814</v>
      </c>
      <c r="E364">
        <v>-1.7</v>
      </c>
      <c r="G364">
        <v>1.2</v>
      </c>
      <c r="H364">
        <v>-1.95</v>
      </c>
      <c r="I364">
        <v>-2.3499999999999899</v>
      </c>
      <c r="J364">
        <v>-2.2000000000000002</v>
      </c>
      <c r="K364">
        <v>-1.875</v>
      </c>
      <c r="L364">
        <v>-1.7</v>
      </c>
      <c r="M364">
        <f t="shared" si="10"/>
        <v>-1.4349999999999981</v>
      </c>
      <c r="N364">
        <f t="shared" si="11"/>
        <v>-0.2650000000000019</v>
      </c>
    </row>
    <row r="365" spans="1:14" x14ac:dyDescent="0.25">
      <c r="A365" t="s">
        <v>815</v>
      </c>
      <c r="B365" t="s">
        <v>319</v>
      </c>
      <c r="C365">
        <v>5297.77</v>
      </c>
      <c r="D365" t="s">
        <v>816</v>
      </c>
      <c r="E365">
        <v>0.25</v>
      </c>
      <c r="G365">
        <v>-0.25</v>
      </c>
      <c r="H365">
        <v>1</v>
      </c>
      <c r="I365">
        <v>0.7</v>
      </c>
      <c r="J365">
        <v>0.5</v>
      </c>
      <c r="K365">
        <v>0.25</v>
      </c>
      <c r="L365">
        <v>0.25</v>
      </c>
      <c r="M365">
        <f t="shared" si="10"/>
        <v>0.44000000000000006</v>
      </c>
      <c r="N365">
        <f t="shared" si="11"/>
        <v>-0.19000000000000006</v>
      </c>
    </row>
    <row r="366" spans="1:14" x14ac:dyDescent="0.25">
      <c r="A366" t="s">
        <v>817</v>
      </c>
      <c r="B366" t="s">
        <v>51</v>
      </c>
      <c r="C366" s="1" t="s">
        <v>818</v>
      </c>
      <c r="D366" t="s">
        <v>819</v>
      </c>
      <c r="E366" s="1" t="s">
        <v>820</v>
      </c>
      <c r="G366">
        <v>6</v>
      </c>
      <c r="H366">
        <v>4.3</v>
      </c>
      <c r="I366">
        <v>2.875</v>
      </c>
      <c r="J366">
        <v>-1.375</v>
      </c>
      <c r="K366">
        <v>2.4</v>
      </c>
      <c r="L366">
        <v>0.94999999999999896</v>
      </c>
      <c r="M366">
        <f t="shared" si="10"/>
        <v>2.8400000000000003</v>
      </c>
      <c r="N366">
        <f t="shared" si="11"/>
        <v>-1.8900000000000015</v>
      </c>
    </row>
    <row r="367" spans="1:14" x14ac:dyDescent="0.25">
      <c r="A367" t="s">
        <v>821</v>
      </c>
      <c r="B367" t="s">
        <v>39</v>
      </c>
      <c r="C367">
        <v>12244.69</v>
      </c>
      <c r="D367" t="s">
        <v>822</v>
      </c>
      <c r="E367">
        <v>-0.7</v>
      </c>
      <c r="G367">
        <v>-0.05</v>
      </c>
      <c r="H367">
        <v>0</v>
      </c>
      <c r="I367">
        <v>0</v>
      </c>
      <c r="J367">
        <v>0.25</v>
      </c>
      <c r="K367">
        <v>-1</v>
      </c>
      <c r="L367">
        <v>-0.7</v>
      </c>
      <c r="M367">
        <f t="shared" si="10"/>
        <v>-0.16</v>
      </c>
      <c r="N367">
        <f t="shared" si="11"/>
        <v>-0.53999999999999992</v>
      </c>
    </row>
    <row r="368" spans="1:14" x14ac:dyDescent="0.25">
      <c r="A368" t="s">
        <v>823</v>
      </c>
      <c r="B368" t="s">
        <v>348</v>
      </c>
      <c r="C368">
        <v>11848.18</v>
      </c>
      <c r="D368" t="s">
        <v>824</v>
      </c>
      <c r="E368">
        <v>-0.5</v>
      </c>
      <c r="G368">
        <v>-2</v>
      </c>
      <c r="H368">
        <v>-1.2999999999999901</v>
      </c>
      <c r="I368">
        <v>-0.75</v>
      </c>
      <c r="J368">
        <v>-1.375</v>
      </c>
      <c r="K368">
        <v>-1.075</v>
      </c>
      <c r="L368">
        <v>-0.5</v>
      </c>
      <c r="M368">
        <f t="shared" si="10"/>
        <v>-1.299999999999998</v>
      </c>
      <c r="N368">
        <f t="shared" si="11"/>
        <v>0.79999999999999805</v>
      </c>
    </row>
    <row r="369" spans="1:14" x14ac:dyDescent="0.25">
      <c r="A369" t="s">
        <v>825</v>
      </c>
      <c r="B369" t="s">
        <v>39</v>
      </c>
      <c r="C369">
        <v>17236.36</v>
      </c>
      <c r="D369" t="s">
        <v>826</v>
      </c>
      <c r="E369">
        <v>-0.54999999999999905</v>
      </c>
      <c r="G369">
        <v>0.17499999999999899</v>
      </c>
      <c r="H369">
        <v>2.375</v>
      </c>
      <c r="I369">
        <v>-7.5000000000000094E-2</v>
      </c>
      <c r="J369">
        <v>1.075</v>
      </c>
      <c r="K369">
        <v>-1.175</v>
      </c>
      <c r="L369">
        <v>-0.54999999999999905</v>
      </c>
      <c r="M369">
        <f t="shared" si="10"/>
        <v>0.47499999999999981</v>
      </c>
      <c r="N369">
        <f t="shared" si="11"/>
        <v>-1.0249999999999988</v>
      </c>
    </row>
    <row r="370" spans="1:14" x14ac:dyDescent="0.25">
      <c r="A370" t="s">
        <v>827</v>
      </c>
      <c r="B370" t="s">
        <v>312</v>
      </c>
      <c r="C370" s="1" t="s">
        <v>828</v>
      </c>
      <c r="D370" t="s">
        <v>829</v>
      </c>
      <c r="E370">
        <v>1.95</v>
      </c>
      <c r="G370">
        <v>0.125</v>
      </c>
      <c r="H370">
        <v>3.5249999999999999</v>
      </c>
      <c r="I370">
        <v>2.0999999999999899</v>
      </c>
      <c r="J370">
        <v>3</v>
      </c>
      <c r="K370">
        <v>2.3250000000000002</v>
      </c>
      <c r="L370">
        <v>1.95</v>
      </c>
      <c r="M370">
        <f t="shared" si="10"/>
        <v>2.2149999999999976</v>
      </c>
      <c r="N370">
        <f t="shared" si="11"/>
        <v>-0.26499999999999768</v>
      </c>
    </row>
    <row r="371" spans="1:14" x14ac:dyDescent="0.25">
      <c r="A371" t="s">
        <v>830</v>
      </c>
      <c r="B371" t="s">
        <v>420</v>
      </c>
      <c r="C371">
        <v>47213.93</v>
      </c>
      <c r="D371" t="s">
        <v>831</v>
      </c>
      <c r="E371">
        <v>-0.95</v>
      </c>
      <c r="G371">
        <v>-0.375</v>
      </c>
      <c r="H371">
        <v>0.375</v>
      </c>
      <c r="I371">
        <v>-1</v>
      </c>
      <c r="J371">
        <v>-0.7</v>
      </c>
      <c r="K371">
        <v>-1.5</v>
      </c>
      <c r="L371">
        <v>-0.95</v>
      </c>
      <c r="M371">
        <f t="shared" si="10"/>
        <v>-0.64</v>
      </c>
      <c r="N371">
        <f t="shared" si="11"/>
        <v>-0.30999999999999994</v>
      </c>
    </row>
    <row r="372" spans="1:14" x14ac:dyDescent="0.25">
      <c r="A372" t="s">
        <v>832</v>
      </c>
      <c r="B372" t="s">
        <v>33</v>
      </c>
      <c r="C372">
        <v>7733.82</v>
      </c>
      <c r="D372" t="s">
        <v>833</v>
      </c>
      <c r="E372">
        <v>-0.5</v>
      </c>
      <c r="G372">
        <v>-1.35</v>
      </c>
      <c r="H372">
        <v>-0.6</v>
      </c>
      <c r="I372">
        <v>-0.375</v>
      </c>
      <c r="J372">
        <v>-1.25</v>
      </c>
      <c r="K372">
        <v>-0.82499999999999996</v>
      </c>
      <c r="L372">
        <v>-0.5</v>
      </c>
      <c r="M372">
        <f t="shared" si="10"/>
        <v>-0.88000000000000012</v>
      </c>
      <c r="N372">
        <f t="shared" si="11"/>
        <v>0.38000000000000012</v>
      </c>
    </row>
    <row r="373" spans="1:14" x14ac:dyDescent="0.25">
      <c r="A373" t="s">
        <v>834</v>
      </c>
      <c r="B373" t="s">
        <v>85</v>
      </c>
      <c r="C373">
        <v>17942.669999999998</v>
      </c>
      <c r="D373" t="s">
        <v>835</v>
      </c>
      <c r="E373">
        <v>-1.4249999999999901</v>
      </c>
      <c r="G373">
        <v>2.5</v>
      </c>
      <c r="H373">
        <v>3.25</v>
      </c>
      <c r="I373">
        <v>2.2999999999999998</v>
      </c>
      <c r="J373">
        <v>-0.125</v>
      </c>
      <c r="K373">
        <v>-1.5499999999999901</v>
      </c>
      <c r="L373">
        <v>-1.4249999999999901</v>
      </c>
      <c r="M373">
        <f t="shared" si="10"/>
        <v>1.2750000000000021</v>
      </c>
      <c r="N373">
        <f t="shared" si="11"/>
        <v>-2.6999999999999922</v>
      </c>
    </row>
    <row r="374" spans="1:14" x14ac:dyDescent="0.25">
      <c r="A374" t="s">
        <v>836</v>
      </c>
      <c r="B374" t="s">
        <v>51</v>
      </c>
      <c r="C374" s="1" t="s">
        <v>837</v>
      </c>
      <c r="D374" t="s">
        <v>838</v>
      </c>
      <c r="E374">
        <v>0.375</v>
      </c>
      <c r="G374">
        <v>2.5499999999999998</v>
      </c>
      <c r="H374">
        <v>3.3</v>
      </c>
      <c r="I374">
        <v>2.1749999999999998</v>
      </c>
      <c r="J374">
        <v>1.5</v>
      </c>
      <c r="K374">
        <v>0.75</v>
      </c>
      <c r="L374">
        <v>0.375</v>
      </c>
      <c r="M374">
        <f t="shared" si="10"/>
        <v>2.0549999999999997</v>
      </c>
      <c r="N374">
        <f t="shared" si="11"/>
        <v>-1.6799999999999997</v>
      </c>
    </row>
    <row r="375" spans="1:14" x14ac:dyDescent="0.25">
      <c r="A375" t="s">
        <v>839</v>
      </c>
      <c r="B375" t="s">
        <v>715</v>
      </c>
      <c r="C375">
        <v>17780.77</v>
      </c>
      <c r="D375" t="s">
        <v>840</v>
      </c>
      <c r="E375">
        <v>-2</v>
      </c>
      <c r="G375">
        <v>1.3499999999999901</v>
      </c>
      <c r="H375">
        <v>0.5</v>
      </c>
      <c r="I375">
        <v>0.05</v>
      </c>
      <c r="J375">
        <v>0.25</v>
      </c>
      <c r="K375">
        <v>-2.75</v>
      </c>
      <c r="L375">
        <v>-2</v>
      </c>
      <c r="M375">
        <f t="shared" si="10"/>
        <v>-0.12000000000000197</v>
      </c>
      <c r="N375">
        <f t="shared" si="11"/>
        <v>-1.8799999999999981</v>
      </c>
    </row>
    <row r="376" spans="1:14" x14ac:dyDescent="0.25">
      <c r="A376" t="s">
        <v>841</v>
      </c>
      <c r="B376" t="s">
        <v>493</v>
      </c>
      <c r="C376">
        <v>28354.68</v>
      </c>
      <c r="D376" t="s">
        <v>842</v>
      </c>
      <c r="E376">
        <v>-2.4249999999999998</v>
      </c>
      <c r="G376">
        <v>5.7249999999999996</v>
      </c>
      <c r="H376">
        <v>5.375</v>
      </c>
      <c r="I376">
        <v>3.05</v>
      </c>
      <c r="J376">
        <v>2.125</v>
      </c>
      <c r="K376">
        <v>-3</v>
      </c>
      <c r="L376">
        <v>-2.4249999999999998</v>
      </c>
      <c r="M376">
        <f t="shared" si="10"/>
        <v>2.6549999999999998</v>
      </c>
      <c r="N376">
        <f t="shared" si="11"/>
        <v>-5.08</v>
      </c>
    </row>
    <row r="377" spans="1:14" x14ac:dyDescent="0.25">
      <c r="A377" t="s">
        <v>843</v>
      </c>
      <c r="B377" t="s">
        <v>73</v>
      </c>
      <c r="C377">
        <v>4307.7299999999996</v>
      </c>
      <c r="D377" t="s">
        <v>334</v>
      </c>
      <c r="E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f t="shared" si="10"/>
        <v>0</v>
      </c>
      <c r="N377">
        <f t="shared" si="11"/>
        <v>0</v>
      </c>
    </row>
    <row r="378" spans="1:14" x14ac:dyDescent="0.25">
      <c r="A378" t="s">
        <v>844</v>
      </c>
      <c r="B378" t="s">
        <v>51</v>
      </c>
      <c r="C378">
        <v>15065.25</v>
      </c>
      <c r="D378" t="s">
        <v>845</v>
      </c>
      <c r="E378" s="1" t="s">
        <v>846</v>
      </c>
      <c r="G378">
        <v>-0.75</v>
      </c>
      <c r="H378">
        <v>2.625</v>
      </c>
      <c r="I378">
        <v>2.0999999999999899</v>
      </c>
      <c r="J378">
        <v>1.5</v>
      </c>
      <c r="K378">
        <v>-0.75</v>
      </c>
      <c r="L378">
        <v>1.2</v>
      </c>
      <c r="M378">
        <f t="shared" si="10"/>
        <v>0.94499999999999795</v>
      </c>
      <c r="N378">
        <f t="shared" si="11"/>
        <v>0.255000000000002</v>
      </c>
    </row>
    <row r="379" spans="1:14" x14ac:dyDescent="0.25">
      <c r="A379" t="s">
        <v>847</v>
      </c>
      <c r="B379" t="s">
        <v>114</v>
      </c>
      <c r="C379">
        <v>20523.099999999999</v>
      </c>
      <c r="D379" t="s">
        <v>848</v>
      </c>
      <c r="E379">
        <v>-0.375</v>
      </c>
      <c r="G379">
        <v>-0.25</v>
      </c>
      <c r="H379">
        <v>-2.5000000000000001E-2</v>
      </c>
      <c r="I379">
        <v>-1.25</v>
      </c>
      <c r="J379">
        <v>-0.92499999999999905</v>
      </c>
      <c r="K379">
        <v>-0.625</v>
      </c>
      <c r="L379">
        <v>-0.375</v>
      </c>
      <c r="M379">
        <f t="shared" si="10"/>
        <v>-0.61499999999999977</v>
      </c>
      <c r="N379">
        <f t="shared" si="11"/>
        <v>0.23999999999999977</v>
      </c>
    </row>
    <row r="380" spans="1:14" x14ac:dyDescent="0.25">
      <c r="A380" t="s">
        <v>849</v>
      </c>
      <c r="B380" t="s">
        <v>150</v>
      </c>
      <c r="C380" s="1" t="s">
        <v>850</v>
      </c>
      <c r="D380" t="s">
        <v>57</v>
      </c>
      <c r="E380">
        <v>0</v>
      </c>
      <c r="G380">
        <v>0.67499999999999905</v>
      </c>
      <c r="H380">
        <v>0.75</v>
      </c>
      <c r="I380">
        <v>0.375</v>
      </c>
      <c r="J380">
        <v>0.375</v>
      </c>
      <c r="K380">
        <v>0</v>
      </c>
      <c r="L380">
        <v>0</v>
      </c>
      <c r="M380">
        <f t="shared" si="10"/>
        <v>0.43499999999999978</v>
      </c>
      <c r="N380">
        <f t="shared" si="11"/>
        <v>-0.43499999999999978</v>
      </c>
    </row>
    <row r="381" spans="1:14" x14ac:dyDescent="0.25">
      <c r="A381" t="s">
        <v>851</v>
      </c>
      <c r="B381" t="s">
        <v>136</v>
      </c>
      <c r="C381">
        <v>13859.77</v>
      </c>
      <c r="D381" t="s">
        <v>852</v>
      </c>
      <c r="E381">
        <v>-2.75</v>
      </c>
      <c r="G381">
        <v>4.1500000000000004</v>
      </c>
      <c r="H381">
        <v>2</v>
      </c>
      <c r="I381">
        <v>1.05</v>
      </c>
      <c r="J381">
        <v>0.625</v>
      </c>
      <c r="K381">
        <v>0.375</v>
      </c>
      <c r="L381">
        <v>-2.75</v>
      </c>
      <c r="M381">
        <f t="shared" si="10"/>
        <v>1.64</v>
      </c>
      <c r="N381">
        <f t="shared" si="11"/>
        <v>-4.3899999999999997</v>
      </c>
    </row>
    <row r="382" spans="1:14" x14ac:dyDescent="0.25">
      <c r="A382" t="s">
        <v>853</v>
      </c>
      <c r="B382" t="s">
        <v>854</v>
      </c>
      <c r="C382">
        <v>2880.46</v>
      </c>
      <c r="D382" t="s">
        <v>200</v>
      </c>
      <c r="E382">
        <v>-1.0499999999999901</v>
      </c>
      <c r="G382">
        <v>-0.375</v>
      </c>
      <c r="H382">
        <v>0</v>
      </c>
      <c r="I382">
        <v>0</v>
      </c>
      <c r="J382">
        <v>0</v>
      </c>
      <c r="K382">
        <v>-1.5</v>
      </c>
      <c r="L382">
        <v>-1.0499999999999901</v>
      </c>
      <c r="M382">
        <f t="shared" si="10"/>
        <v>-0.375</v>
      </c>
      <c r="N382">
        <f t="shared" si="11"/>
        <v>-0.67499999999999005</v>
      </c>
    </row>
    <row r="383" spans="1:14" x14ac:dyDescent="0.25">
      <c r="A383" t="s">
        <v>855</v>
      </c>
      <c r="B383" t="s">
        <v>109</v>
      </c>
      <c r="C383">
        <v>7325.1</v>
      </c>
      <c r="D383" t="s">
        <v>856</v>
      </c>
      <c r="E383">
        <v>-1.75</v>
      </c>
      <c r="G383">
        <v>0.29999999999999899</v>
      </c>
      <c r="H383">
        <v>-0.25</v>
      </c>
      <c r="I383">
        <v>-1</v>
      </c>
      <c r="J383">
        <v>-3.3250000000000002</v>
      </c>
      <c r="K383">
        <v>-2.5999999999999899</v>
      </c>
      <c r="L383">
        <v>-1.75</v>
      </c>
      <c r="M383">
        <f t="shared" si="10"/>
        <v>-1.3749999999999982</v>
      </c>
      <c r="N383">
        <f t="shared" si="11"/>
        <v>-0.37500000000000178</v>
      </c>
    </row>
    <row r="384" spans="1:14" x14ac:dyDescent="0.25">
      <c r="A384" t="s">
        <v>857</v>
      </c>
      <c r="B384" t="s">
        <v>858</v>
      </c>
      <c r="C384">
        <v>12823.76</v>
      </c>
      <c r="D384" t="s">
        <v>859</v>
      </c>
      <c r="E384">
        <v>0.625</v>
      </c>
      <c r="G384">
        <v>1.325</v>
      </c>
      <c r="H384">
        <v>-1.45</v>
      </c>
      <c r="I384">
        <v>-1</v>
      </c>
      <c r="J384">
        <v>-2.25</v>
      </c>
      <c r="K384">
        <v>1.55</v>
      </c>
      <c r="L384">
        <v>0.625</v>
      </c>
      <c r="M384">
        <f t="shared" si="10"/>
        <v>-0.36499999999999999</v>
      </c>
      <c r="N384">
        <f t="shared" si="11"/>
        <v>0.99</v>
      </c>
    </row>
    <row r="385" spans="1:14" x14ac:dyDescent="0.25">
      <c r="A385" t="s">
        <v>860</v>
      </c>
      <c r="B385" t="s">
        <v>365</v>
      </c>
      <c r="C385" s="1" t="s">
        <v>861</v>
      </c>
      <c r="D385" t="s">
        <v>862</v>
      </c>
      <c r="E385">
        <v>1.75</v>
      </c>
      <c r="G385">
        <v>-2.9249999999999998</v>
      </c>
      <c r="H385">
        <v>-3.3</v>
      </c>
      <c r="I385">
        <v>0.32500000000000001</v>
      </c>
      <c r="J385">
        <v>1.25</v>
      </c>
      <c r="K385">
        <v>1.2</v>
      </c>
      <c r="L385">
        <v>1.75</v>
      </c>
      <c r="M385">
        <f t="shared" si="10"/>
        <v>-0.68999999999999984</v>
      </c>
      <c r="N385">
        <f t="shared" si="11"/>
        <v>2.44</v>
      </c>
    </row>
    <row r="386" spans="1:14" x14ac:dyDescent="0.25">
      <c r="A386" t="s">
        <v>863</v>
      </c>
      <c r="B386" t="s">
        <v>33</v>
      </c>
      <c r="C386" s="1" t="s">
        <v>864</v>
      </c>
      <c r="D386" t="s">
        <v>865</v>
      </c>
      <c r="E386">
        <v>-1.4249999999999901</v>
      </c>
      <c r="G386">
        <v>1.0499999999999901</v>
      </c>
      <c r="H386">
        <v>0.75</v>
      </c>
      <c r="I386">
        <v>-1.125</v>
      </c>
      <c r="J386">
        <v>-0.67499999999999905</v>
      </c>
      <c r="K386">
        <v>-2.25</v>
      </c>
      <c r="L386">
        <v>-1.4249999999999901</v>
      </c>
      <c r="M386">
        <f t="shared" si="10"/>
        <v>-0.45000000000000179</v>
      </c>
      <c r="N386">
        <f t="shared" si="11"/>
        <v>-0.97499999999998832</v>
      </c>
    </row>
    <row r="387" spans="1:14" x14ac:dyDescent="0.25">
      <c r="A387" t="s">
        <v>866</v>
      </c>
      <c r="B387" t="s">
        <v>442</v>
      </c>
      <c r="C387">
        <v>6232.75</v>
      </c>
      <c r="D387" t="s">
        <v>867</v>
      </c>
      <c r="E387">
        <v>-2.375</v>
      </c>
      <c r="G387">
        <v>-1.325</v>
      </c>
      <c r="H387">
        <v>0.25</v>
      </c>
      <c r="I387">
        <v>2.7</v>
      </c>
      <c r="J387">
        <v>2</v>
      </c>
      <c r="K387">
        <v>-1</v>
      </c>
      <c r="L387">
        <v>-2.375</v>
      </c>
      <c r="M387">
        <f t="shared" ref="M387:M450" si="12">AVERAGE(G387:K387)</f>
        <v>0.52500000000000002</v>
      </c>
      <c r="N387">
        <f t="shared" ref="N387:N450" si="13">E387-M387</f>
        <v>-2.9</v>
      </c>
    </row>
    <row r="388" spans="1:14" x14ac:dyDescent="0.25">
      <c r="A388" t="s">
        <v>868</v>
      </c>
      <c r="B388" t="s">
        <v>127</v>
      </c>
      <c r="C388">
        <v>3221.93</v>
      </c>
      <c r="D388" t="s">
        <v>869</v>
      </c>
      <c r="E388">
        <v>-2.5499999999999998</v>
      </c>
      <c r="G388">
        <v>0.67499999999999905</v>
      </c>
      <c r="H388">
        <v>0.375</v>
      </c>
      <c r="I388">
        <v>0.375</v>
      </c>
      <c r="J388">
        <v>0.375</v>
      </c>
      <c r="K388">
        <v>-1.5</v>
      </c>
      <c r="L388">
        <v>-2.5499999999999998</v>
      </c>
      <c r="M388">
        <f t="shared" si="12"/>
        <v>5.999999999999979E-2</v>
      </c>
      <c r="N388">
        <f t="shared" si="13"/>
        <v>-2.6099999999999994</v>
      </c>
    </row>
    <row r="389" spans="1:14" x14ac:dyDescent="0.25">
      <c r="A389" t="s">
        <v>870</v>
      </c>
      <c r="B389" t="s">
        <v>127</v>
      </c>
      <c r="C389">
        <v>2896.4</v>
      </c>
      <c r="D389" t="s">
        <v>871</v>
      </c>
      <c r="E389">
        <v>-0.375</v>
      </c>
      <c r="G389">
        <v>0</v>
      </c>
      <c r="H389">
        <v>-1.5</v>
      </c>
      <c r="I389">
        <v>-1.0499999999999901</v>
      </c>
      <c r="J389">
        <v>-0.75</v>
      </c>
      <c r="K389">
        <v>-0.375</v>
      </c>
      <c r="L389">
        <v>-0.375</v>
      </c>
      <c r="M389">
        <f t="shared" si="12"/>
        <v>-0.73499999999999799</v>
      </c>
      <c r="N389">
        <f t="shared" si="13"/>
        <v>0.35999999999999799</v>
      </c>
    </row>
    <row r="390" spans="1:14" x14ac:dyDescent="0.25">
      <c r="A390" t="s">
        <v>872</v>
      </c>
      <c r="B390" t="s">
        <v>65</v>
      </c>
      <c r="C390">
        <v>6048</v>
      </c>
      <c r="D390" t="s">
        <v>873</v>
      </c>
      <c r="E390">
        <v>-2.8250000000000002</v>
      </c>
      <c r="G390">
        <v>1.325</v>
      </c>
      <c r="H390">
        <v>-0.3</v>
      </c>
      <c r="I390">
        <v>-0.29999999999999899</v>
      </c>
      <c r="J390">
        <v>1.25</v>
      </c>
      <c r="K390">
        <v>-7.5000000000000094E-2</v>
      </c>
      <c r="L390">
        <v>-2.8250000000000002</v>
      </c>
      <c r="M390">
        <f t="shared" si="12"/>
        <v>0.38000000000000017</v>
      </c>
      <c r="N390">
        <f t="shared" si="13"/>
        <v>-3.2050000000000005</v>
      </c>
    </row>
    <row r="391" spans="1:14" x14ac:dyDescent="0.25">
      <c r="A391" t="s">
        <v>874</v>
      </c>
      <c r="B391" t="s">
        <v>114</v>
      </c>
      <c r="C391">
        <v>6208.73</v>
      </c>
      <c r="D391" t="s">
        <v>875</v>
      </c>
      <c r="E391">
        <v>-4.55</v>
      </c>
      <c r="G391">
        <v>1</v>
      </c>
      <c r="H391">
        <v>0.85</v>
      </c>
      <c r="I391">
        <v>0.625</v>
      </c>
      <c r="J391">
        <v>-1.875</v>
      </c>
      <c r="K391">
        <v>-2.7749999999999999</v>
      </c>
      <c r="L391">
        <v>-4.55</v>
      </c>
      <c r="M391">
        <f t="shared" si="12"/>
        <v>-0.43499999999999994</v>
      </c>
      <c r="N391">
        <f t="shared" si="13"/>
        <v>-4.1150000000000002</v>
      </c>
    </row>
    <row r="392" spans="1:14" x14ac:dyDescent="0.25">
      <c r="A392" t="s">
        <v>876</v>
      </c>
      <c r="B392" t="s">
        <v>39</v>
      </c>
      <c r="C392">
        <v>2500.25</v>
      </c>
      <c r="D392" t="s">
        <v>877</v>
      </c>
      <c r="E392">
        <v>-1.0499999999999901</v>
      </c>
      <c r="G392">
        <v>1.5</v>
      </c>
      <c r="H392">
        <v>1.0499999999999901</v>
      </c>
      <c r="I392">
        <v>0.75</v>
      </c>
      <c r="J392">
        <v>0.375</v>
      </c>
      <c r="K392">
        <v>-1.125</v>
      </c>
      <c r="L392">
        <v>-1.0499999999999901</v>
      </c>
      <c r="M392">
        <f t="shared" si="12"/>
        <v>0.50999999999999801</v>
      </c>
      <c r="N392">
        <f t="shared" si="13"/>
        <v>-1.5599999999999881</v>
      </c>
    </row>
    <row r="393" spans="1:14" x14ac:dyDescent="0.25">
      <c r="A393" t="s">
        <v>878</v>
      </c>
      <c r="B393" t="s">
        <v>65</v>
      </c>
      <c r="C393" s="1" t="s">
        <v>879</v>
      </c>
      <c r="D393" t="s">
        <v>880</v>
      </c>
      <c r="E393">
        <v>-1.2</v>
      </c>
      <c r="G393">
        <v>0.64999999999999902</v>
      </c>
      <c r="H393">
        <v>0</v>
      </c>
      <c r="I393">
        <v>-1.2</v>
      </c>
      <c r="J393">
        <v>-0.7</v>
      </c>
      <c r="K393">
        <v>-1.75</v>
      </c>
      <c r="L393">
        <v>-1.2</v>
      </c>
      <c r="M393">
        <f t="shared" si="12"/>
        <v>-0.6000000000000002</v>
      </c>
      <c r="N393">
        <f t="shared" si="13"/>
        <v>-0.59999999999999976</v>
      </c>
    </row>
    <row r="394" spans="1:14" x14ac:dyDescent="0.25">
      <c r="A394" t="s">
        <v>881</v>
      </c>
      <c r="B394" t="s">
        <v>715</v>
      </c>
      <c r="C394">
        <v>14712.89</v>
      </c>
      <c r="D394" t="s">
        <v>882</v>
      </c>
      <c r="E394">
        <v>-2.25</v>
      </c>
      <c r="G394">
        <v>-0.82499999999999996</v>
      </c>
      <c r="H394">
        <v>-0.29999999999999899</v>
      </c>
      <c r="I394">
        <v>-0.375</v>
      </c>
      <c r="J394">
        <v>-1.5</v>
      </c>
      <c r="K394">
        <v>-1.4249999999999901</v>
      </c>
      <c r="L394">
        <v>-2.25</v>
      </c>
      <c r="M394">
        <f t="shared" si="12"/>
        <v>-0.88499999999999779</v>
      </c>
      <c r="N394">
        <f t="shared" si="13"/>
        <v>-1.3650000000000022</v>
      </c>
    </row>
    <row r="395" spans="1:14" x14ac:dyDescent="0.25">
      <c r="A395" t="s">
        <v>883</v>
      </c>
      <c r="B395" t="s">
        <v>9</v>
      </c>
      <c r="C395">
        <v>33182.400000000001</v>
      </c>
      <c r="D395" t="s">
        <v>884</v>
      </c>
      <c r="E395">
        <v>-1.95</v>
      </c>
      <c r="G395">
        <v>-0.375</v>
      </c>
      <c r="H395">
        <v>-1.625</v>
      </c>
      <c r="I395">
        <v>-0.7</v>
      </c>
      <c r="J395">
        <v>-0.5</v>
      </c>
      <c r="K395">
        <v>-1.25</v>
      </c>
      <c r="L395">
        <v>-1.95</v>
      </c>
      <c r="M395">
        <f t="shared" si="12"/>
        <v>-0.89</v>
      </c>
      <c r="N395">
        <f t="shared" si="13"/>
        <v>-1.06</v>
      </c>
    </row>
    <row r="396" spans="1:14" x14ac:dyDescent="0.25">
      <c r="A396" t="s">
        <v>885</v>
      </c>
      <c r="B396" t="s">
        <v>127</v>
      </c>
      <c r="C396">
        <v>27278.49</v>
      </c>
      <c r="D396" t="s">
        <v>886</v>
      </c>
      <c r="E396">
        <v>1.7</v>
      </c>
      <c r="G396">
        <v>1.2</v>
      </c>
      <c r="H396">
        <v>0.75</v>
      </c>
      <c r="I396">
        <v>1.5</v>
      </c>
      <c r="J396">
        <v>2.4500000000000002</v>
      </c>
      <c r="K396">
        <v>2.5499999999999998</v>
      </c>
      <c r="L396">
        <v>1.7</v>
      </c>
      <c r="M396">
        <f t="shared" si="12"/>
        <v>1.69</v>
      </c>
      <c r="N396">
        <f t="shared" si="13"/>
        <v>1.0000000000000009E-2</v>
      </c>
    </row>
    <row r="397" spans="1:14" x14ac:dyDescent="0.25">
      <c r="A397" t="s">
        <v>887</v>
      </c>
      <c r="B397" t="s">
        <v>858</v>
      </c>
      <c r="C397">
        <v>11059.35</v>
      </c>
      <c r="D397" t="s">
        <v>888</v>
      </c>
      <c r="E397">
        <v>0.8</v>
      </c>
      <c r="G397">
        <v>2.75</v>
      </c>
      <c r="H397">
        <v>2</v>
      </c>
      <c r="I397">
        <v>1.25</v>
      </c>
      <c r="J397">
        <v>0.625</v>
      </c>
      <c r="K397">
        <v>-0.375</v>
      </c>
      <c r="L397">
        <v>0.8</v>
      </c>
      <c r="M397">
        <f t="shared" si="12"/>
        <v>1.25</v>
      </c>
      <c r="N397">
        <f t="shared" si="13"/>
        <v>-0.44999999999999996</v>
      </c>
    </row>
    <row r="398" spans="1:14" x14ac:dyDescent="0.25">
      <c r="A398" t="s">
        <v>889</v>
      </c>
      <c r="B398" t="s">
        <v>51</v>
      </c>
      <c r="C398">
        <v>5106.07</v>
      </c>
      <c r="D398" t="s">
        <v>890</v>
      </c>
      <c r="E398">
        <v>0.5</v>
      </c>
      <c r="G398">
        <v>0</v>
      </c>
      <c r="H398">
        <v>0</v>
      </c>
      <c r="I398">
        <v>0</v>
      </c>
      <c r="J398">
        <v>1</v>
      </c>
      <c r="K398">
        <v>0.7</v>
      </c>
      <c r="L398">
        <v>0.5</v>
      </c>
      <c r="M398">
        <f t="shared" si="12"/>
        <v>0.33999999999999997</v>
      </c>
      <c r="N398">
        <f t="shared" si="13"/>
        <v>0.16000000000000003</v>
      </c>
    </row>
    <row r="399" spans="1:14" x14ac:dyDescent="0.25">
      <c r="A399" t="s">
        <v>891</v>
      </c>
      <c r="B399" t="s">
        <v>109</v>
      </c>
      <c r="C399">
        <v>3164.38</v>
      </c>
      <c r="D399" t="s">
        <v>230</v>
      </c>
      <c r="E399">
        <v>0</v>
      </c>
      <c r="G399">
        <v>-0.375</v>
      </c>
      <c r="H399">
        <v>0</v>
      </c>
      <c r="I399">
        <v>0</v>
      </c>
      <c r="J399">
        <v>0</v>
      </c>
      <c r="K399">
        <v>0</v>
      </c>
      <c r="L399">
        <v>0</v>
      </c>
      <c r="M399">
        <f t="shared" si="12"/>
        <v>-7.4999999999999997E-2</v>
      </c>
      <c r="N399">
        <f t="shared" si="13"/>
        <v>7.4999999999999997E-2</v>
      </c>
    </row>
    <row r="400" spans="1:14" x14ac:dyDescent="0.25">
      <c r="A400" t="s">
        <v>892</v>
      </c>
      <c r="B400" t="s">
        <v>114</v>
      </c>
      <c r="C400">
        <v>19432.57</v>
      </c>
      <c r="D400" t="s">
        <v>893</v>
      </c>
      <c r="E400">
        <v>-2.6749999999999998</v>
      </c>
      <c r="G400">
        <v>1.5</v>
      </c>
      <c r="H400">
        <v>1.0499999999999901</v>
      </c>
      <c r="I400">
        <v>0.25</v>
      </c>
      <c r="J400">
        <v>-2.9750000000000001</v>
      </c>
      <c r="K400">
        <v>-3.4749999999999899</v>
      </c>
      <c r="L400">
        <v>-2.6749999999999998</v>
      </c>
      <c r="M400">
        <f t="shared" si="12"/>
        <v>-0.73</v>
      </c>
      <c r="N400">
        <f t="shared" si="13"/>
        <v>-1.9449999999999998</v>
      </c>
    </row>
    <row r="401" spans="1:14" x14ac:dyDescent="0.25">
      <c r="A401" t="s">
        <v>894</v>
      </c>
      <c r="B401" t="s">
        <v>9</v>
      </c>
      <c r="C401">
        <v>7856.17</v>
      </c>
      <c r="D401" t="s">
        <v>895</v>
      </c>
      <c r="E401">
        <v>-0.95</v>
      </c>
      <c r="G401">
        <v>-0.375</v>
      </c>
      <c r="H401">
        <v>1.5</v>
      </c>
      <c r="I401">
        <v>-1.45</v>
      </c>
      <c r="J401">
        <v>-1</v>
      </c>
      <c r="K401">
        <v>-1.875</v>
      </c>
      <c r="L401">
        <v>-0.95</v>
      </c>
      <c r="M401">
        <f t="shared" si="12"/>
        <v>-0.64</v>
      </c>
      <c r="N401">
        <f t="shared" si="13"/>
        <v>-0.30999999999999994</v>
      </c>
    </row>
    <row r="402" spans="1:14" x14ac:dyDescent="0.25">
      <c r="A402" t="s">
        <v>896</v>
      </c>
      <c r="B402" t="s">
        <v>120</v>
      </c>
      <c r="C402" s="1" t="s">
        <v>897</v>
      </c>
      <c r="D402" t="s">
        <v>898</v>
      </c>
      <c r="E402">
        <v>-1.5</v>
      </c>
      <c r="G402">
        <v>1.5</v>
      </c>
      <c r="H402">
        <v>1.0499999999999901</v>
      </c>
      <c r="I402">
        <v>0.75</v>
      </c>
      <c r="J402">
        <v>0.375</v>
      </c>
      <c r="K402">
        <v>0.375</v>
      </c>
      <c r="L402">
        <v>-1.5</v>
      </c>
      <c r="M402">
        <f t="shared" si="12"/>
        <v>0.80999999999999805</v>
      </c>
      <c r="N402">
        <f t="shared" si="13"/>
        <v>-2.3099999999999978</v>
      </c>
    </row>
    <row r="403" spans="1:14" x14ac:dyDescent="0.25">
      <c r="A403" t="s">
        <v>899</v>
      </c>
      <c r="B403" t="s">
        <v>33</v>
      </c>
      <c r="C403" s="1" t="s">
        <v>900</v>
      </c>
      <c r="D403" t="s">
        <v>901</v>
      </c>
      <c r="E403">
        <v>-2.25</v>
      </c>
      <c r="G403">
        <v>2.625</v>
      </c>
      <c r="H403">
        <v>2.0999999999999899</v>
      </c>
      <c r="I403">
        <v>1.5</v>
      </c>
      <c r="J403">
        <v>-0.25</v>
      </c>
      <c r="K403">
        <v>-2.4500000000000002</v>
      </c>
      <c r="L403">
        <v>-2.25</v>
      </c>
      <c r="M403">
        <f t="shared" si="12"/>
        <v>0.70499999999999796</v>
      </c>
      <c r="N403">
        <f t="shared" si="13"/>
        <v>-2.9549999999999979</v>
      </c>
    </row>
    <row r="404" spans="1:14" x14ac:dyDescent="0.25">
      <c r="A404" t="s">
        <v>902</v>
      </c>
      <c r="B404" t="s">
        <v>15</v>
      </c>
      <c r="C404">
        <v>50119.48</v>
      </c>
      <c r="D404" t="s">
        <v>903</v>
      </c>
      <c r="E404">
        <v>-1</v>
      </c>
      <c r="G404">
        <v>5.5</v>
      </c>
      <c r="H404">
        <v>4.55</v>
      </c>
      <c r="I404">
        <v>4.4749999999999996</v>
      </c>
      <c r="J404">
        <v>2.9249999999999998</v>
      </c>
      <c r="K404">
        <v>1.875</v>
      </c>
      <c r="L404">
        <v>-1</v>
      </c>
      <c r="M404">
        <f t="shared" si="12"/>
        <v>3.8649999999999998</v>
      </c>
      <c r="N404">
        <f t="shared" si="13"/>
        <v>-4.8650000000000002</v>
      </c>
    </row>
    <row r="405" spans="1:14" x14ac:dyDescent="0.25">
      <c r="A405" t="s">
        <v>904</v>
      </c>
      <c r="B405" t="s">
        <v>39</v>
      </c>
      <c r="C405">
        <v>6304.23</v>
      </c>
      <c r="D405" t="s">
        <v>905</v>
      </c>
      <c r="E405">
        <v>-0.875</v>
      </c>
      <c r="G405">
        <v>1.25</v>
      </c>
      <c r="H405">
        <v>4.9999999999999802E-2</v>
      </c>
      <c r="I405">
        <v>-2.4500000000000002</v>
      </c>
      <c r="J405">
        <v>-1.875</v>
      </c>
      <c r="K405">
        <v>-1.125</v>
      </c>
      <c r="L405">
        <v>-0.875</v>
      </c>
      <c r="M405">
        <f t="shared" si="12"/>
        <v>-0.83000000000000007</v>
      </c>
      <c r="N405">
        <f t="shared" si="13"/>
        <v>-4.4999999999999929E-2</v>
      </c>
    </row>
    <row r="406" spans="1:14" x14ac:dyDescent="0.25">
      <c r="A406" t="s">
        <v>906</v>
      </c>
      <c r="B406" t="s">
        <v>47</v>
      </c>
      <c r="C406">
        <v>5549</v>
      </c>
      <c r="D406" t="s">
        <v>907</v>
      </c>
      <c r="E406">
        <v>-1</v>
      </c>
      <c r="G406">
        <v>0.44999999999999901</v>
      </c>
      <c r="H406">
        <v>0.5</v>
      </c>
      <c r="I406">
        <v>0.25</v>
      </c>
      <c r="J406">
        <v>0.25</v>
      </c>
      <c r="K406">
        <v>0</v>
      </c>
      <c r="L406">
        <v>-1</v>
      </c>
      <c r="M406">
        <f t="shared" si="12"/>
        <v>0.28999999999999981</v>
      </c>
      <c r="N406">
        <f t="shared" si="13"/>
        <v>-1.2899999999999998</v>
      </c>
    </row>
    <row r="407" spans="1:14" x14ac:dyDescent="0.25">
      <c r="A407" t="s">
        <v>908</v>
      </c>
      <c r="B407" t="s">
        <v>136</v>
      </c>
      <c r="C407">
        <v>53407.3</v>
      </c>
      <c r="D407" t="s">
        <v>909</v>
      </c>
      <c r="E407">
        <v>-2.4249999999999998</v>
      </c>
      <c r="G407">
        <v>2.625</v>
      </c>
      <c r="H407">
        <v>1.75</v>
      </c>
      <c r="I407">
        <v>-0.875</v>
      </c>
      <c r="J407">
        <v>-2.625</v>
      </c>
      <c r="K407">
        <v>-3.1749999999999998</v>
      </c>
      <c r="L407">
        <v>-2.4249999999999998</v>
      </c>
      <c r="M407">
        <f t="shared" si="12"/>
        <v>-0.45999999999999996</v>
      </c>
      <c r="N407">
        <f t="shared" si="13"/>
        <v>-1.9649999999999999</v>
      </c>
    </row>
    <row r="408" spans="1:14" x14ac:dyDescent="0.25">
      <c r="A408" t="s">
        <v>910</v>
      </c>
      <c r="B408" t="s">
        <v>911</v>
      </c>
      <c r="C408">
        <v>14456.85</v>
      </c>
      <c r="D408" t="s">
        <v>912</v>
      </c>
      <c r="E408">
        <v>-3.0750000000000002</v>
      </c>
      <c r="G408">
        <v>1.375</v>
      </c>
      <c r="H408">
        <v>0.42499999999999899</v>
      </c>
      <c r="I408">
        <v>0.4</v>
      </c>
      <c r="J408">
        <v>-1.875</v>
      </c>
      <c r="K408">
        <v>0.35</v>
      </c>
      <c r="L408">
        <v>-3.0750000000000002</v>
      </c>
      <c r="M408">
        <f t="shared" si="12"/>
        <v>0.13499999999999976</v>
      </c>
      <c r="N408">
        <f t="shared" si="13"/>
        <v>-3.21</v>
      </c>
    </row>
    <row r="409" spans="1:14" x14ac:dyDescent="0.25">
      <c r="A409" t="s">
        <v>913</v>
      </c>
      <c r="B409" t="s">
        <v>65</v>
      </c>
      <c r="C409" s="1" t="s">
        <v>914</v>
      </c>
      <c r="D409" t="s">
        <v>915</v>
      </c>
      <c r="E409">
        <v>-2.125</v>
      </c>
      <c r="G409">
        <v>2.0499999999999998</v>
      </c>
      <c r="H409">
        <v>3.3</v>
      </c>
      <c r="I409">
        <v>2.1749999999999998</v>
      </c>
      <c r="J409">
        <v>1.5</v>
      </c>
      <c r="K409">
        <v>0.75</v>
      </c>
      <c r="L409">
        <v>-2.125</v>
      </c>
      <c r="M409">
        <f t="shared" si="12"/>
        <v>1.9549999999999996</v>
      </c>
      <c r="N409">
        <f t="shared" si="13"/>
        <v>-4.08</v>
      </c>
    </row>
    <row r="410" spans="1:14" x14ac:dyDescent="0.25">
      <c r="A410" t="s">
        <v>916</v>
      </c>
      <c r="B410" t="s">
        <v>127</v>
      </c>
      <c r="C410">
        <v>4420.6499999999996</v>
      </c>
      <c r="D410" t="s">
        <v>917</v>
      </c>
      <c r="E410">
        <v>-7.5000000000000094E-2</v>
      </c>
      <c r="G410">
        <v>-3.3</v>
      </c>
      <c r="H410">
        <v>-0.67499999999999905</v>
      </c>
      <c r="I410">
        <v>-0.45</v>
      </c>
      <c r="J410">
        <v>0</v>
      </c>
      <c r="K410">
        <v>1.5</v>
      </c>
      <c r="L410">
        <v>-7.5000000000000094E-2</v>
      </c>
      <c r="M410">
        <f t="shared" si="12"/>
        <v>-0.58499999999999974</v>
      </c>
      <c r="N410">
        <f t="shared" si="13"/>
        <v>0.50999999999999968</v>
      </c>
    </row>
    <row r="411" spans="1:14" x14ac:dyDescent="0.25">
      <c r="A411" t="s">
        <v>918</v>
      </c>
      <c r="B411" t="s">
        <v>39</v>
      </c>
      <c r="C411" s="1" t="s">
        <v>919</v>
      </c>
      <c r="D411" t="s">
        <v>920</v>
      </c>
      <c r="E411">
        <v>-1.25</v>
      </c>
      <c r="G411">
        <v>1.0499999999999901</v>
      </c>
      <c r="H411">
        <v>3.25</v>
      </c>
      <c r="I411">
        <v>0.625</v>
      </c>
      <c r="J411">
        <v>0.57499999999999996</v>
      </c>
      <c r="K411">
        <v>-0.125</v>
      </c>
      <c r="L411">
        <v>-1.25</v>
      </c>
      <c r="M411">
        <f t="shared" si="12"/>
        <v>1.074999999999998</v>
      </c>
      <c r="N411">
        <f t="shared" si="13"/>
        <v>-2.324999999999998</v>
      </c>
    </row>
    <row r="412" spans="1:14" x14ac:dyDescent="0.25">
      <c r="A412" t="s">
        <v>921</v>
      </c>
      <c r="B412" t="s">
        <v>56</v>
      </c>
      <c r="C412">
        <v>11513.15</v>
      </c>
      <c r="D412" t="s">
        <v>922</v>
      </c>
      <c r="E412">
        <v>-2</v>
      </c>
      <c r="G412">
        <v>-0.17499999999999999</v>
      </c>
      <c r="H412">
        <v>0.25</v>
      </c>
      <c r="I412">
        <v>0.25</v>
      </c>
      <c r="J412">
        <v>-1.75</v>
      </c>
      <c r="K412">
        <v>-1.4</v>
      </c>
      <c r="L412">
        <v>-2</v>
      </c>
      <c r="M412">
        <f t="shared" si="12"/>
        <v>-0.56500000000000006</v>
      </c>
      <c r="N412">
        <f t="shared" si="13"/>
        <v>-1.4350000000000001</v>
      </c>
    </row>
    <row r="413" spans="1:14" x14ac:dyDescent="0.25">
      <c r="A413" t="s">
        <v>923</v>
      </c>
      <c r="B413" t="s">
        <v>9</v>
      </c>
      <c r="C413">
        <v>47696.27</v>
      </c>
      <c r="D413" t="s">
        <v>924</v>
      </c>
      <c r="E413">
        <v>-0.375</v>
      </c>
      <c r="G413">
        <v>-0.67499999999999905</v>
      </c>
      <c r="H413">
        <v>2.5</v>
      </c>
      <c r="I413">
        <v>0.59999999999999898</v>
      </c>
      <c r="J413">
        <v>-1.4249999999999901</v>
      </c>
      <c r="K413">
        <v>-1.0499999999999901</v>
      </c>
      <c r="L413">
        <v>-0.375</v>
      </c>
      <c r="M413">
        <f t="shared" si="12"/>
        <v>-9.9999999999960572E-3</v>
      </c>
      <c r="N413">
        <f t="shared" si="13"/>
        <v>-0.36500000000000393</v>
      </c>
    </row>
    <row r="414" spans="1:14" x14ac:dyDescent="0.25">
      <c r="A414" t="s">
        <v>925</v>
      </c>
      <c r="B414" t="s">
        <v>120</v>
      </c>
      <c r="C414">
        <v>3441.34</v>
      </c>
      <c r="D414" t="s">
        <v>926</v>
      </c>
      <c r="E414">
        <v>-1.0499999999999901</v>
      </c>
      <c r="G414">
        <v>0.75</v>
      </c>
      <c r="H414">
        <v>0.67499999999999905</v>
      </c>
      <c r="I414">
        <v>0.375</v>
      </c>
      <c r="J414">
        <v>0.375</v>
      </c>
      <c r="K414">
        <v>-1.125</v>
      </c>
      <c r="L414">
        <v>-1.0499999999999901</v>
      </c>
      <c r="M414">
        <f t="shared" si="12"/>
        <v>0.2099999999999998</v>
      </c>
      <c r="N414">
        <f t="shared" si="13"/>
        <v>-1.2599999999999898</v>
      </c>
    </row>
    <row r="415" spans="1:14" x14ac:dyDescent="0.25">
      <c r="A415" t="s">
        <v>927</v>
      </c>
      <c r="B415" t="s">
        <v>12</v>
      </c>
      <c r="C415">
        <v>86277.19</v>
      </c>
      <c r="D415" t="s">
        <v>928</v>
      </c>
      <c r="E415">
        <v>-0.85</v>
      </c>
      <c r="G415">
        <v>-2.0499999999999998</v>
      </c>
      <c r="H415">
        <v>-2.95</v>
      </c>
      <c r="I415">
        <v>-2.4249999999999998</v>
      </c>
      <c r="J415">
        <v>-1.7250000000000001</v>
      </c>
      <c r="K415">
        <v>-1.375</v>
      </c>
      <c r="L415">
        <v>-0.85</v>
      </c>
      <c r="M415">
        <f t="shared" si="12"/>
        <v>-2.105</v>
      </c>
      <c r="N415">
        <f t="shared" si="13"/>
        <v>1.2549999999999999</v>
      </c>
    </row>
    <row r="416" spans="1:14" x14ac:dyDescent="0.25">
      <c r="A416" t="s">
        <v>929</v>
      </c>
      <c r="B416" t="s">
        <v>127</v>
      </c>
      <c r="C416">
        <v>3849.19</v>
      </c>
      <c r="D416" t="s">
        <v>926</v>
      </c>
      <c r="E416">
        <v>-1.0499999999999901</v>
      </c>
      <c r="G416">
        <v>0.75</v>
      </c>
      <c r="H416">
        <v>0.67499999999999905</v>
      </c>
      <c r="I416">
        <v>0.375</v>
      </c>
      <c r="J416">
        <v>0.375</v>
      </c>
      <c r="K416">
        <v>-1.125</v>
      </c>
      <c r="L416">
        <v>-1.0499999999999901</v>
      </c>
      <c r="M416">
        <f t="shared" si="12"/>
        <v>0.2099999999999998</v>
      </c>
      <c r="N416">
        <f t="shared" si="13"/>
        <v>-1.2599999999999898</v>
      </c>
    </row>
    <row r="417" spans="1:14" x14ac:dyDescent="0.25">
      <c r="A417" t="s">
        <v>930</v>
      </c>
      <c r="B417" t="s">
        <v>15</v>
      </c>
      <c r="C417">
        <v>4858.99</v>
      </c>
      <c r="D417" t="s">
        <v>334</v>
      </c>
      <c r="E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f t="shared" si="12"/>
        <v>0</v>
      </c>
      <c r="N417">
        <f t="shared" si="13"/>
        <v>0</v>
      </c>
    </row>
    <row r="418" spans="1:14" x14ac:dyDescent="0.25">
      <c r="A418" t="s">
        <v>931</v>
      </c>
      <c r="B418" t="s">
        <v>181</v>
      </c>
      <c r="C418">
        <v>324057.38</v>
      </c>
      <c r="D418" t="s">
        <v>932</v>
      </c>
      <c r="E418">
        <v>-1.875</v>
      </c>
      <c r="G418">
        <v>-0.17499999999999899</v>
      </c>
      <c r="H418">
        <v>-1.7</v>
      </c>
      <c r="I418">
        <v>-0.79999999999999905</v>
      </c>
      <c r="J418">
        <v>-0.75</v>
      </c>
      <c r="K418">
        <v>0</v>
      </c>
      <c r="L418">
        <v>-1.875</v>
      </c>
      <c r="M418">
        <f t="shared" si="12"/>
        <v>-0.68499999999999961</v>
      </c>
      <c r="N418">
        <f t="shared" si="13"/>
        <v>-1.1900000000000004</v>
      </c>
    </row>
    <row r="419" spans="1:14" x14ac:dyDescent="0.25">
      <c r="A419" t="s">
        <v>933</v>
      </c>
      <c r="B419" t="s">
        <v>33</v>
      </c>
      <c r="C419">
        <v>10622.57</v>
      </c>
      <c r="D419" t="s">
        <v>934</v>
      </c>
      <c r="E419">
        <v>-3.7</v>
      </c>
      <c r="G419">
        <v>3.8</v>
      </c>
      <c r="H419">
        <v>2.625</v>
      </c>
      <c r="I419">
        <v>0.75</v>
      </c>
      <c r="J419">
        <v>-2.7</v>
      </c>
      <c r="K419">
        <v>-0.47499999999999898</v>
      </c>
      <c r="L419">
        <v>-3.7</v>
      </c>
      <c r="M419">
        <f t="shared" si="12"/>
        <v>0.80000000000000016</v>
      </c>
      <c r="N419">
        <f t="shared" si="13"/>
        <v>-4.5</v>
      </c>
    </row>
    <row r="420" spans="1:14" x14ac:dyDescent="0.25">
      <c r="A420" t="s">
        <v>935</v>
      </c>
      <c r="B420" t="s">
        <v>109</v>
      </c>
      <c r="C420" s="1" t="s">
        <v>936</v>
      </c>
      <c r="D420" t="s">
        <v>937</v>
      </c>
      <c r="E420">
        <v>-1.375</v>
      </c>
      <c r="G420">
        <v>2.25</v>
      </c>
      <c r="H420">
        <v>3.5999999999999899</v>
      </c>
      <c r="I420">
        <v>2.5499999999999998</v>
      </c>
      <c r="J420">
        <v>3</v>
      </c>
      <c r="K420">
        <v>2.1749999999999998</v>
      </c>
      <c r="L420">
        <v>-1.375</v>
      </c>
      <c r="M420">
        <f t="shared" si="12"/>
        <v>2.7149999999999976</v>
      </c>
      <c r="N420">
        <f t="shared" si="13"/>
        <v>-4.0899999999999981</v>
      </c>
    </row>
    <row r="421" spans="1:14" x14ac:dyDescent="0.25">
      <c r="A421" t="s">
        <v>938</v>
      </c>
      <c r="B421" t="s">
        <v>65</v>
      </c>
      <c r="C421">
        <v>5554.25</v>
      </c>
      <c r="D421" t="s">
        <v>939</v>
      </c>
      <c r="E421">
        <v>-0.95</v>
      </c>
      <c r="G421">
        <v>-0.25</v>
      </c>
      <c r="H421">
        <v>-1</v>
      </c>
      <c r="I421">
        <v>-0.7</v>
      </c>
      <c r="J421">
        <v>-0.5</v>
      </c>
      <c r="K421">
        <v>-1.25</v>
      </c>
      <c r="L421">
        <v>-0.95</v>
      </c>
      <c r="M421">
        <f t="shared" si="12"/>
        <v>-0.74</v>
      </c>
      <c r="N421">
        <f t="shared" si="13"/>
        <v>-0.20999999999999996</v>
      </c>
    </row>
    <row r="422" spans="1:14" x14ac:dyDescent="0.25">
      <c r="A422" t="s">
        <v>940</v>
      </c>
      <c r="B422" t="s">
        <v>12</v>
      </c>
      <c r="C422">
        <v>93112.77</v>
      </c>
      <c r="D422" t="s">
        <v>941</v>
      </c>
      <c r="E422" s="1" t="s">
        <v>942</v>
      </c>
      <c r="G422">
        <v>-0.25</v>
      </c>
      <c r="H422">
        <v>0.25</v>
      </c>
      <c r="I422">
        <v>0.25</v>
      </c>
      <c r="J422">
        <v>2.5</v>
      </c>
      <c r="K422">
        <v>0.25</v>
      </c>
      <c r="L422">
        <v>0.2</v>
      </c>
      <c r="M422">
        <f t="shared" si="12"/>
        <v>0.6</v>
      </c>
      <c r="N422">
        <f t="shared" si="13"/>
        <v>-0.39999999999999997</v>
      </c>
    </row>
    <row r="423" spans="1:14" x14ac:dyDescent="0.25">
      <c r="A423" t="s">
        <v>943</v>
      </c>
      <c r="B423" t="s">
        <v>127</v>
      </c>
      <c r="C423">
        <v>19897.759999999998</v>
      </c>
      <c r="D423" t="s">
        <v>944</v>
      </c>
      <c r="E423">
        <v>-0.55000000000000004</v>
      </c>
      <c r="G423">
        <v>0.29999999999999899</v>
      </c>
      <c r="H423">
        <v>0.57499999999999996</v>
      </c>
      <c r="I423">
        <v>-0.75</v>
      </c>
      <c r="J423">
        <v>-7.49999999999999E-2</v>
      </c>
      <c r="K423">
        <v>0.75</v>
      </c>
      <c r="L423">
        <v>-0.55000000000000004</v>
      </c>
      <c r="M423">
        <f t="shared" si="12"/>
        <v>0.15999999999999978</v>
      </c>
      <c r="N423">
        <f t="shared" si="13"/>
        <v>-0.70999999999999985</v>
      </c>
    </row>
    <row r="424" spans="1:14" x14ac:dyDescent="0.25">
      <c r="A424" t="s">
        <v>945</v>
      </c>
      <c r="B424" t="s">
        <v>9</v>
      </c>
      <c r="C424">
        <v>9092.5</v>
      </c>
      <c r="D424" t="s">
        <v>946</v>
      </c>
      <c r="E424">
        <v>1.2</v>
      </c>
      <c r="G424">
        <v>1.9</v>
      </c>
      <c r="H424">
        <v>0.57499999999999996</v>
      </c>
      <c r="I424">
        <v>-2.8250000000000002</v>
      </c>
      <c r="J424">
        <v>1.1499999999999999</v>
      </c>
      <c r="K424">
        <v>1.5999999999999901</v>
      </c>
      <c r="L424">
        <v>1.2</v>
      </c>
      <c r="M424">
        <f t="shared" si="12"/>
        <v>0.47999999999999793</v>
      </c>
      <c r="N424">
        <f t="shared" si="13"/>
        <v>0.72000000000000197</v>
      </c>
    </row>
    <row r="425" spans="1:14" x14ac:dyDescent="0.25">
      <c r="A425" t="s">
        <v>947</v>
      </c>
      <c r="B425" t="s">
        <v>174</v>
      </c>
      <c r="C425">
        <v>78338.06</v>
      </c>
      <c r="D425" t="s">
        <v>948</v>
      </c>
      <c r="E425">
        <v>-1.075</v>
      </c>
      <c r="G425">
        <v>1.75</v>
      </c>
      <c r="H425">
        <v>0.25</v>
      </c>
      <c r="I425">
        <v>-1.575</v>
      </c>
      <c r="J425">
        <v>-0.92499999999999905</v>
      </c>
      <c r="K425">
        <v>0.5</v>
      </c>
      <c r="L425">
        <v>-1.075</v>
      </c>
      <c r="M425">
        <f t="shared" si="12"/>
        <v>1.9984014443252818E-16</v>
      </c>
      <c r="N425">
        <f t="shared" si="13"/>
        <v>-1.0750000000000002</v>
      </c>
    </row>
    <row r="426" spans="1:14" x14ac:dyDescent="0.25">
      <c r="A426" t="s">
        <v>949</v>
      </c>
      <c r="B426" t="s">
        <v>12</v>
      </c>
      <c r="C426">
        <v>9217.2999999999993</v>
      </c>
      <c r="D426" t="s">
        <v>950</v>
      </c>
      <c r="E426">
        <v>-2.1749999999999998</v>
      </c>
      <c r="G426">
        <v>-1.5499999999999901</v>
      </c>
      <c r="H426">
        <v>-2.25</v>
      </c>
      <c r="I426">
        <v>-2.2999999999999998</v>
      </c>
      <c r="J426">
        <v>-2.8250000000000002</v>
      </c>
      <c r="K426">
        <v>-3.0750000000000002</v>
      </c>
      <c r="L426">
        <v>-2.1749999999999998</v>
      </c>
      <c r="M426">
        <f t="shared" si="12"/>
        <v>-2.3999999999999977</v>
      </c>
      <c r="N426">
        <f t="shared" si="13"/>
        <v>0.22499999999999787</v>
      </c>
    </row>
    <row r="427" spans="1:14" x14ac:dyDescent="0.25">
      <c r="A427" t="s">
        <v>951</v>
      </c>
      <c r="B427" t="s">
        <v>181</v>
      </c>
      <c r="C427">
        <v>375379.36</v>
      </c>
      <c r="D427" t="s">
        <v>952</v>
      </c>
      <c r="E427">
        <v>-2.125</v>
      </c>
      <c r="G427">
        <v>-2.2999999999999998</v>
      </c>
      <c r="H427">
        <v>-2.2749999999999999</v>
      </c>
      <c r="I427">
        <v>-1.35</v>
      </c>
      <c r="J427">
        <v>-1.125</v>
      </c>
      <c r="K427">
        <v>-0.625</v>
      </c>
      <c r="L427">
        <v>-2.125</v>
      </c>
      <c r="M427">
        <f t="shared" si="12"/>
        <v>-1.5349999999999997</v>
      </c>
      <c r="N427">
        <f t="shared" si="13"/>
        <v>-0.5900000000000003</v>
      </c>
    </row>
    <row r="428" spans="1:14" x14ac:dyDescent="0.25">
      <c r="A428" t="s">
        <v>953</v>
      </c>
      <c r="B428" t="s">
        <v>9</v>
      </c>
      <c r="C428">
        <v>6829.99</v>
      </c>
      <c r="D428" t="s">
        <v>954</v>
      </c>
      <c r="E428">
        <v>-0.15</v>
      </c>
      <c r="G428">
        <v>1.625</v>
      </c>
      <c r="H428">
        <v>1.375</v>
      </c>
      <c r="I428">
        <v>-1.75</v>
      </c>
      <c r="J428">
        <v>-0.97499999999999898</v>
      </c>
      <c r="K428">
        <v>-2.5000000000000001E-2</v>
      </c>
      <c r="L428">
        <v>-0.15</v>
      </c>
      <c r="M428">
        <f t="shared" si="12"/>
        <v>5.0000000000000197E-2</v>
      </c>
      <c r="N428">
        <f t="shared" si="13"/>
        <v>-0.20000000000000018</v>
      </c>
    </row>
    <row r="429" spans="1:14" x14ac:dyDescent="0.25">
      <c r="A429" t="s">
        <v>955</v>
      </c>
      <c r="B429" t="s">
        <v>114</v>
      </c>
      <c r="C429">
        <v>95352.51</v>
      </c>
      <c r="D429" t="s">
        <v>956</v>
      </c>
      <c r="E429">
        <v>-0.97499999999999998</v>
      </c>
      <c r="G429">
        <v>3.875</v>
      </c>
      <c r="H429">
        <v>2.4749999999999899</v>
      </c>
      <c r="I429">
        <v>-0.625</v>
      </c>
      <c r="J429">
        <v>2</v>
      </c>
      <c r="K429">
        <v>1.0999999999999901</v>
      </c>
      <c r="L429">
        <v>-0.97499999999999998</v>
      </c>
      <c r="M429">
        <f t="shared" si="12"/>
        <v>1.7649999999999959</v>
      </c>
      <c r="N429">
        <f t="shared" si="13"/>
        <v>-2.7399999999999958</v>
      </c>
    </row>
    <row r="430" spans="1:14" x14ac:dyDescent="0.25">
      <c r="A430" t="s">
        <v>957</v>
      </c>
      <c r="B430" t="s">
        <v>51</v>
      </c>
      <c r="C430">
        <v>84996.18</v>
      </c>
      <c r="D430" t="s">
        <v>958</v>
      </c>
      <c r="E430">
        <v>0</v>
      </c>
      <c r="G430">
        <v>1.5499999999999901</v>
      </c>
      <c r="H430">
        <v>-0.32500000000000001</v>
      </c>
      <c r="I430">
        <v>1.2</v>
      </c>
      <c r="J430">
        <v>1.0499999999999901</v>
      </c>
      <c r="K430">
        <v>0.75</v>
      </c>
      <c r="L430">
        <v>0</v>
      </c>
      <c r="M430">
        <f t="shared" si="12"/>
        <v>0.84499999999999598</v>
      </c>
      <c r="N430">
        <f t="shared" si="13"/>
        <v>-0.84499999999999598</v>
      </c>
    </row>
    <row r="431" spans="1:14" x14ac:dyDescent="0.25">
      <c r="A431" t="s">
        <v>959</v>
      </c>
      <c r="B431" t="s">
        <v>323</v>
      </c>
      <c r="C431">
        <v>2541.16</v>
      </c>
      <c r="D431" t="s">
        <v>960</v>
      </c>
      <c r="E431">
        <v>0</v>
      </c>
      <c r="G431">
        <v>2.5499999999999998</v>
      </c>
      <c r="H431">
        <v>1.7999999999999901</v>
      </c>
      <c r="I431">
        <v>1.125</v>
      </c>
      <c r="J431">
        <v>0.75</v>
      </c>
      <c r="K431">
        <v>0.375</v>
      </c>
      <c r="L431">
        <v>0</v>
      </c>
      <c r="M431">
        <f t="shared" si="12"/>
        <v>1.3199999999999981</v>
      </c>
      <c r="N431">
        <f t="shared" si="13"/>
        <v>-1.3199999999999981</v>
      </c>
    </row>
    <row r="432" spans="1:14" x14ac:dyDescent="0.25">
      <c r="A432" t="s">
        <v>961</v>
      </c>
      <c r="B432" t="s">
        <v>9</v>
      </c>
      <c r="C432">
        <v>3189.08</v>
      </c>
      <c r="D432" t="s">
        <v>10</v>
      </c>
      <c r="E432">
        <v>-1.0499999999999901</v>
      </c>
      <c r="G432">
        <v>-0.375</v>
      </c>
      <c r="H432">
        <v>-0.375</v>
      </c>
      <c r="I432">
        <v>0</v>
      </c>
      <c r="J432">
        <v>0</v>
      </c>
      <c r="K432">
        <v>-1.5</v>
      </c>
      <c r="L432">
        <v>-1.0499999999999901</v>
      </c>
      <c r="M432">
        <f t="shared" si="12"/>
        <v>-0.45</v>
      </c>
      <c r="N432">
        <f t="shared" si="13"/>
        <v>-0.5999999999999901</v>
      </c>
    </row>
    <row r="433" spans="1:14" x14ac:dyDescent="0.25">
      <c r="A433" t="s">
        <v>962</v>
      </c>
      <c r="B433" t="s">
        <v>51</v>
      </c>
      <c r="C433">
        <v>25644.400000000001</v>
      </c>
      <c r="D433" t="s">
        <v>963</v>
      </c>
      <c r="E433">
        <v>-2.2000000000000002</v>
      </c>
      <c r="G433">
        <v>2.0499999999999998</v>
      </c>
      <c r="H433">
        <v>-1.2</v>
      </c>
      <c r="I433">
        <v>-1.2249999999999901</v>
      </c>
      <c r="J433">
        <v>-2.25</v>
      </c>
      <c r="K433">
        <v>-2.4249999999999998</v>
      </c>
      <c r="L433">
        <v>-2.2000000000000002</v>
      </c>
      <c r="M433">
        <f t="shared" si="12"/>
        <v>-1.009999999999998</v>
      </c>
      <c r="N433">
        <f t="shared" si="13"/>
        <v>-1.1900000000000022</v>
      </c>
    </row>
    <row r="434" spans="1:14" x14ac:dyDescent="0.25">
      <c r="A434" t="s">
        <v>964</v>
      </c>
      <c r="B434" t="s">
        <v>114</v>
      </c>
      <c r="C434" s="1" t="s">
        <v>965</v>
      </c>
      <c r="D434" t="s">
        <v>966</v>
      </c>
      <c r="E434">
        <v>-1.6749999999999901</v>
      </c>
      <c r="G434">
        <v>3.625</v>
      </c>
      <c r="H434">
        <v>4.1749999999999998</v>
      </c>
      <c r="I434">
        <v>2.4249999999999998</v>
      </c>
      <c r="J434">
        <v>1.75</v>
      </c>
      <c r="K434">
        <v>-0.75</v>
      </c>
      <c r="L434">
        <v>-1.6749999999999901</v>
      </c>
      <c r="M434">
        <f t="shared" si="12"/>
        <v>2.2450000000000001</v>
      </c>
      <c r="N434">
        <f t="shared" si="13"/>
        <v>-3.9199999999999902</v>
      </c>
    </row>
    <row r="435" spans="1:14" x14ac:dyDescent="0.25">
      <c r="A435" t="s">
        <v>967</v>
      </c>
      <c r="B435" t="s">
        <v>47</v>
      </c>
      <c r="C435">
        <v>8606.58</v>
      </c>
      <c r="D435" t="s">
        <v>968</v>
      </c>
      <c r="E435">
        <v>-0.625</v>
      </c>
      <c r="G435">
        <v>1.4249999999999901</v>
      </c>
      <c r="H435">
        <v>-1.375</v>
      </c>
      <c r="I435">
        <v>-1</v>
      </c>
      <c r="J435">
        <v>-0.875</v>
      </c>
      <c r="K435">
        <v>-0.625</v>
      </c>
      <c r="L435">
        <v>-0.625</v>
      </c>
      <c r="M435">
        <f t="shared" si="12"/>
        <v>-0.49000000000000199</v>
      </c>
      <c r="N435">
        <f t="shared" si="13"/>
        <v>-0.13499999999999801</v>
      </c>
    </row>
    <row r="436" spans="1:14" x14ac:dyDescent="0.25">
      <c r="A436" t="s">
        <v>969</v>
      </c>
      <c r="B436" t="s">
        <v>114</v>
      </c>
      <c r="C436">
        <v>8025.76</v>
      </c>
      <c r="D436" t="s">
        <v>970</v>
      </c>
      <c r="E436">
        <v>-1.875</v>
      </c>
      <c r="G436">
        <v>2.875</v>
      </c>
      <c r="H436">
        <v>2.2999999999999998</v>
      </c>
      <c r="I436">
        <v>2.875</v>
      </c>
      <c r="J436">
        <v>0.54999999999999905</v>
      </c>
      <c r="K436">
        <v>7.5000000000000094E-2</v>
      </c>
      <c r="L436">
        <v>-1.875</v>
      </c>
      <c r="M436">
        <f t="shared" si="12"/>
        <v>1.7349999999999999</v>
      </c>
      <c r="N436">
        <f t="shared" si="13"/>
        <v>-3.61</v>
      </c>
    </row>
    <row r="437" spans="1:14" x14ac:dyDescent="0.25">
      <c r="A437" t="s">
        <v>971</v>
      </c>
      <c r="B437" t="s">
        <v>33</v>
      </c>
      <c r="C437">
        <v>34552.86</v>
      </c>
      <c r="D437" t="s">
        <v>972</v>
      </c>
      <c r="E437">
        <v>-0.2</v>
      </c>
      <c r="G437">
        <v>-1.9</v>
      </c>
      <c r="H437">
        <v>-1.35</v>
      </c>
      <c r="I437">
        <v>-2.75</v>
      </c>
      <c r="J437">
        <v>-3.5249999999999999</v>
      </c>
      <c r="K437">
        <v>-0.67499999999999905</v>
      </c>
      <c r="L437">
        <v>-0.2</v>
      </c>
      <c r="M437">
        <f t="shared" si="12"/>
        <v>-2.04</v>
      </c>
      <c r="N437">
        <f t="shared" si="13"/>
        <v>1.84</v>
      </c>
    </row>
    <row r="438" spans="1:14" x14ac:dyDescent="0.25">
      <c r="A438" t="s">
        <v>973</v>
      </c>
      <c r="B438" t="s">
        <v>51</v>
      </c>
      <c r="C438">
        <v>12314.16</v>
      </c>
      <c r="D438" t="s">
        <v>974</v>
      </c>
      <c r="E438">
        <v>-2</v>
      </c>
      <c r="G438">
        <v>2.9</v>
      </c>
      <c r="H438">
        <v>2.3499999999999899</v>
      </c>
      <c r="I438">
        <v>1.625</v>
      </c>
      <c r="J438">
        <v>0.625</v>
      </c>
      <c r="K438">
        <v>0.75</v>
      </c>
      <c r="L438">
        <v>-2</v>
      </c>
      <c r="M438">
        <f t="shared" si="12"/>
        <v>1.6499999999999979</v>
      </c>
      <c r="N438">
        <f t="shared" si="13"/>
        <v>-3.6499999999999977</v>
      </c>
    </row>
    <row r="439" spans="1:14" x14ac:dyDescent="0.25">
      <c r="A439" t="s">
        <v>975</v>
      </c>
      <c r="B439" t="s">
        <v>109</v>
      </c>
      <c r="C439">
        <v>4538.2700000000004</v>
      </c>
      <c r="D439" t="s">
        <v>976</v>
      </c>
      <c r="E439">
        <v>0</v>
      </c>
      <c r="G439">
        <v>-0.25</v>
      </c>
      <c r="H439">
        <v>0</v>
      </c>
      <c r="I439">
        <v>0</v>
      </c>
      <c r="J439">
        <v>0</v>
      </c>
      <c r="K439">
        <v>0</v>
      </c>
      <c r="L439">
        <v>0</v>
      </c>
      <c r="M439">
        <f t="shared" si="12"/>
        <v>-0.05</v>
      </c>
      <c r="N439">
        <f t="shared" si="13"/>
        <v>0.05</v>
      </c>
    </row>
    <row r="440" spans="1:14" x14ac:dyDescent="0.25">
      <c r="A440" t="s">
        <v>977</v>
      </c>
      <c r="B440" t="s">
        <v>120</v>
      </c>
      <c r="C440">
        <v>11473.45</v>
      </c>
      <c r="D440" t="s">
        <v>978</v>
      </c>
      <c r="E440">
        <v>-1.575</v>
      </c>
      <c r="G440">
        <v>1.2249999999999901</v>
      </c>
      <c r="H440">
        <v>1.25</v>
      </c>
      <c r="I440">
        <v>-1</v>
      </c>
      <c r="J440">
        <v>-1.2999999999999901</v>
      </c>
      <c r="K440">
        <v>-2.4500000000000002</v>
      </c>
      <c r="L440">
        <v>-1.575</v>
      </c>
      <c r="M440">
        <f t="shared" si="12"/>
        <v>-0.45500000000000007</v>
      </c>
      <c r="N440">
        <f t="shared" si="13"/>
        <v>-1.1199999999999999</v>
      </c>
    </row>
    <row r="441" spans="1:14" x14ac:dyDescent="0.25">
      <c r="A441" t="s">
        <v>979</v>
      </c>
      <c r="B441" t="s">
        <v>65</v>
      </c>
      <c r="C441">
        <v>21708.02</v>
      </c>
      <c r="D441" t="s">
        <v>980</v>
      </c>
      <c r="E441">
        <v>1.625</v>
      </c>
      <c r="G441">
        <v>-0.5</v>
      </c>
      <c r="H441">
        <v>1.25</v>
      </c>
      <c r="I441">
        <v>-0.2</v>
      </c>
      <c r="J441">
        <v>0.05</v>
      </c>
      <c r="K441">
        <v>-0.125</v>
      </c>
      <c r="L441">
        <v>1.625</v>
      </c>
      <c r="M441">
        <f t="shared" si="12"/>
        <v>9.5000000000000015E-2</v>
      </c>
      <c r="N441">
        <f t="shared" si="13"/>
        <v>1.53</v>
      </c>
    </row>
    <row r="442" spans="1:14" x14ac:dyDescent="0.25">
      <c r="A442" t="s">
        <v>981</v>
      </c>
      <c r="B442" t="s">
        <v>47</v>
      </c>
      <c r="C442">
        <v>7359</v>
      </c>
      <c r="D442" t="s">
        <v>982</v>
      </c>
      <c r="E442">
        <v>-2.8250000000000002</v>
      </c>
      <c r="G442">
        <v>7.49999999999999E-2</v>
      </c>
      <c r="H442">
        <v>0.625</v>
      </c>
      <c r="I442">
        <v>0.6</v>
      </c>
      <c r="J442">
        <v>-2</v>
      </c>
      <c r="K442">
        <v>-2.625</v>
      </c>
      <c r="L442">
        <v>-2.8250000000000002</v>
      </c>
      <c r="M442">
        <f t="shared" si="12"/>
        <v>-0.66500000000000004</v>
      </c>
      <c r="N442">
        <f t="shared" si="13"/>
        <v>-2.16</v>
      </c>
    </row>
    <row r="443" spans="1:14" x14ac:dyDescent="0.25">
      <c r="A443" t="s">
        <v>983</v>
      </c>
      <c r="B443" t="s">
        <v>136</v>
      </c>
      <c r="C443">
        <v>5889.89</v>
      </c>
      <c r="D443" t="s">
        <v>984</v>
      </c>
      <c r="E443">
        <v>-2.0499999999999998</v>
      </c>
      <c r="G443">
        <v>2</v>
      </c>
      <c r="H443">
        <v>1.625</v>
      </c>
      <c r="I443">
        <v>0.75</v>
      </c>
      <c r="J443">
        <v>0.625</v>
      </c>
      <c r="K443">
        <v>-1.5</v>
      </c>
      <c r="L443">
        <v>-2.0499999999999998</v>
      </c>
      <c r="M443">
        <f t="shared" si="12"/>
        <v>0.7</v>
      </c>
      <c r="N443">
        <f t="shared" si="13"/>
        <v>-2.75</v>
      </c>
    </row>
    <row r="444" spans="1:14" x14ac:dyDescent="0.25">
      <c r="A444" t="s">
        <v>985</v>
      </c>
      <c r="B444" t="s">
        <v>33</v>
      </c>
      <c r="C444">
        <v>2597.46</v>
      </c>
      <c r="D444" t="s">
        <v>986</v>
      </c>
      <c r="E444">
        <v>-1.5</v>
      </c>
      <c r="G444">
        <v>-1.125</v>
      </c>
      <c r="H444">
        <v>-0.375</v>
      </c>
      <c r="I444">
        <v>-0.375</v>
      </c>
      <c r="J444">
        <v>0</v>
      </c>
      <c r="K444">
        <v>0</v>
      </c>
      <c r="L444">
        <v>-1.5</v>
      </c>
      <c r="M444">
        <f t="shared" si="12"/>
        <v>-0.375</v>
      </c>
      <c r="N444">
        <f t="shared" si="13"/>
        <v>-1.125</v>
      </c>
    </row>
    <row r="445" spans="1:14" x14ac:dyDescent="0.25">
      <c r="A445" t="s">
        <v>987</v>
      </c>
      <c r="B445" t="s">
        <v>12</v>
      </c>
      <c r="C445">
        <v>2510.71</v>
      </c>
      <c r="D445" t="s">
        <v>89</v>
      </c>
      <c r="E445">
        <v>-2.5499999999999998</v>
      </c>
      <c r="G445">
        <v>-0.375</v>
      </c>
      <c r="H445">
        <v>0</v>
      </c>
      <c r="I445">
        <v>0</v>
      </c>
      <c r="J445">
        <v>0</v>
      </c>
      <c r="K445">
        <v>-1.5</v>
      </c>
      <c r="L445">
        <v>-2.5499999999999998</v>
      </c>
      <c r="M445">
        <f t="shared" si="12"/>
        <v>-0.375</v>
      </c>
      <c r="N445">
        <f t="shared" si="13"/>
        <v>-2.1749999999999998</v>
      </c>
    </row>
    <row r="446" spans="1:14" x14ac:dyDescent="0.25">
      <c r="A446" t="s">
        <v>988</v>
      </c>
      <c r="B446" t="s">
        <v>9</v>
      </c>
      <c r="C446">
        <v>2813.61</v>
      </c>
      <c r="D446" t="s">
        <v>89</v>
      </c>
      <c r="E446">
        <v>-2.5499999999999998</v>
      </c>
      <c r="G446">
        <v>-0.375</v>
      </c>
      <c r="H446">
        <v>0</v>
      </c>
      <c r="I446">
        <v>0</v>
      </c>
      <c r="J446">
        <v>0</v>
      </c>
      <c r="K446">
        <v>-1.5</v>
      </c>
      <c r="L446">
        <v>-2.5499999999999998</v>
      </c>
      <c r="M446">
        <f t="shared" si="12"/>
        <v>-0.375</v>
      </c>
      <c r="N446">
        <f t="shared" si="13"/>
        <v>-2.1749999999999998</v>
      </c>
    </row>
    <row r="447" spans="1:14" x14ac:dyDescent="0.25">
      <c r="A447" t="s">
        <v>989</v>
      </c>
      <c r="B447" t="s">
        <v>120</v>
      </c>
      <c r="C447">
        <v>82606.11</v>
      </c>
      <c r="D447" t="s">
        <v>990</v>
      </c>
      <c r="E447">
        <v>-2.7249999999999899</v>
      </c>
      <c r="G447">
        <v>0.375</v>
      </c>
      <c r="H447">
        <v>-1.5</v>
      </c>
      <c r="I447">
        <v>-0.67499999999999905</v>
      </c>
      <c r="J447">
        <v>-1.25</v>
      </c>
      <c r="K447">
        <v>-3.7250000000000001</v>
      </c>
      <c r="L447">
        <v>-2.7249999999999899</v>
      </c>
      <c r="M447">
        <f t="shared" si="12"/>
        <v>-1.3549999999999998</v>
      </c>
      <c r="N447">
        <f t="shared" si="13"/>
        <v>-1.3699999999999901</v>
      </c>
    </row>
    <row r="448" spans="1:14" x14ac:dyDescent="0.25">
      <c r="A448" t="s">
        <v>991</v>
      </c>
      <c r="B448" t="s">
        <v>33</v>
      </c>
      <c r="C448">
        <v>34967.910000000003</v>
      </c>
      <c r="D448" t="s">
        <v>992</v>
      </c>
      <c r="E448">
        <v>-0.75</v>
      </c>
      <c r="G448">
        <v>0.67500000000000004</v>
      </c>
      <c r="H448">
        <v>0.32499999999999901</v>
      </c>
      <c r="I448">
        <v>0.5</v>
      </c>
      <c r="J448">
        <v>0</v>
      </c>
      <c r="K448">
        <v>-2.25</v>
      </c>
      <c r="L448">
        <v>-0.75</v>
      </c>
      <c r="M448">
        <f t="shared" si="12"/>
        <v>-0.15000000000000019</v>
      </c>
      <c r="N448">
        <f t="shared" si="13"/>
        <v>-0.59999999999999987</v>
      </c>
    </row>
    <row r="449" spans="1:14" x14ac:dyDescent="0.25">
      <c r="A449" t="s">
        <v>993</v>
      </c>
      <c r="B449" t="s">
        <v>9</v>
      </c>
      <c r="C449">
        <v>42564.31</v>
      </c>
      <c r="D449" t="s">
        <v>994</v>
      </c>
      <c r="E449">
        <v>-1.325</v>
      </c>
      <c r="G449">
        <v>1.5</v>
      </c>
      <c r="H449">
        <v>1.0499999999999901</v>
      </c>
      <c r="I449">
        <v>-1.75</v>
      </c>
      <c r="J449">
        <v>-1.375</v>
      </c>
      <c r="K449">
        <v>-1.875</v>
      </c>
      <c r="L449">
        <v>-1.325</v>
      </c>
      <c r="M449">
        <f t="shared" si="12"/>
        <v>-0.49000000000000199</v>
      </c>
      <c r="N449">
        <f t="shared" si="13"/>
        <v>-0.83499999999999797</v>
      </c>
    </row>
    <row r="450" spans="1:14" x14ac:dyDescent="0.25">
      <c r="A450" t="s">
        <v>995</v>
      </c>
      <c r="B450" t="s">
        <v>9</v>
      </c>
      <c r="C450">
        <v>4096.34</v>
      </c>
      <c r="D450" t="s">
        <v>996</v>
      </c>
      <c r="E450">
        <v>-0.75</v>
      </c>
      <c r="G450">
        <v>1.0499999999999901</v>
      </c>
      <c r="H450">
        <v>0.75</v>
      </c>
      <c r="I450">
        <v>0.375</v>
      </c>
      <c r="J450">
        <v>-1.125</v>
      </c>
      <c r="K450">
        <v>-1.0499999999999901</v>
      </c>
      <c r="L450">
        <v>-0.75</v>
      </c>
      <c r="M450">
        <f t="shared" si="12"/>
        <v>0</v>
      </c>
      <c r="N450">
        <f t="shared" si="13"/>
        <v>-0.75</v>
      </c>
    </row>
    <row r="451" spans="1:14" x14ac:dyDescent="0.25">
      <c r="A451" t="s">
        <v>997</v>
      </c>
      <c r="B451" t="s">
        <v>271</v>
      </c>
      <c r="C451">
        <v>18560.03</v>
      </c>
      <c r="D451" t="s">
        <v>998</v>
      </c>
      <c r="E451">
        <v>-2.75</v>
      </c>
      <c r="G451">
        <v>2.0499999999999998</v>
      </c>
      <c r="H451">
        <v>1.7</v>
      </c>
      <c r="I451">
        <v>-0.125</v>
      </c>
      <c r="J451">
        <v>-7.49999999999999E-2</v>
      </c>
      <c r="K451">
        <v>-0.25</v>
      </c>
      <c r="L451">
        <v>-2.75</v>
      </c>
      <c r="M451">
        <f t="shared" ref="M451:M514" si="14">AVERAGE(G451:K451)</f>
        <v>0.66</v>
      </c>
      <c r="N451">
        <f t="shared" ref="N451:N514" si="15">E451-M451</f>
        <v>-3.41</v>
      </c>
    </row>
    <row r="452" spans="1:14" x14ac:dyDescent="0.25">
      <c r="A452" t="s">
        <v>999</v>
      </c>
      <c r="B452" t="s">
        <v>120</v>
      </c>
      <c r="C452">
        <v>20819</v>
      </c>
      <c r="D452" t="s">
        <v>1000</v>
      </c>
      <c r="E452">
        <v>-0.97499999999999998</v>
      </c>
      <c r="G452">
        <v>1.625</v>
      </c>
      <c r="H452">
        <v>1.4</v>
      </c>
      <c r="I452">
        <v>-0.5</v>
      </c>
      <c r="J452">
        <v>-1.0499999999999901</v>
      </c>
      <c r="K452">
        <v>-1.1000000000000001</v>
      </c>
      <c r="L452">
        <v>-0.97499999999999998</v>
      </c>
      <c r="M452">
        <f t="shared" si="14"/>
        <v>7.5000000000001954E-2</v>
      </c>
      <c r="N452">
        <f t="shared" si="15"/>
        <v>-1.050000000000002</v>
      </c>
    </row>
    <row r="453" spans="1:14" x14ac:dyDescent="0.25">
      <c r="A453" t="s">
        <v>1001</v>
      </c>
      <c r="B453" t="s">
        <v>39</v>
      </c>
      <c r="C453">
        <v>4006.46</v>
      </c>
      <c r="D453" t="s">
        <v>1002</v>
      </c>
      <c r="E453">
        <v>0</v>
      </c>
      <c r="G453">
        <v>0.75</v>
      </c>
      <c r="H453">
        <v>0.67499999999999905</v>
      </c>
      <c r="I453">
        <v>0.75</v>
      </c>
      <c r="J453">
        <v>0.375</v>
      </c>
      <c r="K453">
        <v>0.375</v>
      </c>
      <c r="L453">
        <v>0</v>
      </c>
      <c r="M453">
        <f t="shared" si="14"/>
        <v>0.58499999999999974</v>
      </c>
      <c r="N453">
        <f t="shared" si="15"/>
        <v>-0.58499999999999974</v>
      </c>
    </row>
    <row r="454" spans="1:14" x14ac:dyDescent="0.25">
      <c r="A454" t="s">
        <v>1003</v>
      </c>
      <c r="B454" t="s">
        <v>33</v>
      </c>
      <c r="C454">
        <v>32684.6</v>
      </c>
      <c r="D454" t="s">
        <v>1004</v>
      </c>
      <c r="E454">
        <v>-0.7</v>
      </c>
      <c r="G454">
        <v>1.325</v>
      </c>
      <c r="H454">
        <v>1.2999999999999901</v>
      </c>
      <c r="I454">
        <v>0.75</v>
      </c>
      <c r="J454">
        <v>0.625</v>
      </c>
      <c r="K454">
        <v>-0.625</v>
      </c>
      <c r="L454">
        <v>-0.7</v>
      </c>
      <c r="M454">
        <f t="shared" si="14"/>
        <v>0.67499999999999805</v>
      </c>
      <c r="N454">
        <f t="shared" si="15"/>
        <v>-1.374999999999998</v>
      </c>
    </row>
    <row r="455" spans="1:14" x14ac:dyDescent="0.25">
      <c r="A455" t="s">
        <v>1005</v>
      </c>
      <c r="B455" t="s">
        <v>12</v>
      </c>
      <c r="C455" s="1" t="s">
        <v>1006</v>
      </c>
      <c r="D455" t="s">
        <v>1007</v>
      </c>
      <c r="E455">
        <v>0.25</v>
      </c>
      <c r="G455">
        <v>-1.75</v>
      </c>
      <c r="H455">
        <v>0.45</v>
      </c>
      <c r="I455">
        <v>2.8</v>
      </c>
      <c r="J455">
        <v>3.625</v>
      </c>
      <c r="K455">
        <v>2.2999999999999998</v>
      </c>
      <c r="L455">
        <v>0.25</v>
      </c>
      <c r="M455">
        <f t="shared" si="14"/>
        <v>1.4849999999999999</v>
      </c>
      <c r="N455">
        <f t="shared" si="15"/>
        <v>-1.2349999999999999</v>
      </c>
    </row>
    <row r="456" spans="1:14" x14ac:dyDescent="0.25">
      <c r="A456" t="s">
        <v>1008</v>
      </c>
      <c r="B456" t="s">
        <v>653</v>
      </c>
      <c r="C456">
        <v>32627.759999999998</v>
      </c>
      <c r="D456" t="s">
        <v>1009</v>
      </c>
      <c r="E456">
        <v>-1.575</v>
      </c>
      <c r="G456">
        <v>3.4749999999999899</v>
      </c>
      <c r="H456">
        <v>5.15</v>
      </c>
      <c r="I456">
        <v>3.5</v>
      </c>
      <c r="J456">
        <v>-0.5</v>
      </c>
      <c r="K456">
        <v>-1.9749999999999901</v>
      </c>
      <c r="L456">
        <v>-1.575</v>
      </c>
      <c r="M456">
        <f t="shared" si="14"/>
        <v>1.9299999999999997</v>
      </c>
      <c r="N456">
        <f t="shared" si="15"/>
        <v>-3.5049999999999999</v>
      </c>
    </row>
    <row r="457" spans="1:14" x14ac:dyDescent="0.25">
      <c r="A457" t="s">
        <v>1010</v>
      </c>
      <c r="B457" t="s">
        <v>65</v>
      </c>
      <c r="C457">
        <v>7500</v>
      </c>
      <c r="D457" t="s">
        <v>1011</v>
      </c>
      <c r="E457">
        <v>-1.4249999999999901</v>
      </c>
      <c r="G457">
        <v>0.25</v>
      </c>
      <c r="H457">
        <v>-1.625</v>
      </c>
      <c r="I457">
        <v>-1.4249999999999901</v>
      </c>
      <c r="M457">
        <f t="shared" si="14"/>
        <v>-0.93333333333333002</v>
      </c>
      <c r="N457">
        <f t="shared" si="15"/>
        <v>-0.49166666666666003</v>
      </c>
    </row>
    <row r="458" spans="1:14" x14ac:dyDescent="0.25">
      <c r="A458" t="s">
        <v>1012</v>
      </c>
      <c r="B458" t="s">
        <v>51</v>
      </c>
      <c r="C458">
        <v>90955.12</v>
      </c>
      <c r="D458" t="s">
        <v>1013</v>
      </c>
      <c r="E458">
        <v>-1.125</v>
      </c>
      <c r="G458">
        <v>2.25</v>
      </c>
      <c r="H458">
        <v>0</v>
      </c>
      <c r="I458">
        <v>-2.8</v>
      </c>
      <c r="J458">
        <v>-2.2249999999999899</v>
      </c>
      <c r="K458">
        <v>-1.25</v>
      </c>
      <c r="L458">
        <v>-1.125</v>
      </c>
      <c r="M458">
        <f t="shared" si="14"/>
        <v>-0.80499999999999794</v>
      </c>
      <c r="N458">
        <f t="shared" si="15"/>
        <v>-0.32000000000000206</v>
      </c>
    </row>
    <row r="459" spans="1:14" x14ac:dyDescent="0.25">
      <c r="A459" t="s">
        <v>1014</v>
      </c>
      <c r="B459" t="s">
        <v>6</v>
      </c>
      <c r="C459">
        <v>11393.3</v>
      </c>
      <c r="D459" t="s">
        <v>1015</v>
      </c>
      <c r="E459">
        <v>-1.85</v>
      </c>
      <c r="G459">
        <v>2.8</v>
      </c>
      <c r="H459">
        <v>2.375</v>
      </c>
      <c r="I459">
        <v>1</v>
      </c>
      <c r="J459">
        <v>1</v>
      </c>
      <c r="K459">
        <v>-0.5</v>
      </c>
      <c r="L459">
        <v>-1.85</v>
      </c>
      <c r="M459">
        <f t="shared" si="14"/>
        <v>1.335</v>
      </c>
      <c r="N459">
        <f t="shared" si="15"/>
        <v>-3.1850000000000001</v>
      </c>
    </row>
    <row r="460" spans="1:14" x14ac:dyDescent="0.25">
      <c r="A460" t="s">
        <v>1016</v>
      </c>
      <c r="B460" t="s">
        <v>417</v>
      </c>
      <c r="C460">
        <v>3070.84</v>
      </c>
      <c r="D460" t="s">
        <v>1017</v>
      </c>
      <c r="E460" s="1" t="s">
        <v>140</v>
      </c>
      <c r="G460">
        <v>0</v>
      </c>
      <c r="H460">
        <v>0</v>
      </c>
      <c r="I460">
        <v>0</v>
      </c>
      <c r="J460">
        <v>0</v>
      </c>
      <c r="K460">
        <v>1.5</v>
      </c>
      <c r="L460">
        <v>1.0499999999999901</v>
      </c>
      <c r="M460">
        <f t="shared" si="14"/>
        <v>0.3</v>
      </c>
      <c r="N460">
        <f t="shared" si="15"/>
        <v>0.74999999999999001</v>
      </c>
    </row>
    <row r="461" spans="1:14" x14ac:dyDescent="0.25">
      <c r="A461" t="s">
        <v>1018</v>
      </c>
      <c r="B461" t="s">
        <v>153</v>
      </c>
      <c r="C461" s="1" t="s">
        <v>1019</v>
      </c>
      <c r="D461" t="s">
        <v>1020</v>
      </c>
      <c r="E461">
        <v>0</v>
      </c>
      <c r="G461">
        <v>1.1749999999999901</v>
      </c>
      <c r="H461">
        <v>0.875</v>
      </c>
      <c r="I461">
        <v>0.375</v>
      </c>
      <c r="J461">
        <v>0.375</v>
      </c>
      <c r="K461">
        <v>0</v>
      </c>
      <c r="L461">
        <v>0</v>
      </c>
      <c r="M461">
        <f t="shared" si="14"/>
        <v>0.55999999999999805</v>
      </c>
      <c r="N461">
        <f t="shared" si="15"/>
        <v>-0.55999999999999805</v>
      </c>
    </row>
    <row r="462" spans="1:14" x14ac:dyDescent="0.25">
      <c r="A462" t="s">
        <v>1021</v>
      </c>
      <c r="B462" t="s">
        <v>51</v>
      </c>
      <c r="C462">
        <v>19766.7</v>
      </c>
      <c r="D462" t="s">
        <v>1022</v>
      </c>
      <c r="E462">
        <v>-2.95</v>
      </c>
      <c r="G462">
        <v>-0.75</v>
      </c>
      <c r="H462">
        <v>-0.375</v>
      </c>
      <c r="I462">
        <v>-0.375</v>
      </c>
      <c r="J462">
        <v>-2.5</v>
      </c>
      <c r="K462">
        <v>-2.75</v>
      </c>
      <c r="L462">
        <v>-2.95</v>
      </c>
      <c r="M462">
        <f t="shared" si="14"/>
        <v>-1.35</v>
      </c>
      <c r="N462">
        <f t="shared" si="15"/>
        <v>-1.6</v>
      </c>
    </row>
    <row r="463" spans="1:14" x14ac:dyDescent="0.25">
      <c r="A463" t="s">
        <v>1023</v>
      </c>
      <c r="B463" t="s">
        <v>65</v>
      </c>
      <c r="C463">
        <v>10893.13</v>
      </c>
      <c r="D463" t="s">
        <v>1024</v>
      </c>
      <c r="E463">
        <v>-2.0750000000000002</v>
      </c>
      <c r="G463">
        <v>2.1749999999999998</v>
      </c>
      <c r="H463">
        <v>0.29999999999999899</v>
      </c>
      <c r="I463">
        <v>7.5000000000000094E-2</v>
      </c>
      <c r="J463">
        <v>0</v>
      </c>
      <c r="K463">
        <v>-1</v>
      </c>
      <c r="L463">
        <v>-2.0750000000000002</v>
      </c>
      <c r="M463">
        <f t="shared" si="14"/>
        <v>0.30999999999999978</v>
      </c>
      <c r="N463">
        <f t="shared" si="15"/>
        <v>-2.3849999999999998</v>
      </c>
    </row>
    <row r="464" spans="1:14" x14ac:dyDescent="0.25">
      <c r="A464" t="s">
        <v>1025</v>
      </c>
      <c r="B464" t="s">
        <v>65</v>
      </c>
      <c r="C464">
        <v>6144.1</v>
      </c>
      <c r="D464" t="s">
        <v>1026</v>
      </c>
      <c r="E464">
        <v>-1.625</v>
      </c>
      <c r="G464">
        <v>-0.875</v>
      </c>
      <c r="H464">
        <v>-2</v>
      </c>
      <c r="I464">
        <v>-2.4249999999999998</v>
      </c>
      <c r="J464">
        <v>-1.45</v>
      </c>
      <c r="K464">
        <v>-0.875</v>
      </c>
      <c r="L464">
        <v>-1.625</v>
      </c>
      <c r="M464">
        <f t="shared" si="14"/>
        <v>-1.5249999999999999</v>
      </c>
      <c r="N464">
        <f t="shared" si="15"/>
        <v>-0.10000000000000009</v>
      </c>
    </row>
    <row r="465" spans="1:14" x14ac:dyDescent="0.25">
      <c r="A465" t="s">
        <v>1027</v>
      </c>
      <c r="B465" t="s">
        <v>56</v>
      </c>
      <c r="C465" s="1" t="s">
        <v>1028</v>
      </c>
      <c r="D465" t="s">
        <v>1029</v>
      </c>
      <c r="E465">
        <v>1.825</v>
      </c>
      <c r="G465">
        <v>0.75</v>
      </c>
      <c r="H465">
        <v>0.375</v>
      </c>
      <c r="I465">
        <v>1.875</v>
      </c>
      <c r="J465">
        <v>2.5499999999999998</v>
      </c>
      <c r="K465">
        <v>2.8</v>
      </c>
      <c r="L465">
        <v>1.825</v>
      </c>
      <c r="M465">
        <f t="shared" si="14"/>
        <v>1.67</v>
      </c>
      <c r="N465">
        <f t="shared" si="15"/>
        <v>0.15500000000000003</v>
      </c>
    </row>
    <row r="466" spans="1:14" x14ac:dyDescent="0.25">
      <c r="A466" t="s">
        <v>1030</v>
      </c>
      <c r="B466" t="s">
        <v>9</v>
      </c>
      <c r="C466" s="1" t="s">
        <v>1031</v>
      </c>
      <c r="D466" t="s">
        <v>1032</v>
      </c>
      <c r="E466">
        <v>-1.375</v>
      </c>
      <c r="G466">
        <v>4.6999999999999904</v>
      </c>
      <c r="H466">
        <v>5</v>
      </c>
      <c r="I466">
        <v>3.1749999999999998</v>
      </c>
      <c r="J466">
        <v>2.25</v>
      </c>
      <c r="K466">
        <v>-1.5</v>
      </c>
      <c r="L466">
        <v>-1.375</v>
      </c>
      <c r="M466">
        <f t="shared" si="14"/>
        <v>2.7249999999999979</v>
      </c>
      <c r="N466">
        <f t="shared" si="15"/>
        <v>-4.0999999999999979</v>
      </c>
    </row>
    <row r="467" spans="1:14" x14ac:dyDescent="0.25">
      <c r="A467" t="s">
        <v>1033</v>
      </c>
      <c r="B467" t="s">
        <v>381</v>
      </c>
      <c r="C467">
        <v>6336.08</v>
      </c>
      <c r="D467" t="s">
        <v>1034</v>
      </c>
      <c r="E467">
        <v>-2</v>
      </c>
      <c r="G467">
        <v>1.125</v>
      </c>
      <c r="H467">
        <v>0.25</v>
      </c>
      <c r="I467">
        <v>-7.49999999999999E-2</v>
      </c>
      <c r="J467">
        <v>0.125</v>
      </c>
      <c r="K467">
        <v>-2.75</v>
      </c>
      <c r="L467">
        <v>-2</v>
      </c>
      <c r="M467">
        <f t="shared" si="14"/>
        <v>-0.26500000000000001</v>
      </c>
      <c r="N467">
        <f t="shared" si="15"/>
        <v>-1.7349999999999999</v>
      </c>
    </row>
    <row r="468" spans="1:14" x14ac:dyDescent="0.25">
      <c r="A468" t="s">
        <v>1035</v>
      </c>
      <c r="B468" t="s">
        <v>12</v>
      </c>
      <c r="C468">
        <v>13208.4</v>
      </c>
      <c r="D468" t="s">
        <v>1036</v>
      </c>
      <c r="E468">
        <v>-2.25</v>
      </c>
      <c r="G468">
        <v>0.875</v>
      </c>
      <c r="H468">
        <v>0.75</v>
      </c>
      <c r="I468">
        <v>3.625</v>
      </c>
      <c r="J468">
        <v>2.7249999999999899</v>
      </c>
      <c r="K468">
        <v>1.5</v>
      </c>
      <c r="L468">
        <v>-2.25</v>
      </c>
      <c r="M468">
        <f t="shared" si="14"/>
        <v>1.8949999999999982</v>
      </c>
      <c r="N468">
        <f t="shared" si="15"/>
        <v>-4.1449999999999978</v>
      </c>
    </row>
    <row r="469" spans="1:14" x14ac:dyDescent="0.25">
      <c r="A469" t="s">
        <v>1037</v>
      </c>
      <c r="B469" t="s">
        <v>9</v>
      </c>
      <c r="C469">
        <v>13045.03</v>
      </c>
      <c r="D469" t="s">
        <v>1038</v>
      </c>
      <c r="E469" s="1" t="s">
        <v>1039</v>
      </c>
      <c r="G469">
        <v>1.75</v>
      </c>
      <c r="H469">
        <v>0</v>
      </c>
      <c r="I469">
        <v>0.05</v>
      </c>
      <c r="J469">
        <v>-0.5</v>
      </c>
      <c r="K469">
        <v>0.75</v>
      </c>
      <c r="L469">
        <v>0.44999999999999901</v>
      </c>
      <c r="M469">
        <f t="shared" si="14"/>
        <v>0.41</v>
      </c>
      <c r="N469">
        <f t="shared" si="15"/>
        <v>3.9999999999999036E-2</v>
      </c>
    </row>
    <row r="470" spans="1:14" x14ac:dyDescent="0.25">
      <c r="A470" t="s">
        <v>1040</v>
      </c>
      <c r="B470" t="s">
        <v>323</v>
      </c>
      <c r="C470" s="1" t="s">
        <v>1041</v>
      </c>
      <c r="D470" t="s">
        <v>260</v>
      </c>
      <c r="E470">
        <v>-2.5499999999999998</v>
      </c>
      <c r="G470">
        <v>0.67499999999999905</v>
      </c>
      <c r="H470">
        <v>0.75</v>
      </c>
      <c r="I470">
        <v>0.375</v>
      </c>
      <c r="J470">
        <v>0.375</v>
      </c>
      <c r="K470">
        <v>-1.5</v>
      </c>
      <c r="L470">
        <v>-2.5499999999999998</v>
      </c>
      <c r="M470">
        <f t="shared" si="14"/>
        <v>0.13499999999999979</v>
      </c>
      <c r="N470">
        <f t="shared" si="15"/>
        <v>-2.6849999999999996</v>
      </c>
    </row>
    <row r="471" spans="1:14" x14ac:dyDescent="0.25">
      <c r="A471" t="s">
        <v>1042</v>
      </c>
      <c r="B471" t="s">
        <v>114</v>
      </c>
      <c r="C471">
        <v>29428.959999999999</v>
      </c>
      <c r="D471" t="s">
        <v>1043</v>
      </c>
      <c r="E471">
        <v>0.75</v>
      </c>
      <c r="G471">
        <v>2.2250000000000001</v>
      </c>
      <c r="H471">
        <v>1.6749999999999901</v>
      </c>
      <c r="I471">
        <v>1.25</v>
      </c>
      <c r="J471">
        <v>2</v>
      </c>
      <c r="K471">
        <v>1.4249999999999901</v>
      </c>
      <c r="L471">
        <v>0.75</v>
      </c>
      <c r="M471">
        <f t="shared" si="14"/>
        <v>1.7149999999999959</v>
      </c>
      <c r="N471">
        <f t="shared" si="15"/>
        <v>-0.96499999999999586</v>
      </c>
    </row>
    <row r="472" spans="1:14" x14ac:dyDescent="0.25">
      <c r="A472" t="s">
        <v>1044</v>
      </c>
      <c r="B472" t="s">
        <v>44</v>
      </c>
      <c r="C472">
        <v>71992.66</v>
      </c>
      <c r="D472" t="s">
        <v>1045</v>
      </c>
      <c r="E472">
        <v>-2.875</v>
      </c>
      <c r="G472">
        <v>4.8</v>
      </c>
      <c r="H472">
        <v>4.05</v>
      </c>
      <c r="I472">
        <v>2.7250000000000001</v>
      </c>
      <c r="J472">
        <v>0.125</v>
      </c>
      <c r="K472">
        <v>-2.4249999999999998</v>
      </c>
      <c r="L472">
        <v>-2.875</v>
      </c>
      <c r="M472">
        <f t="shared" si="14"/>
        <v>1.8549999999999998</v>
      </c>
      <c r="N472">
        <f t="shared" si="15"/>
        <v>-4.7299999999999995</v>
      </c>
    </row>
    <row r="473" spans="1:14" x14ac:dyDescent="0.25">
      <c r="A473" t="s">
        <v>1046</v>
      </c>
      <c r="B473" t="s">
        <v>33</v>
      </c>
      <c r="C473">
        <v>23418.080000000002</v>
      </c>
      <c r="D473" t="s">
        <v>1047</v>
      </c>
      <c r="E473">
        <v>-2.5</v>
      </c>
      <c r="G473">
        <v>1.1749999999999901</v>
      </c>
      <c r="H473">
        <v>1</v>
      </c>
      <c r="I473">
        <v>0.625</v>
      </c>
      <c r="J473">
        <v>0.375</v>
      </c>
      <c r="K473">
        <v>0</v>
      </c>
      <c r="L473">
        <v>-2.5</v>
      </c>
      <c r="M473">
        <f t="shared" si="14"/>
        <v>0.63499999999999801</v>
      </c>
      <c r="N473">
        <f t="shared" si="15"/>
        <v>-3.134999999999998</v>
      </c>
    </row>
    <row r="474" spans="1:14" x14ac:dyDescent="0.25">
      <c r="A474" t="s">
        <v>1048</v>
      </c>
      <c r="B474">
        <v>0</v>
      </c>
      <c r="C474">
        <v>0</v>
      </c>
      <c r="D474" t="s">
        <v>1049</v>
      </c>
      <c r="E474">
        <v>0</v>
      </c>
      <c r="G474">
        <v>-0.125</v>
      </c>
      <c r="H474">
        <v>-0.125</v>
      </c>
      <c r="I474">
        <v>0</v>
      </c>
      <c r="J474">
        <v>0</v>
      </c>
      <c r="K474">
        <v>0</v>
      </c>
      <c r="L474">
        <v>0</v>
      </c>
      <c r="M474">
        <f t="shared" si="14"/>
        <v>-0.05</v>
      </c>
      <c r="N474">
        <f t="shared" si="15"/>
        <v>0.05</v>
      </c>
    </row>
    <row r="475" spans="1:14" x14ac:dyDescent="0.25">
      <c r="A475" t="s">
        <v>1050</v>
      </c>
      <c r="B475">
        <v>0</v>
      </c>
      <c r="C475">
        <v>0</v>
      </c>
      <c r="D475" t="s">
        <v>1051</v>
      </c>
      <c r="E475">
        <v>-0.375</v>
      </c>
      <c r="G475">
        <v>1.5</v>
      </c>
      <c r="H475">
        <v>1.0499999999999901</v>
      </c>
      <c r="I475">
        <v>-0.75</v>
      </c>
      <c r="J475">
        <v>-0.67499999999999905</v>
      </c>
      <c r="K475">
        <v>-0.375</v>
      </c>
      <c r="L475">
        <v>-0.375</v>
      </c>
      <c r="M475">
        <f t="shared" si="14"/>
        <v>0.14999999999999822</v>
      </c>
      <c r="N475">
        <f t="shared" si="15"/>
        <v>-0.52499999999999825</v>
      </c>
    </row>
    <row r="476" spans="1:14" x14ac:dyDescent="0.25">
      <c r="A476" t="s">
        <v>1052</v>
      </c>
      <c r="B476">
        <v>0</v>
      </c>
      <c r="C476">
        <v>0</v>
      </c>
      <c r="D476" t="s">
        <v>1053</v>
      </c>
      <c r="E476">
        <v>0</v>
      </c>
      <c r="G476">
        <v>-0.125</v>
      </c>
      <c r="H476">
        <v>0</v>
      </c>
      <c r="I476">
        <v>0</v>
      </c>
      <c r="J476">
        <v>0</v>
      </c>
      <c r="K476">
        <v>0</v>
      </c>
      <c r="L476">
        <v>0</v>
      </c>
      <c r="M476">
        <f t="shared" si="14"/>
        <v>-2.5000000000000001E-2</v>
      </c>
      <c r="N476">
        <f t="shared" si="15"/>
        <v>2.5000000000000001E-2</v>
      </c>
    </row>
    <row r="477" spans="1:14" x14ac:dyDescent="0.25">
      <c r="A477" t="s">
        <v>1054</v>
      </c>
      <c r="B477">
        <v>0</v>
      </c>
      <c r="C477">
        <v>0</v>
      </c>
      <c r="D477" t="s">
        <v>1055</v>
      </c>
      <c r="E477">
        <v>-0.25</v>
      </c>
      <c r="G477">
        <v>0</v>
      </c>
      <c r="H477">
        <v>-1</v>
      </c>
      <c r="I477">
        <v>-0.7</v>
      </c>
      <c r="J477">
        <v>-0.5</v>
      </c>
      <c r="K477">
        <v>-0.25</v>
      </c>
      <c r="L477">
        <v>-0.25</v>
      </c>
      <c r="M477">
        <f t="shared" si="14"/>
        <v>-0.49000000000000005</v>
      </c>
      <c r="N477">
        <f t="shared" si="15"/>
        <v>0.24000000000000005</v>
      </c>
    </row>
    <row r="478" spans="1:14" x14ac:dyDescent="0.25">
      <c r="A478" t="s">
        <v>1056</v>
      </c>
      <c r="B478">
        <v>0</v>
      </c>
      <c r="C478">
        <v>0</v>
      </c>
      <c r="D478" t="s">
        <v>1057</v>
      </c>
      <c r="E478">
        <v>-1.25</v>
      </c>
      <c r="G478">
        <v>2.9249999999999998</v>
      </c>
      <c r="H478">
        <v>2.15</v>
      </c>
      <c r="I478">
        <v>1.375</v>
      </c>
      <c r="J478">
        <v>-0.625</v>
      </c>
      <c r="K478">
        <v>-0.54999999999999905</v>
      </c>
      <c r="L478">
        <v>-1.25</v>
      </c>
      <c r="M478">
        <f t="shared" si="14"/>
        <v>1.0550000000000002</v>
      </c>
      <c r="N478">
        <f t="shared" si="15"/>
        <v>-2.3050000000000002</v>
      </c>
    </row>
    <row r="479" spans="1:14" x14ac:dyDescent="0.25">
      <c r="A479" t="s">
        <v>1058</v>
      </c>
      <c r="B479">
        <v>0</v>
      </c>
      <c r="C479">
        <v>0</v>
      </c>
      <c r="D479" t="s">
        <v>1059</v>
      </c>
      <c r="E479">
        <v>-0.29999999999999899</v>
      </c>
      <c r="G479">
        <v>0</v>
      </c>
      <c r="H479">
        <v>0</v>
      </c>
      <c r="I479">
        <v>0</v>
      </c>
      <c r="J479">
        <v>1.5</v>
      </c>
      <c r="K479">
        <v>-0.45</v>
      </c>
      <c r="L479">
        <v>-0.29999999999999899</v>
      </c>
      <c r="M479">
        <f t="shared" si="14"/>
        <v>0.21000000000000002</v>
      </c>
      <c r="N479">
        <f t="shared" si="15"/>
        <v>-0.50999999999999901</v>
      </c>
    </row>
    <row r="480" spans="1:14" x14ac:dyDescent="0.25">
      <c r="A480" t="s">
        <v>1060</v>
      </c>
      <c r="B480">
        <v>0</v>
      </c>
      <c r="C480">
        <v>0</v>
      </c>
      <c r="D480" t="s">
        <v>1061</v>
      </c>
      <c r="E480">
        <v>-1.875</v>
      </c>
      <c r="G480">
        <v>2.5499999999999998</v>
      </c>
      <c r="H480">
        <v>1.7999999999999901</v>
      </c>
      <c r="I480">
        <v>-0.375</v>
      </c>
      <c r="J480">
        <v>-0.29999999999999899</v>
      </c>
      <c r="K480">
        <v>-0.375</v>
      </c>
      <c r="L480">
        <v>-1.875</v>
      </c>
      <c r="M480">
        <f t="shared" si="14"/>
        <v>0.65999999999999814</v>
      </c>
      <c r="N480">
        <f t="shared" si="15"/>
        <v>-2.5349999999999984</v>
      </c>
    </row>
    <row r="481" spans="1:14" x14ac:dyDescent="0.25">
      <c r="A481" t="s">
        <v>1062</v>
      </c>
      <c r="B481">
        <v>0</v>
      </c>
      <c r="C481">
        <v>0</v>
      </c>
      <c r="D481" t="s">
        <v>1063</v>
      </c>
      <c r="E481">
        <v>-1.75</v>
      </c>
      <c r="G481">
        <v>1.0499999999999901</v>
      </c>
      <c r="H481">
        <v>2.25</v>
      </c>
      <c r="I481">
        <v>-1.075</v>
      </c>
      <c r="J481">
        <v>-0.625</v>
      </c>
      <c r="K481">
        <v>-0.875</v>
      </c>
      <c r="L481">
        <v>-1.75</v>
      </c>
      <c r="M481">
        <f t="shared" si="14"/>
        <v>0.14499999999999796</v>
      </c>
      <c r="N481">
        <f t="shared" si="15"/>
        <v>-1.894999999999998</v>
      </c>
    </row>
    <row r="482" spans="1:14" x14ac:dyDescent="0.25">
      <c r="A482" t="s">
        <v>1064</v>
      </c>
      <c r="B482">
        <v>0</v>
      </c>
      <c r="C482">
        <v>0</v>
      </c>
      <c r="D482" t="s">
        <v>1065</v>
      </c>
      <c r="E482">
        <v>-0.875</v>
      </c>
      <c r="G482">
        <v>-0.45</v>
      </c>
      <c r="H482">
        <v>-1.7999999999999901</v>
      </c>
      <c r="I482">
        <v>-3.4249999999999998</v>
      </c>
      <c r="J482">
        <v>-2.15</v>
      </c>
      <c r="K482">
        <v>-1.75</v>
      </c>
      <c r="L482">
        <v>-0.875</v>
      </c>
      <c r="M482">
        <f t="shared" si="14"/>
        <v>-1.914999999999998</v>
      </c>
      <c r="N482">
        <f t="shared" si="15"/>
        <v>1.039999999999998</v>
      </c>
    </row>
    <row r="483" spans="1:14" x14ac:dyDescent="0.25">
      <c r="A483" t="s">
        <v>1066</v>
      </c>
      <c r="B483">
        <v>0</v>
      </c>
      <c r="C483">
        <v>0</v>
      </c>
      <c r="D483" t="s">
        <v>1067</v>
      </c>
      <c r="E483">
        <v>-0.875</v>
      </c>
      <c r="G483">
        <v>0.25</v>
      </c>
      <c r="H483">
        <v>0.25</v>
      </c>
      <c r="I483">
        <v>2.5</v>
      </c>
      <c r="J483">
        <v>1.75</v>
      </c>
      <c r="K483">
        <v>1.25</v>
      </c>
      <c r="L483">
        <v>-0.875</v>
      </c>
      <c r="M483">
        <f t="shared" si="14"/>
        <v>1.2</v>
      </c>
      <c r="N483">
        <f t="shared" si="15"/>
        <v>-2.0750000000000002</v>
      </c>
    </row>
    <row r="484" spans="1:14" x14ac:dyDescent="0.25">
      <c r="A484" t="s">
        <v>1068</v>
      </c>
      <c r="B484">
        <v>0</v>
      </c>
      <c r="C484">
        <v>0</v>
      </c>
      <c r="D484" t="s">
        <v>1069</v>
      </c>
      <c r="E484">
        <v>-0.375</v>
      </c>
      <c r="G484">
        <v>2</v>
      </c>
      <c r="H484">
        <v>1.2999999999999901</v>
      </c>
      <c r="I484">
        <v>-0.5</v>
      </c>
      <c r="J484">
        <v>-0.67499999999999905</v>
      </c>
      <c r="K484">
        <v>-0.375</v>
      </c>
      <c r="L484">
        <v>-0.375</v>
      </c>
      <c r="M484">
        <f t="shared" si="14"/>
        <v>0.3499999999999982</v>
      </c>
      <c r="N484">
        <f t="shared" si="15"/>
        <v>-0.7249999999999982</v>
      </c>
    </row>
    <row r="485" spans="1:14" x14ac:dyDescent="0.25">
      <c r="A485" t="s">
        <v>1070</v>
      </c>
      <c r="B485">
        <v>0</v>
      </c>
      <c r="C485">
        <v>0</v>
      </c>
      <c r="D485" t="s">
        <v>334</v>
      </c>
      <c r="E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f t="shared" si="14"/>
        <v>0</v>
      </c>
      <c r="N485">
        <f t="shared" si="15"/>
        <v>0</v>
      </c>
    </row>
    <row r="486" spans="1:14" x14ac:dyDescent="0.25">
      <c r="A486" t="s">
        <v>1071</v>
      </c>
      <c r="B486">
        <v>0</v>
      </c>
      <c r="C486">
        <v>0</v>
      </c>
      <c r="D486" t="s">
        <v>877</v>
      </c>
      <c r="E486">
        <v>-1.0499999999999901</v>
      </c>
      <c r="G486">
        <v>1.5</v>
      </c>
      <c r="H486">
        <v>1.0499999999999901</v>
      </c>
      <c r="I486">
        <v>0.75</v>
      </c>
      <c r="J486">
        <v>0.375</v>
      </c>
      <c r="K486">
        <v>-1.125</v>
      </c>
      <c r="L486">
        <v>-1.0499999999999901</v>
      </c>
      <c r="M486">
        <f t="shared" si="14"/>
        <v>0.50999999999999801</v>
      </c>
      <c r="N486">
        <f t="shared" si="15"/>
        <v>-1.5599999999999881</v>
      </c>
    </row>
    <row r="487" spans="1:14" x14ac:dyDescent="0.25">
      <c r="A487" t="s">
        <v>1072</v>
      </c>
      <c r="B487">
        <v>0</v>
      </c>
      <c r="C487">
        <v>0</v>
      </c>
      <c r="D487" t="s">
        <v>996</v>
      </c>
      <c r="E487">
        <v>-0.75</v>
      </c>
      <c r="G487">
        <v>1.0499999999999901</v>
      </c>
      <c r="H487">
        <v>0.75</v>
      </c>
      <c r="I487">
        <v>0.375</v>
      </c>
      <c r="J487">
        <v>-1.125</v>
      </c>
      <c r="K487">
        <v>-1.0499999999999901</v>
      </c>
      <c r="L487">
        <v>-0.75</v>
      </c>
      <c r="M487">
        <f t="shared" si="14"/>
        <v>0</v>
      </c>
      <c r="N487">
        <f t="shared" si="15"/>
        <v>-0.75</v>
      </c>
    </row>
    <row r="488" spans="1:14" x14ac:dyDescent="0.25">
      <c r="A488" t="s">
        <v>1073</v>
      </c>
      <c r="B488">
        <v>0</v>
      </c>
      <c r="C488">
        <v>0</v>
      </c>
      <c r="D488" t="s">
        <v>692</v>
      </c>
      <c r="E488">
        <v>-1.0499999999999901</v>
      </c>
      <c r="G488">
        <v>1.0499999999999901</v>
      </c>
      <c r="H488">
        <v>0.75</v>
      </c>
      <c r="I488">
        <v>0.375</v>
      </c>
      <c r="J488">
        <v>0.375</v>
      </c>
      <c r="K488">
        <v>-1.5</v>
      </c>
      <c r="L488">
        <v>-1.0499999999999901</v>
      </c>
      <c r="M488">
        <f t="shared" si="14"/>
        <v>0.20999999999999802</v>
      </c>
      <c r="N488">
        <f t="shared" si="15"/>
        <v>-1.259999999999988</v>
      </c>
    </row>
    <row r="489" spans="1:14" x14ac:dyDescent="0.25">
      <c r="A489" t="s">
        <v>1074</v>
      </c>
      <c r="B489">
        <v>0</v>
      </c>
      <c r="C489">
        <v>0</v>
      </c>
      <c r="D489" t="s">
        <v>898</v>
      </c>
      <c r="E489">
        <v>-1.5</v>
      </c>
      <c r="G489">
        <v>1.5</v>
      </c>
      <c r="H489">
        <v>1.0499999999999901</v>
      </c>
      <c r="I489">
        <v>0.75</v>
      </c>
      <c r="J489">
        <v>0.375</v>
      </c>
      <c r="K489">
        <v>0.375</v>
      </c>
      <c r="L489">
        <v>-1.5</v>
      </c>
      <c r="M489">
        <f t="shared" si="14"/>
        <v>0.80999999999999805</v>
      </c>
      <c r="N489">
        <f t="shared" si="15"/>
        <v>-2.3099999999999978</v>
      </c>
    </row>
    <row r="490" spans="1:14" x14ac:dyDescent="0.25">
      <c r="A490" t="s">
        <v>1075</v>
      </c>
      <c r="B490">
        <v>0</v>
      </c>
      <c r="C490">
        <v>0</v>
      </c>
      <c r="D490" t="s">
        <v>334</v>
      </c>
      <c r="E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f t="shared" si="14"/>
        <v>0</v>
      </c>
      <c r="N490">
        <f t="shared" si="15"/>
        <v>0</v>
      </c>
    </row>
    <row r="491" spans="1:14" x14ac:dyDescent="0.25">
      <c r="A491" t="s">
        <v>1076</v>
      </c>
      <c r="B491">
        <v>0</v>
      </c>
      <c r="C491">
        <v>0</v>
      </c>
      <c r="D491" t="s">
        <v>1077</v>
      </c>
      <c r="E491">
        <v>-1.0499999999999901</v>
      </c>
      <c r="G491">
        <v>1.0499999999999901</v>
      </c>
      <c r="H491">
        <v>2.25</v>
      </c>
      <c r="I491">
        <v>-7.5000000000000094E-2</v>
      </c>
      <c r="J491">
        <v>7.5000000000000094E-2</v>
      </c>
      <c r="K491">
        <v>-1.875</v>
      </c>
      <c r="L491">
        <v>-1.0499999999999901</v>
      </c>
      <c r="M491">
        <f t="shared" si="14"/>
        <v>0.28499999999999803</v>
      </c>
      <c r="N491">
        <f t="shared" si="15"/>
        <v>-1.334999999999988</v>
      </c>
    </row>
    <row r="492" spans="1:14" x14ac:dyDescent="0.25">
      <c r="A492" t="s">
        <v>1078</v>
      </c>
      <c r="B492">
        <v>0</v>
      </c>
      <c r="C492">
        <v>0</v>
      </c>
      <c r="D492" t="s">
        <v>877</v>
      </c>
      <c r="E492">
        <v>-1.0499999999999901</v>
      </c>
      <c r="G492">
        <v>1.5</v>
      </c>
      <c r="H492">
        <v>1.0499999999999901</v>
      </c>
      <c r="I492">
        <v>0.75</v>
      </c>
      <c r="J492">
        <v>0.375</v>
      </c>
      <c r="K492">
        <v>-1.125</v>
      </c>
      <c r="L492">
        <v>-1.0499999999999901</v>
      </c>
      <c r="M492">
        <f t="shared" si="14"/>
        <v>0.50999999999999801</v>
      </c>
      <c r="N492">
        <f t="shared" si="15"/>
        <v>-1.5599999999999881</v>
      </c>
    </row>
    <row r="493" spans="1:14" x14ac:dyDescent="0.25">
      <c r="A493" t="s">
        <v>1079</v>
      </c>
      <c r="B493">
        <v>0</v>
      </c>
      <c r="C493">
        <v>0</v>
      </c>
      <c r="D493" t="s">
        <v>1080</v>
      </c>
      <c r="E493">
        <v>-0.17499999999999999</v>
      </c>
      <c r="G493">
        <v>0.67499999999999905</v>
      </c>
      <c r="H493">
        <v>-0.75</v>
      </c>
      <c r="I493">
        <v>-0.67499999999999905</v>
      </c>
      <c r="J493">
        <v>0.625</v>
      </c>
      <c r="K493">
        <v>1.325</v>
      </c>
      <c r="L493">
        <v>-0.17499999999999999</v>
      </c>
      <c r="M493">
        <f t="shared" si="14"/>
        <v>0.24</v>
      </c>
      <c r="N493">
        <f t="shared" si="15"/>
        <v>-0.41499999999999998</v>
      </c>
    </row>
    <row r="494" spans="1:14" x14ac:dyDescent="0.25">
      <c r="A494" t="s">
        <v>1081</v>
      </c>
      <c r="B494">
        <v>0</v>
      </c>
      <c r="C494">
        <v>0</v>
      </c>
      <c r="D494" t="s">
        <v>692</v>
      </c>
      <c r="E494">
        <v>-1.0499999999999901</v>
      </c>
      <c r="G494">
        <v>1.0499999999999901</v>
      </c>
      <c r="H494">
        <v>0.75</v>
      </c>
      <c r="I494">
        <v>0.375</v>
      </c>
      <c r="J494">
        <v>0.375</v>
      </c>
      <c r="K494">
        <v>-1.5</v>
      </c>
      <c r="L494">
        <v>-1.0499999999999901</v>
      </c>
      <c r="M494">
        <f t="shared" si="14"/>
        <v>0.20999999999999802</v>
      </c>
      <c r="N494">
        <f t="shared" si="15"/>
        <v>-1.259999999999988</v>
      </c>
    </row>
    <row r="495" spans="1:14" x14ac:dyDescent="0.25">
      <c r="A495" t="s">
        <v>1082</v>
      </c>
      <c r="B495">
        <v>0</v>
      </c>
      <c r="C495">
        <v>0</v>
      </c>
      <c r="D495" t="s">
        <v>1083</v>
      </c>
      <c r="E495">
        <v>-0.35</v>
      </c>
      <c r="G495">
        <v>-0.25</v>
      </c>
      <c r="H495">
        <v>0</v>
      </c>
      <c r="I495">
        <v>0</v>
      </c>
      <c r="J495">
        <v>0</v>
      </c>
      <c r="K495">
        <v>-0.5</v>
      </c>
      <c r="L495">
        <v>-0.35</v>
      </c>
      <c r="M495">
        <f t="shared" si="14"/>
        <v>-0.15</v>
      </c>
      <c r="N495">
        <f t="shared" si="15"/>
        <v>-0.19999999999999998</v>
      </c>
    </row>
    <row r="496" spans="1:14" x14ac:dyDescent="0.25">
      <c r="A496" t="s">
        <v>1084</v>
      </c>
      <c r="B496">
        <v>0</v>
      </c>
      <c r="C496">
        <v>0</v>
      </c>
      <c r="D496" t="s">
        <v>1085</v>
      </c>
      <c r="E496">
        <v>-1.5</v>
      </c>
      <c r="G496">
        <v>1.75</v>
      </c>
      <c r="H496">
        <v>1.2999999999999901</v>
      </c>
      <c r="I496">
        <v>0.75</v>
      </c>
      <c r="J496">
        <v>0.375</v>
      </c>
      <c r="K496">
        <v>0.375</v>
      </c>
      <c r="L496">
        <v>-1.5</v>
      </c>
      <c r="M496">
        <f t="shared" si="14"/>
        <v>0.90999999999999803</v>
      </c>
      <c r="N496">
        <f t="shared" si="15"/>
        <v>-2.4099999999999979</v>
      </c>
    </row>
    <row r="497" spans="1:14" x14ac:dyDescent="0.25">
      <c r="A497" t="s">
        <v>1086</v>
      </c>
      <c r="B497" t="s">
        <v>9</v>
      </c>
      <c r="C497">
        <v>5555.73</v>
      </c>
      <c r="D497" t="s">
        <v>1087</v>
      </c>
      <c r="E497">
        <v>-0.5</v>
      </c>
      <c r="G497">
        <v>0</v>
      </c>
      <c r="H497">
        <v>0</v>
      </c>
      <c r="I497">
        <v>0</v>
      </c>
      <c r="J497">
        <v>-1</v>
      </c>
      <c r="K497">
        <v>-0.7</v>
      </c>
      <c r="L497">
        <v>-0.5</v>
      </c>
      <c r="M497">
        <f t="shared" si="14"/>
        <v>-0.33999999999999997</v>
      </c>
      <c r="N497">
        <f t="shared" si="15"/>
        <v>-0.16000000000000003</v>
      </c>
    </row>
    <row r="498" spans="1:14" x14ac:dyDescent="0.25">
      <c r="A498" t="s">
        <v>1088</v>
      </c>
      <c r="B498" t="s">
        <v>150</v>
      </c>
      <c r="C498">
        <v>2380.04</v>
      </c>
      <c r="D498" t="s">
        <v>334</v>
      </c>
      <c r="E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f t="shared" si="14"/>
        <v>0</v>
      </c>
      <c r="N498">
        <f t="shared" si="15"/>
        <v>0</v>
      </c>
    </row>
    <row r="499" spans="1:14" x14ac:dyDescent="0.25">
      <c r="A499" t="s">
        <v>1089</v>
      </c>
      <c r="B499" t="s">
        <v>33</v>
      </c>
      <c r="C499" s="1" t="s">
        <v>1090</v>
      </c>
      <c r="D499" t="s">
        <v>1091</v>
      </c>
      <c r="E499">
        <v>-1.875</v>
      </c>
      <c r="G499">
        <v>0.3</v>
      </c>
      <c r="H499">
        <v>1.7</v>
      </c>
      <c r="I499">
        <v>1.2999999999999901</v>
      </c>
      <c r="J499">
        <v>0.75</v>
      </c>
      <c r="K499">
        <v>-1.875</v>
      </c>
      <c r="L499">
        <v>-1.875</v>
      </c>
      <c r="M499">
        <f t="shared" si="14"/>
        <v>0.434999999999998</v>
      </c>
      <c r="N499">
        <f t="shared" si="15"/>
        <v>-2.3099999999999978</v>
      </c>
    </row>
    <row r="500" spans="1:14" x14ac:dyDescent="0.25">
      <c r="A500" t="s">
        <v>1092</v>
      </c>
      <c r="B500" t="s">
        <v>44</v>
      </c>
      <c r="C500">
        <v>28585.53</v>
      </c>
      <c r="D500" t="s">
        <v>1093</v>
      </c>
      <c r="E500">
        <v>-0.5</v>
      </c>
      <c r="G500">
        <v>3</v>
      </c>
      <c r="H500">
        <v>2.1</v>
      </c>
      <c r="I500">
        <v>1.25</v>
      </c>
      <c r="J500">
        <v>-2.875</v>
      </c>
      <c r="K500">
        <v>-1.9749999999999901</v>
      </c>
      <c r="L500">
        <v>-0.5</v>
      </c>
      <c r="M500">
        <f t="shared" si="14"/>
        <v>0.30000000000000193</v>
      </c>
      <c r="N500">
        <f t="shared" si="15"/>
        <v>-0.80000000000000193</v>
      </c>
    </row>
    <row r="501" spans="1:14" x14ac:dyDescent="0.25">
      <c r="A501" t="s">
        <v>1094</v>
      </c>
      <c r="B501" t="s">
        <v>136</v>
      </c>
      <c r="C501">
        <v>54816.94</v>
      </c>
      <c r="D501" t="s">
        <v>1095</v>
      </c>
      <c r="E501">
        <v>-2.5</v>
      </c>
      <c r="G501">
        <v>3.8</v>
      </c>
      <c r="H501">
        <v>2.7749999999999999</v>
      </c>
      <c r="I501">
        <v>1.875</v>
      </c>
      <c r="J501">
        <v>0.875</v>
      </c>
      <c r="K501">
        <v>0.5</v>
      </c>
      <c r="L501">
        <v>-2.5</v>
      </c>
      <c r="M501">
        <f t="shared" si="14"/>
        <v>1.9649999999999999</v>
      </c>
      <c r="N501">
        <f t="shared" si="15"/>
        <v>-4.4649999999999999</v>
      </c>
    </row>
    <row r="502" spans="1:14" x14ac:dyDescent="0.25">
      <c r="A502" t="s">
        <v>1096</v>
      </c>
      <c r="B502" t="s">
        <v>15</v>
      </c>
      <c r="C502">
        <v>2891.74</v>
      </c>
      <c r="D502" t="s">
        <v>764</v>
      </c>
      <c r="E502">
        <v>-1.5</v>
      </c>
      <c r="G502">
        <v>-0.75</v>
      </c>
      <c r="H502">
        <v>-0.375</v>
      </c>
      <c r="I502">
        <v>-0.375</v>
      </c>
      <c r="J502">
        <v>0</v>
      </c>
      <c r="K502">
        <v>0</v>
      </c>
      <c r="L502">
        <v>-1.5</v>
      </c>
      <c r="M502">
        <f t="shared" si="14"/>
        <v>-0.3</v>
      </c>
      <c r="N502">
        <f t="shared" si="15"/>
        <v>-1.2</v>
      </c>
    </row>
    <row r="503" spans="1:14" x14ac:dyDescent="0.25">
      <c r="A503" t="s">
        <v>1097</v>
      </c>
      <c r="B503" t="s">
        <v>44</v>
      </c>
      <c r="C503">
        <v>300111.8</v>
      </c>
      <c r="D503" t="s">
        <v>1098</v>
      </c>
      <c r="E503">
        <v>-2.5</v>
      </c>
      <c r="G503">
        <v>5.3</v>
      </c>
      <c r="H503">
        <v>3.4749999999999899</v>
      </c>
      <c r="I503">
        <v>2.5</v>
      </c>
      <c r="J503">
        <v>1.125</v>
      </c>
      <c r="K503">
        <v>0.75</v>
      </c>
      <c r="L503">
        <v>-2.5</v>
      </c>
      <c r="M503">
        <f t="shared" si="14"/>
        <v>2.6299999999999981</v>
      </c>
      <c r="N503">
        <f t="shared" si="15"/>
        <v>-5.1299999999999981</v>
      </c>
    </row>
    <row r="504" spans="1:14" x14ac:dyDescent="0.25">
      <c r="A504" t="s">
        <v>1099</v>
      </c>
      <c r="B504" t="s">
        <v>36</v>
      </c>
      <c r="C504">
        <v>11173.63</v>
      </c>
      <c r="D504" t="s">
        <v>1100</v>
      </c>
      <c r="E504">
        <v>-0.57499999999999996</v>
      </c>
      <c r="G504">
        <v>0</v>
      </c>
      <c r="H504">
        <v>1.875</v>
      </c>
      <c r="I504">
        <v>4.9999999999999802E-2</v>
      </c>
      <c r="J504">
        <v>0.05</v>
      </c>
      <c r="K504">
        <v>-1.125</v>
      </c>
      <c r="L504">
        <v>-0.57499999999999996</v>
      </c>
      <c r="M504">
        <f t="shared" si="14"/>
        <v>0.16999999999999998</v>
      </c>
      <c r="N504">
        <f t="shared" si="15"/>
        <v>-0.74499999999999988</v>
      </c>
    </row>
    <row r="505" spans="1:14" x14ac:dyDescent="0.25">
      <c r="A505" t="s">
        <v>1101</v>
      </c>
      <c r="B505" t="s">
        <v>47</v>
      </c>
      <c r="C505">
        <v>45001.59</v>
      </c>
      <c r="D505" t="s">
        <v>1102</v>
      </c>
      <c r="E505">
        <v>-0.95</v>
      </c>
      <c r="G505">
        <v>-1.5</v>
      </c>
      <c r="H505">
        <v>-1.6749999999999901</v>
      </c>
      <c r="I505">
        <v>-1.825</v>
      </c>
      <c r="J505">
        <v>-0.875</v>
      </c>
      <c r="K505">
        <v>-1.625</v>
      </c>
      <c r="L505">
        <v>-0.95</v>
      </c>
      <c r="M505">
        <f t="shared" si="14"/>
        <v>-1.499999999999998</v>
      </c>
      <c r="N505">
        <f t="shared" si="15"/>
        <v>0.54999999999999805</v>
      </c>
    </row>
    <row r="506" spans="1:14" x14ac:dyDescent="0.25">
      <c r="A506" t="s">
        <v>1103</v>
      </c>
      <c r="B506" t="s">
        <v>65</v>
      </c>
      <c r="C506">
        <v>53195.11</v>
      </c>
      <c r="D506" t="s">
        <v>1104</v>
      </c>
      <c r="E506">
        <v>-2.5</v>
      </c>
      <c r="G506">
        <v>3.45</v>
      </c>
      <c r="H506">
        <v>1.2999999999999901</v>
      </c>
      <c r="I506">
        <v>0.8</v>
      </c>
      <c r="J506">
        <v>-0.875</v>
      </c>
      <c r="K506">
        <v>-3.0750000000000002</v>
      </c>
      <c r="L506">
        <v>-2.5</v>
      </c>
      <c r="M506">
        <f t="shared" si="14"/>
        <v>0.31999999999999795</v>
      </c>
      <c r="N506">
        <f t="shared" si="15"/>
        <v>-2.8199999999999981</v>
      </c>
    </row>
    <row r="507" spans="1:14" x14ac:dyDescent="0.25">
      <c r="A507" t="s">
        <v>1105</v>
      </c>
      <c r="B507" t="s">
        <v>9</v>
      </c>
      <c r="C507">
        <v>67138.149999999994</v>
      </c>
      <c r="D507" t="s">
        <v>1106</v>
      </c>
      <c r="E507">
        <v>-2.3250000000000002</v>
      </c>
      <c r="G507">
        <v>-0.25</v>
      </c>
      <c r="H507">
        <v>-2.5750000000000002</v>
      </c>
      <c r="I507">
        <v>-2</v>
      </c>
      <c r="J507">
        <v>-0.875</v>
      </c>
      <c r="K507">
        <v>-1.875</v>
      </c>
      <c r="L507">
        <v>-2.3250000000000002</v>
      </c>
      <c r="M507">
        <f t="shared" si="14"/>
        <v>-1.5150000000000001</v>
      </c>
      <c r="N507">
        <f t="shared" si="15"/>
        <v>-0.81</v>
      </c>
    </row>
    <row r="508" spans="1:14" x14ac:dyDescent="0.25">
      <c r="A508" t="s">
        <v>1107</v>
      </c>
      <c r="B508" t="s">
        <v>396</v>
      </c>
      <c r="C508" s="1" t="s">
        <v>1108</v>
      </c>
      <c r="D508" t="s">
        <v>1109</v>
      </c>
      <c r="E508">
        <v>-2.8250000000000002</v>
      </c>
      <c r="G508">
        <v>1.875</v>
      </c>
      <c r="H508">
        <v>0.25</v>
      </c>
      <c r="I508">
        <v>-0.79999999999999905</v>
      </c>
      <c r="J508">
        <v>-1.825</v>
      </c>
      <c r="K508">
        <v>-1.95</v>
      </c>
      <c r="L508">
        <v>-2.8250000000000002</v>
      </c>
      <c r="M508">
        <f t="shared" si="14"/>
        <v>-0.48999999999999977</v>
      </c>
      <c r="N508">
        <f t="shared" si="15"/>
        <v>-2.3350000000000004</v>
      </c>
    </row>
    <row r="509" spans="1:14" x14ac:dyDescent="0.25">
      <c r="A509" t="s">
        <v>1110</v>
      </c>
      <c r="B509" t="s">
        <v>181</v>
      </c>
      <c r="C509">
        <v>24682.95</v>
      </c>
      <c r="D509" t="s">
        <v>1111</v>
      </c>
      <c r="E509">
        <v>-1.75</v>
      </c>
      <c r="G509">
        <v>2.2000000000000002</v>
      </c>
      <c r="H509">
        <v>1.7999999999999901</v>
      </c>
      <c r="I509">
        <v>1</v>
      </c>
      <c r="J509">
        <v>0.625</v>
      </c>
      <c r="K509">
        <v>-2.125</v>
      </c>
      <c r="L509">
        <v>-1.75</v>
      </c>
      <c r="M509">
        <f t="shared" si="14"/>
        <v>0.69999999999999807</v>
      </c>
      <c r="N509">
        <f t="shared" si="15"/>
        <v>-2.449999999999998</v>
      </c>
    </row>
    <row r="510" spans="1:14" x14ac:dyDescent="0.25">
      <c r="A510" t="s">
        <v>1112</v>
      </c>
      <c r="B510" t="s">
        <v>181</v>
      </c>
      <c r="C510">
        <v>8863.9500000000007</v>
      </c>
      <c r="D510" t="s">
        <v>1113</v>
      </c>
      <c r="E510">
        <v>-3</v>
      </c>
      <c r="G510">
        <v>1.45</v>
      </c>
      <c r="H510">
        <v>1.2999999999999901</v>
      </c>
      <c r="I510">
        <v>0.75</v>
      </c>
      <c r="J510">
        <v>0.625</v>
      </c>
      <c r="K510">
        <v>0.375</v>
      </c>
      <c r="L510">
        <v>-3</v>
      </c>
      <c r="M510">
        <f t="shared" si="14"/>
        <v>0.89999999999999802</v>
      </c>
      <c r="N510">
        <f t="shared" si="15"/>
        <v>-3.8999999999999981</v>
      </c>
    </row>
    <row r="511" spans="1:14" x14ac:dyDescent="0.25">
      <c r="A511" t="s">
        <v>1114</v>
      </c>
      <c r="B511" t="s">
        <v>396</v>
      </c>
      <c r="C511">
        <v>282490.21999999997</v>
      </c>
      <c r="D511" t="s">
        <v>1115</v>
      </c>
      <c r="E511">
        <v>-1.2999999999999901</v>
      </c>
      <c r="G511">
        <v>2.0499999999999998</v>
      </c>
      <c r="H511">
        <v>1.45</v>
      </c>
      <c r="I511">
        <v>-0.125</v>
      </c>
      <c r="J511">
        <v>-7.49999999999999E-2</v>
      </c>
      <c r="K511">
        <v>-1.75</v>
      </c>
      <c r="L511">
        <v>-1.2999999999999901</v>
      </c>
      <c r="M511">
        <f t="shared" si="14"/>
        <v>0.31000000000000005</v>
      </c>
      <c r="N511">
        <f t="shared" si="15"/>
        <v>-1.6099999999999901</v>
      </c>
    </row>
    <row r="512" spans="1:14" x14ac:dyDescent="0.25">
      <c r="A512" t="s">
        <v>1116</v>
      </c>
      <c r="B512" t="s">
        <v>47</v>
      </c>
      <c r="C512" s="1" t="s">
        <v>1117</v>
      </c>
      <c r="D512" t="s">
        <v>265</v>
      </c>
      <c r="E512">
        <v>0</v>
      </c>
      <c r="G512">
        <v>-0.75</v>
      </c>
      <c r="H512">
        <v>-0.375</v>
      </c>
      <c r="I512">
        <v>-0.375</v>
      </c>
      <c r="J512">
        <v>0</v>
      </c>
      <c r="K512">
        <v>0</v>
      </c>
      <c r="L512">
        <v>0</v>
      </c>
      <c r="M512">
        <f t="shared" si="14"/>
        <v>-0.3</v>
      </c>
      <c r="N512">
        <f t="shared" si="15"/>
        <v>0.3</v>
      </c>
    </row>
    <row r="513" spans="1:14" x14ac:dyDescent="0.25">
      <c r="A513" t="s">
        <v>1118</v>
      </c>
      <c r="B513" t="s">
        <v>12</v>
      </c>
      <c r="C513">
        <v>4643.8500000000004</v>
      </c>
      <c r="D513" t="s">
        <v>1119</v>
      </c>
      <c r="E513">
        <v>-0.44999999999999901</v>
      </c>
      <c r="G513">
        <v>1</v>
      </c>
      <c r="H513">
        <v>0.7</v>
      </c>
      <c r="I513">
        <v>1.5</v>
      </c>
      <c r="J513">
        <v>0.95</v>
      </c>
      <c r="K513">
        <v>-0.25</v>
      </c>
      <c r="L513">
        <v>-0.44999999999999901</v>
      </c>
      <c r="M513">
        <f t="shared" si="14"/>
        <v>0.78</v>
      </c>
      <c r="N513">
        <f t="shared" si="15"/>
        <v>-1.2299999999999991</v>
      </c>
    </row>
    <row r="514" spans="1:14" x14ac:dyDescent="0.25">
      <c r="A514" t="s">
        <v>1120</v>
      </c>
      <c r="B514" t="s">
        <v>36</v>
      </c>
      <c r="C514" s="1" t="s">
        <v>1121</v>
      </c>
      <c r="D514" t="s">
        <v>1122</v>
      </c>
      <c r="E514" s="1" t="s">
        <v>1123</v>
      </c>
      <c r="G514">
        <v>-0.25</v>
      </c>
      <c r="H514">
        <v>-1.5</v>
      </c>
      <c r="I514">
        <v>-1.0499999999999901</v>
      </c>
      <c r="J514">
        <v>0.25</v>
      </c>
      <c r="K514">
        <v>3.3250000000000002</v>
      </c>
      <c r="L514">
        <v>0.72499999999999898</v>
      </c>
      <c r="M514">
        <f t="shared" si="14"/>
        <v>0.15500000000000203</v>
      </c>
      <c r="N514">
        <f t="shared" si="15"/>
        <v>0.56999999999999695</v>
      </c>
    </row>
    <row r="515" spans="1:14" x14ac:dyDescent="0.25">
      <c r="A515" t="s">
        <v>1124</v>
      </c>
      <c r="B515" t="s">
        <v>481</v>
      </c>
      <c r="C515">
        <v>4305.6899999999996</v>
      </c>
      <c r="D515" t="s">
        <v>1125</v>
      </c>
      <c r="E515">
        <v>0</v>
      </c>
      <c r="G515">
        <v>-0.75</v>
      </c>
      <c r="H515">
        <v>-0.375</v>
      </c>
      <c r="I515">
        <v>0</v>
      </c>
      <c r="J515">
        <v>0</v>
      </c>
      <c r="K515">
        <v>0</v>
      </c>
      <c r="L515">
        <v>0</v>
      </c>
      <c r="M515">
        <f t="shared" ref="M515:M578" si="16">AVERAGE(G515:K515)</f>
        <v>-0.22500000000000001</v>
      </c>
      <c r="N515">
        <f t="shared" ref="N515:N578" si="17">E515-M515</f>
        <v>0.22500000000000001</v>
      </c>
    </row>
    <row r="516" spans="1:14" x14ac:dyDescent="0.25">
      <c r="A516" t="s">
        <v>1126</v>
      </c>
      <c r="B516" t="s">
        <v>319</v>
      </c>
      <c r="C516">
        <v>2329.8200000000002</v>
      </c>
      <c r="D516" t="s">
        <v>877</v>
      </c>
      <c r="E516">
        <v>-1.0499999999999901</v>
      </c>
      <c r="G516">
        <v>1.5</v>
      </c>
      <c r="H516">
        <v>1.0499999999999901</v>
      </c>
      <c r="I516">
        <v>0.75</v>
      </c>
      <c r="J516">
        <v>0.375</v>
      </c>
      <c r="K516">
        <v>-1.125</v>
      </c>
      <c r="L516">
        <v>-1.0499999999999901</v>
      </c>
      <c r="M516">
        <f t="shared" si="16"/>
        <v>0.50999999999999801</v>
      </c>
      <c r="N516">
        <f t="shared" si="17"/>
        <v>-1.5599999999999881</v>
      </c>
    </row>
    <row r="517" spans="1:14" x14ac:dyDescent="0.25">
      <c r="A517" t="s">
        <v>1127</v>
      </c>
      <c r="B517" t="s">
        <v>127</v>
      </c>
      <c r="C517">
        <v>44940.67</v>
      </c>
      <c r="D517" t="s">
        <v>1128</v>
      </c>
      <c r="E517">
        <v>0</v>
      </c>
      <c r="G517">
        <v>1.0499999999999901</v>
      </c>
      <c r="H517">
        <v>0.75</v>
      </c>
      <c r="I517">
        <v>0.375</v>
      </c>
      <c r="J517">
        <v>0.375</v>
      </c>
      <c r="K517">
        <v>0</v>
      </c>
      <c r="L517">
        <v>0</v>
      </c>
      <c r="M517">
        <f t="shared" si="16"/>
        <v>0.50999999999999801</v>
      </c>
      <c r="N517">
        <f t="shared" si="17"/>
        <v>-0.50999999999999801</v>
      </c>
    </row>
    <row r="518" spans="1:14" x14ac:dyDescent="0.25">
      <c r="A518" t="s">
        <v>1129</v>
      </c>
      <c r="B518" t="s">
        <v>33</v>
      </c>
      <c r="C518">
        <v>3097.35</v>
      </c>
      <c r="D518" t="s">
        <v>334</v>
      </c>
      <c r="E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f t="shared" si="16"/>
        <v>0</v>
      </c>
      <c r="N518">
        <f t="shared" si="17"/>
        <v>0</v>
      </c>
    </row>
    <row r="519" spans="1:14" x14ac:dyDescent="0.25">
      <c r="A519" t="s">
        <v>1130</v>
      </c>
      <c r="B519" t="s">
        <v>323</v>
      </c>
      <c r="C519">
        <v>7137.18</v>
      </c>
      <c r="D519" t="s">
        <v>1131</v>
      </c>
      <c r="E519">
        <v>1.25</v>
      </c>
      <c r="G519">
        <v>-2.4500000000000002</v>
      </c>
      <c r="H519">
        <v>-1.7999999999999901</v>
      </c>
      <c r="I519">
        <v>-1.25</v>
      </c>
      <c r="J519">
        <v>1.875</v>
      </c>
      <c r="K519">
        <v>1.375</v>
      </c>
      <c r="L519">
        <v>1.25</v>
      </c>
      <c r="M519">
        <f t="shared" si="16"/>
        <v>-0.44999999999999807</v>
      </c>
      <c r="N519">
        <f t="shared" si="17"/>
        <v>1.699999999999998</v>
      </c>
    </row>
    <row r="520" spans="1:14" x14ac:dyDescent="0.25">
      <c r="A520" t="s">
        <v>1132</v>
      </c>
      <c r="B520" t="s">
        <v>319</v>
      </c>
      <c r="C520">
        <v>3073.63</v>
      </c>
      <c r="D520" t="s">
        <v>1133</v>
      </c>
      <c r="E520">
        <v>-1.875</v>
      </c>
      <c r="G520">
        <v>0.67499999999999905</v>
      </c>
      <c r="H520">
        <v>0.75</v>
      </c>
      <c r="I520">
        <v>-1.125</v>
      </c>
      <c r="J520">
        <v>-0.67499999999999905</v>
      </c>
      <c r="K520">
        <v>-0.75</v>
      </c>
      <c r="L520">
        <v>-1.875</v>
      </c>
      <c r="M520">
        <f t="shared" si="16"/>
        <v>-0.22500000000000001</v>
      </c>
      <c r="N520">
        <f t="shared" si="17"/>
        <v>-1.65</v>
      </c>
    </row>
    <row r="521" spans="1:14" x14ac:dyDescent="0.25">
      <c r="A521" t="s">
        <v>1134</v>
      </c>
      <c r="B521" t="s">
        <v>174</v>
      </c>
      <c r="C521" s="1" t="s">
        <v>1135</v>
      </c>
      <c r="D521" t="s">
        <v>1136</v>
      </c>
      <c r="E521">
        <v>-4.3</v>
      </c>
      <c r="G521">
        <v>3.3</v>
      </c>
      <c r="H521">
        <v>2.0249999999999999</v>
      </c>
      <c r="I521">
        <v>1.75</v>
      </c>
      <c r="J521">
        <v>0.375</v>
      </c>
      <c r="K521">
        <v>-1.35</v>
      </c>
      <c r="L521">
        <v>-4.3</v>
      </c>
      <c r="M521">
        <f t="shared" si="16"/>
        <v>1.22</v>
      </c>
      <c r="N521">
        <f t="shared" si="17"/>
        <v>-5.52</v>
      </c>
    </row>
    <row r="522" spans="1:14" x14ac:dyDescent="0.25">
      <c r="A522" t="s">
        <v>1137</v>
      </c>
      <c r="B522" t="s">
        <v>65</v>
      </c>
      <c r="C522" s="1" t="s">
        <v>1138</v>
      </c>
      <c r="D522" t="s">
        <v>334</v>
      </c>
      <c r="E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f t="shared" si="16"/>
        <v>0</v>
      </c>
      <c r="N522">
        <f t="shared" si="17"/>
        <v>0</v>
      </c>
    </row>
    <row r="523" spans="1:14" x14ac:dyDescent="0.25">
      <c r="A523" t="s">
        <v>1139</v>
      </c>
      <c r="B523" t="s">
        <v>51</v>
      </c>
      <c r="C523">
        <v>45602.78</v>
      </c>
      <c r="D523" t="s">
        <v>1140</v>
      </c>
      <c r="E523">
        <v>-3.8250000000000002</v>
      </c>
      <c r="G523">
        <v>0.79999999999999905</v>
      </c>
      <c r="H523">
        <v>3.25</v>
      </c>
      <c r="I523">
        <v>2.125</v>
      </c>
      <c r="J523">
        <v>-0.875</v>
      </c>
      <c r="K523">
        <v>-2.125</v>
      </c>
      <c r="L523">
        <v>-3.8250000000000002</v>
      </c>
      <c r="M523">
        <f t="shared" si="16"/>
        <v>0.63499999999999979</v>
      </c>
      <c r="N523">
        <f t="shared" si="17"/>
        <v>-4.46</v>
      </c>
    </row>
    <row r="524" spans="1:14" x14ac:dyDescent="0.25">
      <c r="A524" t="s">
        <v>1141</v>
      </c>
      <c r="B524" t="s">
        <v>9</v>
      </c>
      <c r="C524">
        <v>81094.179999999993</v>
      </c>
      <c r="D524" t="s">
        <v>1142</v>
      </c>
      <c r="E524">
        <v>-2.6</v>
      </c>
      <c r="G524">
        <v>2.8</v>
      </c>
      <c r="H524">
        <v>-0.45</v>
      </c>
      <c r="I524">
        <v>-2.875</v>
      </c>
      <c r="J524">
        <v>-2.25</v>
      </c>
      <c r="K524">
        <v>-2</v>
      </c>
      <c r="L524">
        <v>-2.6</v>
      </c>
      <c r="M524">
        <f t="shared" si="16"/>
        <v>-0.95500000000000007</v>
      </c>
      <c r="N524">
        <f t="shared" si="17"/>
        <v>-1.645</v>
      </c>
    </row>
    <row r="525" spans="1:14" x14ac:dyDescent="0.25">
      <c r="A525" t="s">
        <v>1143</v>
      </c>
      <c r="B525" t="s">
        <v>51</v>
      </c>
      <c r="C525">
        <v>42442.5</v>
      </c>
      <c r="D525" t="s">
        <v>1144</v>
      </c>
      <c r="E525">
        <v>-1.45</v>
      </c>
      <c r="G525">
        <v>5</v>
      </c>
      <c r="H525">
        <v>3.69999999999999</v>
      </c>
      <c r="I525">
        <v>3.375</v>
      </c>
      <c r="J525">
        <v>-0.29999999999999899</v>
      </c>
      <c r="K525">
        <v>1.125</v>
      </c>
      <c r="L525">
        <v>-1.45</v>
      </c>
      <c r="M525">
        <f t="shared" si="16"/>
        <v>2.5799999999999983</v>
      </c>
      <c r="N525">
        <f t="shared" si="17"/>
        <v>-4.0299999999999985</v>
      </c>
    </row>
    <row r="526" spans="1:14" x14ac:dyDescent="0.25">
      <c r="A526" t="s">
        <v>1145</v>
      </c>
      <c r="B526" t="s">
        <v>12</v>
      </c>
      <c r="C526">
        <v>18179.68</v>
      </c>
      <c r="D526" t="s">
        <v>1146</v>
      </c>
      <c r="E526">
        <v>0.375</v>
      </c>
      <c r="G526">
        <v>1.2</v>
      </c>
      <c r="H526">
        <v>0.27500000000000002</v>
      </c>
      <c r="I526">
        <v>1.5</v>
      </c>
      <c r="J526">
        <v>1.1749999999999901</v>
      </c>
      <c r="K526">
        <v>0.625</v>
      </c>
      <c r="L526">
        <v>0.375</v>
      </c>
      <c r="M526">
        <f t="shared" si="16"/>
        <v>0.95499999999999796</v>
      </c>
      <c r="N526">
        <f t="shared" si="17"/>
        <v>-0.57999999999999796</v>
      </c>
    </row>
    <row r="527" spans="1:14" x14ac:dyDescent="0.25">
      <c r="A527" t="s">
        <v>1147</v>
      </c>
      <c r="B527" t="s">
        <v>96</v>
      </c>
      <c r="C527">
        <v>21440.09</v>
      </c>
      <c r="D527" t="s">
        <v>1148</v>
      </c>
      <c r="E527">
        <v>-2.8</v>
      </c>
      <c r="G527">
        <v>1.9249999999999901</v>
      </c>
      <c r="H527">
        <v>2.1749999999999998</v>
      </c>
      <c r="I527">
        <v>0.125</v>
      </c>
      <c r="J527">
        <v>0.05</v>
      </c>
      <c r="K527">
        <v>-1.625</v>
      </c>
      <c r="L527">
        <v>-2.8</v>
      </c>
      <c r="M527">
        <f t="shared" si="16"/>
        <v>0.52999999999999792</v>
      </c>
      <c r="N527">
        <f t="shared" si="17"/>
        <v>-3.3299999999999979</v>
      </c>
    </row>
    <row r="528" spans="1:14" x14ac:dyDescent="0.25">
      <c r="A528" t="s">
        <v>1149</v>
      </c>
      <c r="B528" t="s">
        <v>348</v>
      </c>
      <c r="C528">
        <v>43718.28</v>
      </c>
      <c r="D528" t="s">
        <v>1150</v>
      </c>
      <c r="E528">
        <v>-0.82499999999999996</v>
      </c>
      <c r="G528">
        <v>0.22500000000000001</v>
      </c>
      <c r="H528">
        <v>-1.6749999999999901</v>
      </c>
      <c r="I528">
        <v>-0.92499999999999905</v>
      </c>
      <c r="J528">
        <v>-1</v>
      </c>
      <c r="K528">
        <v>0.75</v>
      </c>
      <c r="L528">
        <v>-0.82499999999999996</v>
      </c>
      <c r="M528">
        <f t="shared" si="16"/>
        <v>-0.5249999999999978</v>
      </c>
      <c r="N528">
        <f t="shared" si="17"/>
        <v>-0.30000000000000215</v>
      </c>
    </row>
    <row r="529" spans="1:14" x14ac:dyDescent="0.25">
      <c r="A529" t="s">
        <v>1151</v>
      </c>
      <c r="B529" t="s">
        <v>12</v>
      </c>
      <c r="C529">
        <v>8501.77</v>
      </c>
      <c r="D529" t="s">
        <v>1152</v>
      </c>
      <c r="E529">
        <v>-1.075</v>
      </c>
      <c r="G529">
        <v>2.25</v>
      </c>
      <c r="H529">
        <v>-1.4750000000000001</v>
      </c>
      <c r="I529">
        <v>-1.4749999999999901</v>
      </c>
      <c r="J529">
        <v>2.15</v>
      </c>
      <c r="K529">
        <v>3.44999999999999</v>
      </c>
      <c r="L529">
        <v>-1.075</v>
      </c>
      <c r="M529">
        <f t="shared" si="16"/>
        <v>0.97999999999999987</v>
      </c>
      <c r="N529">
        <f t="shared" si="17"/>
        <v>-2.0549999999999997</v>
      </c>
    </row>
    <row r="530" spans="1:14" x14ac:dyDescent="0.25">
      <c r="A530" t="s">
        <v>1153</v>
      </c>
      <c r="B530" t="s">
        <v>127</v>
      </c>
      <c r="C530">
        <v>6185.86</v>
      </c>
      <c r="D530" t="s">
        <v>1154</v>
      </c>
      <c r="E530">
        <v>-2.4500000000000002</v>
      </c>
      <c r="G530">
        <v>0.125</v>
      </c>
      <c r="H530">
        <v>-1.375</v>
      </c>
      <c r="I530">
        <v>-2.5499999999999998</v>
      </c>
      <c r="J530">
        <v>-1.7999999999999901</v>
      </c>
      <c r="K530">
        <v>-2.125</v>
      </c>
      <c r="L530">
        <v>-2.4500000000000002</v>
      </c>
      <c r="M530">
        <f t="shared" si="16"/>
        <v>-1.5449999999999979</v>
      </c>
      <c r="N530">
        <f t="shared" si="17"/>
        <v>-0.90500000000000225</v>
      </c>
    </row>
    <row r="531" spans="1:14" x14ac:dyDescent="0.25">
      <c r="A531" t="s">
        <v>1155</v>
      </c>
      <c r="B531" t="s">
        <v>44</v>
      </c>
      <c r="C531">
        <v>7300.92</v>
      </c>
      <c r="D531" t="s">
        <v>1156</v>
      </c>
      <c r="E531">
        <v>0.72499999999999998</v>
      </c>
      <c r="G531">
        <v>-1.35</v>
      </c>
      <c r="H531">
        <v>0.75</v>
      </c>
      <c r="I531">
        <v>0.54999999999999905</v>
      </c>
      <c r="J531">
        <v>0.625</v>
      </c>
      <c r="K531">
        <v>0.875</v>
      </c>
      <c r="L531">
        <v>0.72499999999999998</v>
      </c>
      <c r="M531">
        <f t="shared" si="16"/>
        <v>0.28999999999999976</v>
      </c>
      <c r="N531">
        <f t="shared" si="17"/>
        <v>0.43500000000000022</v>
      </c>
    </row>
    <row r="532" spans="1:14" x14ac:dyDescent="0.25">
      <c r="A532" t="s">
        <v>1157</v>
      </c>
      <c r="B532" t="s">
        <v>65</v>
      </c>
      <c r="C532" s="1" t="s">
        <v>1158</v>
      </c>
      <c r="D532" t="s">
        <v>1159</v>
      </c>
      <c r="E532">
        <v>-2.1749999999999998</v>
      </c>
      <c r="G532">
        <v>1.125</v>
      </c>
      <c r="H532">
        <v>0.29999999999999899</v>
      </c>
      <c r="I532">
        <v>0.52500000000000002</v>
      </c>
      <c r="J532">
        <v>-1.875</v>
      </c>
      <c r="K532">
        <v>-2.65</v>
      </c>
      <c r="L532">
        <v>-2.1749999999999998</v>
      </c>
      <c r="M532">
        <f t="shared" si="16"/>
        <v>-0.51500000000000024</v>
      </c>
      <c r="N532">
        <f t="shared" si="17"/>
        <v>-1.6599999999999997</v>
      </c>
    </row>
    <row r="533" spans="1:14" x14ac:dyDescent="0.25">
      <c r="A533" t="s">
        <v>1160</v>
      </c>
      <c r="B533" t="s">
        <v>27</v>
      </c>
      <c r="C533">
        <v>5776.88</v>
      </c>
      <c r="D533" t="s">
        <v>1161</v>
      </c>
      <c r="E533">
        <v>1.25</v>
      </c>
      <c r="G533">
        <v>-0.5</v>
      </c>
      <c r="H533">
        <v>0.75</v>
      </c>
      <c r="I533">
        <v>0.7</v>
      </c>
      <c r="J533">
        <v>0.5</v>
      </c>
      <c r="K533">
        <v>0.25</v>
      </c>
      <c r="L533">
        <v>1.25</v>
      </c>
      <c r="M533">
        <f t="shared" si="16"/>
        <v>0.33999999999999997</v>
      </c>
      <c r="N533">
        <f t="shared" si="17"/>
        <v>0.91</v>
      </c>
    </row>
    <row r="534" spans="1:14" x14ac:dyDescent="0.25">
      <c r="A534" t="s">
        <v>1162</v>
      </c>
      <c r="B534" t="s">
        <v>15</v>
      </c>
      <c r="C534">
        <v>135282.43</v>
      </c>
      <c r="D534" t="s">
        <v>1163</v>
      </c>
      <c r="E534">
        <v>-1.125</v>
      </c>
      <c r="G534">
        <v>2</v>
      </c>
      <c r="H534">
        <v>1.375</v>
      </c>
      <c r="I534">
        <v>-0.375</v>
      </c>
      <c r="J534">
        <v>-1.9249999999999901</v>
      </c>
      <c r="K534">
        <v>-1.1749999999999901</v>
      </c>
      <c r="L534">
        <v>-1.125</v>
      </c>
      <c r="M534">
        <f t="shared" si="16"/>
        <v>-1.9999999999996021E-2</v>
      </c>
      <c r="N534">
        <f t="shared" si="17"/>
        <v>-1.105000000000004</v>
      </c>
    </row>
    <row r="535" spans="1:14" x14ac:dyDescent="0.25">
      <c r="A535" t="s">
        <v>1164</v>
      </c>
      <c r="B535" t="s">
        <v>209</v>
      </c>
      <c r="C535">
        <v>45770.29</v>
      </c>
      <c r="D535" t="s">
        <v>1165</v>
      </c>
      <c r="E535">
        <v>-1.7</v>
      </c>
      <c r="G535">
        <v>-0.17499999999999999</v>
      </c>
      <c r="H535">
        <v>-0.22499999999999901</v>
      </c>
      <c r="I535">
        <v>0</v>
      </c>
      <c r="J535">
        <v>0.125</v>
      </c>
      <c r="K535">
        <v>-1.125</v>
      </c>
      <c r="L535">
        <v>-1.7</v>
      </c>
      <c r="M535">
        <f t="shared" si="16"/>
        <v>-0.2799999999999998</v>
      </c>
      <c r="N535">
        <f t="shared" si="17"/>
        <v>-1.4200000000000002</v>
      </c>
    </row>
    <row r="536" spans="1:14" x14ac:dyDescent="0.25">
      <c r="A536" t="s">
        <v>1166</v>
      </c>
      <c r="B536" t="s">
        <v>33</v>
      </c>
      <c r="C536">
        <v>4101.0600000000004</v>
      </c>
      <c r="D536" t="s">
        <v>334</v>
      </c>
      <c r="E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f t="shared" si="16"/>
        <v>0</v>
      </c>
      <c r="N536">
        <f t="shared" si="17"/>
        <v>0</v>
      </c>
    </row>
    <row r="537" spans="1:14" x14ac:dyDescent="0.25">
      <c r="A537" t="s">
        <v>1167</v>
      </c>
      <c r="B537" t="s">
        <v>39</v>
      </c>
      <c r="C537">
        <v>3189.47</v>
      </c>
      <c r="D537" t="s">
        <v>1168</v>
      </c>
      <c r="E537">
        <v>-1.5</v>
      </c>
      <c r="G537">
        <v>0</v>
      </c>
      <c r="H537">
        <v>0.375</v>
      </c>
      <c r="I537">
        <v>0</v>
      </c>
      <c r="J537">
        <v>0</v>
      </c>
      <c r="K537">
        <v>0</v>
      </c>
      <c r="L537">
        <v>-1.5</v>
      </c>
      <c r="M537">
        <f t="shared" si="16"/>
        <v>7.4999999999999997E-2</v>
      </c>
      <c r="N537">
        <f t="shared" si="17"/>
        <v>-1.575</v>
      </c>
    </row>
    <row r="538" spans="1:14" x14ac:dyDescent="0.25">
      <c r="A538" t="s">
        <v>1169</v>
      </c>
      <c r="B538" t="s">
        <v>65</v>
      </c>
      <c r="C538">
        <v>6644.42</v>
      </c>
      <c r="D538" t="s">
        <v>1170</v>
      </c>
      <c r="E538">
        <v>-0.625</v>
      </c>
      <c r="G538">
        <v>1.6749999999999901</v>
      </c>
      <c r="H538">
        <v>3.5750000000000002</v>
      </c>
      <c r="I538">
        <v>2.625</v>
      </c>
      <c r="J538">
        <v>4.375</v>
      </c>
      <c r="K538">
        <v>2.625</v>
      </c>
      <c r="L538">
        <v>-0.625</v>
      </c>
      <c r="M538">
        <f t="shared" si="16"/>
        <v>2.9749999999999979</v>
      </c>
      <c r="N538">
        <f t="shared" si="17"/>
        <v>-3.5999999999999979</v>
      </c>
    </row>
    <row r="539" spans="1:14" x14ac:dyDescent="0.25">
      <c r="A539" t="s">
        <v>1171</v>
      </c>
      <c r="B539" t="s">
        <v>420</v>
      </c>
      <c r="C539" s="1" t="s">
        <v>1172</v>
      </c>
      <c r="D539" t="s">
        <v>1173</v>
      </c>
      <c r="E539">
        <v>-0.375</v>
      </c>
      <c r="G539">
        <v>-0.97499999999999998</v>
      </c>
      <c r="H539">
        <v>-1.7749999999999999</v>
      </c>
      <c r="I539">
        <v>-1.2999999999999901</v>
      </c>
      <c r="J539">
        <v>-0.75</v>
      </c>
      <c r="K539">
        <v>-0.25</v>
      </c>
      <c r="L539">
        <v>-0.375</v>
      </c>
      <c r="M539">
        <f t="shared" si="16"/>
        <v>-1.009999999999998</v>
      </c>
      <c r="N539">
        <f t="shared" si="17"/>
        <v>0.63499999999999801</v>
      </c>
    </row>
    <row r="540" spans="1:14" x14ac:dyDescent="0.25">
      <c r="A540" t="s">
        <v>1174</v>
      </c>
      <c r="B540" t="s">
        <v>51</v>
      </c>
      <c r="C540">
        <v>3317.38</v>
      </c>
      <c r="D540" t="s">
        <v>230</v>
      </c>
      <c r="E540">
        <v>0</v>
      </c>
      <c r="G540">
        <v>-0.375</v>
      </c>
      <c r="H540">
        <v>0</v>
      </c>
      <c r="I540">
        <v>0</v>
      </c>
      <c r="J540">
        <v>0</v>
      </c>
      <c r="K540">
        <v>0</v>
      </c>
      <c r="L540">
        <v>0</v>
      </c>
      <c r="M540">
        <f t="shared" si="16"/>
        <v>-7.4999999999999997E-2</v>
      </c>
      <c r="N540">
        <f t="shared" si="17"/>
        <v>7.4999999999999997E-2</v>
      </c>
    </row>
    <row r="541" spans="1:14" x14ac:dyDescent="0.25">
      <c r="A541" t="s">
        <v>1175</v>
      </c>
      <c r="B541" t="s">
        <v>9</v>
      </c>
      <c r="C541">
        <v>66966.59</v>
      </c>
      <c r="D541" t="s">
        <v>1176</v>
      </c>
      <c r="E541">
        <v>-1.25</v>
      </c>
      <c r="G541">
        <v>-0.875</v>
      </c>
      <c r="H541">
        <v>0.77500000000000002</v>
      </c>
      <c r="I541">
        <v>0.29999999999999899</v>
      </c>
      <c r="J541">
        <v>0.27500000000000002</v>
      </c>
      <c r="K541">
        <v>0</v>
      </c>
      <c r="L541">
        <v>-1.25</v>
      </c>
      <c r="M541">
        <f t="shared" si="16"/>
        <v>9.4999999999999807E-2</v>
      </c>
      <c r="N541">
        <f t="shared" si="17"/>
        <v>-1.3449999999999998</v>
      </c>
    </row>
    <row r="542" spans="1:14" x14ac:dyDescent="0.25">
      <c r="A542" t="s">
        <v>1177</v>
      </c>
      <c r="B542" t="s">
        <v>493</v>
      </c>
      <c r="C542">
        <v>70555.16</v>
      </c>
      <c r="D542" t="s">
        <v>1178</v>
      </c>
      <c r="E542">
        <v>-2.1749999999999998</v>
      </c>
      <c r="G542">
        <v>3</v>
      </c>
      <c r="H542">
        <v>4.8</v>
      </c>
      <c r="I542">
        <v>3.125</v>
      </c>
      <c r="J542">
        <v>2.25</v>
      </c>
      <c r="K542">
        <v>-3</v>
      </c>
      <c r="L542">
        <v>-2.1749999999999998</v>
      </c>
      <c r="M542">
        <f t="shared" si="16"/>
        <v>2.0350000000000001</v>
      </c>
      <c r="N542">
        <f t="shared" si="17"/>
        <v>-4.21</v>
      </c>
    </row>
    <row r="543" spans="1:14" x14ac:dyDescent="0.25">
      <c r="A543" t="s">
        <v>1179</v>
      </c>
      <c r="B543" t="s">
        <v>114</v>
      </c>
      <c r="C543">
        <v>20633.490000000002</v>
      </c>
      <c r="D543" t="s">
        <v>1180</v>
      </c>
      <c r="E543">
        <v>-1.5499999999999901</v>
      </c>
      <c r="G543">
        <v>1.4249999999999901</v>
      </c>
      <c r="H543">
        <v>0.875</v>
      </c>
      <c r="I543">
        <v>0.625</v>
      </c>
      <c r="J543">
        <v>1.375</v>
      </c>
      <c r="K543">
        <v>-0.8</v>
      </c>
      <c r="L543">
        <v>-1.5499999999999901</v>
      </c>
      <c r="M543">
        <f t="shared" si="16"/>
        <v>0.69999999999999807</v>
      </c>
      <c r="N543">
        <f t="shared" si="17"/>
        <v>-2.249999999999988</v>
      </c>
    </row>
    <row r="544" spans="1:14" x14ac:dyDescent="0.25">
      <c r="A544" t="s">
        <v>1181</v>
      </c>
      <c r="B544" t="s">
        <v>68</v>
      </c>
      <c r="C544">
        <v>3387.62</v>
      </c>
      <c r="D544" t="s">
        <v>189</v>
      </c>
      <c r="E544">
        <v>-1.5</v>
      </c>
      <c r="G544">
        <v>1.0499999999999901</v>
      </c>
      <c r="H544">
        <v>0.75</v>
      </c>
      <c r="I544">
        <v>0.375</v>
      </c>
      <c r="J544">
        <v>0.375</v>
      </c>
      <c r="K544">
        <v>0</v>
      </c>
      <c r="L544">
        <v>-1.5</v>
      </c>
      <c r="M544">
        <f t="shared" si="16"/>
        <v>0.50999999999999801</v>
      </c>
      <c r="N544">
        <f t="shared" si="17"/>
        <v>-2.009999999999998</v>
      </c>
    </row>
    <row r="545" spans="1:14" x14ac:dyDescent="0.25">
      <c r="A545" t="s">
        <v>1182</v>
      </c>
      <c r="B545" t="s">
        <v>44</v>
      </c>
      <c r="C545">
        <v>230794.45</v>
      </c>
      <c r="D545" t="s">
        <v>1183</v>
      </c>
      <c r="E545">
        <v>-4.125</v>
      </c>
      <c r="G545">
        <v>1.575</v>
      </c>
      <c r="H545">
        <v>1.0499999999999901</v>
      </c>
      <c r="I545">
        <v>-0.75</v>
      </c>
      <c r="J545">
        <v>-2.5499999999999998</v>
      </c>
      <c r="K545">
        <v>-1.4249999999999901</v>
      </c>
      <c r="L545">
        <v>-4.125</v>
      </c>
      <c r="M545">
        <f t="shared" si="16"/>
        <v>-0.41999999999999993</v>
      </c>
      <c r="N545">
        <f t="shared" si="17"/>
        <v>-3.7050000000000001</v>
      </c>
    </row>
    <row r="546" spans="1:14" x14ac:dyDescent="0.25">
      <c r="A546" t="s">
        <v>1184</v>
      </c>
      <c r="B546" t="s">
        <v>21</v>
      </c>
      <c r="C546">
        <v>47791.29</v>
      </c>
      <c r="D546" t="s">
        <v>1185</v>
      </c>
      <c r="E546">
        <v>0.5</v>
      </c>
      <c r="G546">
        <v>0.625</v>
      </c>
      <c r="H546">
        <v>0.52499999999999902</v>
      </c>
      <c r="I546">
        <v>2.75</v>
      </c>
      <c r="J546">
        <v>1.9</v>
      </c>
      <c r="K546">
        <v>1.5</v>
      </c>
      <c r="L546">
        <v>0.5</v>
      </c>
      <c r="M546">
        <f t="shared" si="16"/>
        <v>1.4599999999999997</v>
      </c>
      <c r="N546">
        <f t="shared" si="17"/>
        <v>-0.95999999999999974</v>
      </c>
    </row>
    <row r="547" spans="1:14" x14ac:dyDescent="0.25">
      <c r="A547" t="s">
        <v>1186</v>
      </c>
      <c r="B547" t="s">
        <v>39</v>
      </c>
      <c r="C547">
        <v>5599.27</v>
      </c>
      <c r="D547" t="s">
        <v>1187</v>
      </c>
      <c r="E547">
        <v>-0.7</v>
      </c>
      <c r="G547">
        <v>0.7</v>
      </c>
      <c r="H547">
        <v>0.5</v>
      </c>
      <c r="I547">
        <v>0.25</v>
      </c>
      <c r="J547">
        <v>0.25</v>
      </c>
      <c r="K547">
        <v>-1</v>
      </c>
      <c r="L547">
        <v>-0.7</v>
      </c>
      <c r="M547">
        <f t="shared" si="16"/>
        <v>0.13999999999999999</v>
      </c>
      <c r="N547">
        <f t="shared" si="17"/>
        <v>-0.84</v>
      </c>
    </row>
    <row r="548" spans="1:14" x14ac:dyDescent="0.25">
      <c r="A548" t="s">
        <v>1188</v>
      </c>
      <c r="B548" t="s">
        <v>12</v>
      </c>
      <c r="C548">
        <v>25421.18</v>
      </c>
      <c r="D548" t="s">
        <v>1189</v>
      </c>
      <c r="E548">
        <v>-3.8</v>
      </c>
      <c r="G548">
        <v>5.05</v>
      </c>
      <c r="H548">
        <v>3.9249999999999998</v>
      </c>
      <c r="I548">
        <v>2.375</v>
      </c>
      <c r="J548">
        <v>1.875</v>
      </c>
      <c r="K548">
        <v>-0.149999999999999</v>
      </c>
      <c r="L548">
        <v>-3.8</v>
      </c>
      <c r="M548">
        <f t="shared" si="16"/>
        <v>2.6150000000000002</v>
      </c>
      <c r="N548">
        <f t="shared" si="17"/>
        <v>-6.415</v>
      </c>
    </row>
    <row r="549" spans="1:14" x14ac:dyDescent="0.25">
      <c r="A549" t="s">
        <v>1190</v>
      </c>
      <c r="B549" t="s">
        <v>47</v>
      </c>
      <c r="C549">
        <v>3483.41</v>
      </c>
      <c r="D549" t="s">
        <v>1191</v>
      </c>
      <c r="E549">
        <v>-1.125</v>
      </c>
      <c r="G549">
        <v>0.375</v>
      </c>
      <c r="H549">
        <v>0.375</v>
      </c>
      <c r="I549">
        <v>-1.5</v>
      </c>
      <c r="J549">
        <v>-2.5499999999999998</v>
      </c>
      <c r="K549">
        <v>-1.7999999999999901</v>
      </c>
      <c r="L549">
        <v>-1.125</v>
      </c>
      <c r="M549">
        <f t="shared" si="16"/>
        <v>-1.019999999999998</v>
      </c>
      <c r="N549">
        <f t="shared" si="17"/>
        <v>-0.10500000000000198</v>
      </c>
    </row>
    <row r="550" spans="1:14" x14ac:dyDescent="0.25">
      <c r="A550" t="s">
        <v>1192</v>
      </c>
      <c r="B550" t="s">
        <v>39</v>
      </c>
      <c r="C550">
        <v>8933.2800000000007</v>
      </c>
      <c r="D550" t="s">
        <v>1193</v>
      </c>
      <c r="E550">
        <v>-2.2000000000000002</v>
      </c>
      <c r="G550">
        <v>2</v>
      </c>
      <c r="H550">
        <v>1.7</v>
      </c>
      <c r="I550">
        <v>0.875</v>
      </c>
      <c r="J550">
        <v>0.875</v>
      </c>
      <c r="K550">
        <v>-0.75</v>
      </c>
      <c r="L550">
        <v>-2.2000000000000002</v>
      </c>
      <c r="M550">
        <f t="shared" si="16"/>
        <v>0.94000000000000006</v>
      </c>
      <c r="N550">
        <f t="shared" si="17"/>
        <v>-3.14</v>
      </c>
    </row>
    <row r="551" spans="1:14" x14ac:dyDescent="0.25">
      <c r="A551" t="s">
        <v>1194</v>
      </c>
      <c r="B551" t="s">
        <v>109</v>
      </c>
      <c r="C551">
        <v>2494.58</v>
      </c>
      <c r="D551" t="s">
        <v>1195</v>
      </c>
      <c r="E551">
        <v>0</v>
      </c>
      <c r="G551">
        <v>1.4249999999999901</v>
      </c>
      <c r="H551">
        <v>1.125</v>
      </c>
      <c r="I551">
        <v>0.375</v>
      </c>
      <c r="J551">
        <v>0.375</v>
      </c>
      <c r="K551">
        <v>0</v>
      </c>
      <c r="L551">
        <v>0</v>
      </c>
      <c r="M551">
        <f t="shared" si="16"/>
        <v>0.65999999999999803</v>
      </c>
      <c r="N551">
        <f t="shared" si="17"/>
        <v>-0.65999999999999803</v>
      </c>
    </row>
    <row r="552" spans="1:14" x14ac:dyDescent="0.25">
      <c r="A552" t="s">
        <v>1196</v>
      </c>
      <c r="B552" t="s">
        <v>136</v>
      </c>
      <c r="C552">
        <v>2364.48</v>
      </c>
      <c r="D552" t="s">
        <v>1197</v>
      </c>
      <c r="E552">
        <v>-0.375</v>
      </c>
      <c r="G552">
        <v>-0.375</v>
      </c>
      <c r="H552">
        <v>-0.375</v>
      </c>
      <c r="I552">
        <v>-1.5</v>
      </c>
      <c r="J552">
        <v>-1.0499999999999901</v>
      </c>
      <c r="K552">
        <v>-0.75</v>
      </c>
      <c r="L552">
        <v>-0.375</v>
      </c>
      <c r="M552">
        <f t="shared" si="16"/>
        <v>-0.80999999999999805</v>
      </c>
      <c r="N552">
        <f t="shared" si="17"/>
        <v>0.43499999999999805</v>
      </c>
    </row>
    <row r="553" spans="1:14" x14ac:dyDescent="0.25">
      <c r="A553" t="s">
        <v>1198</v>
      </c>
      <c r="B553" t="s">
        <v>21</v>
      </c>
      <c r="C553">
        <v>39440.449999999997</v>
      </c>
      <c r="D553" t="s">
        <v>1199</v>
      </c>
      <c r="E553">
        <v>-2.5249999999999999</v>
      </c>
      <c r="G553">
        <v>0.79999999999999905</v>
      </c>
      <c r="H553">
        <v>-0.25</v>
      </c>
      <c r="I553">
        <v>-1.825</v>
      </c>
      <c r="J553">
        <v>-0.17499999999999899</v>
      </c>
      <c r="K553">
        <v>-2.2999999999999998</v>
      </c>
      <c r="L553">
        <v>-2.5249999999999999</v>
      </c>
      <c r="M553">
        <f t="shared" si="16"/>
        <v>-0.74999999999999989</v>
      </c>
      <c r="N553">
        <f t="shared" si="17"/>
        <v>-1.7749999999999999</v>
      </c>
    </row>
    <row r="554" spans="1:14" x14ac:dyDescent="0.25">
      <c r="A554" t="s">
        <v>1200</v>
      </c>
      <c r="B554" t="s">
        <v>65</v>
      </c>
      <c r="C554">
        <v>47436.3</v>
      </c>
      <c r="D554" t="s">
        <v>1201</v>
      </c>
      <c r="E554">
        <v>-1.7999999999999901</v>
      </c>
      <c r="G554">
        <v>2.1749999999999998</v>
      </c>
      <c r="H554">
        <v>1.7999999999999901</v>
      </c>
      <c r="I554">
        <v>-2.25</v>
      </c>
      <c r="J554">
        <v>-1.3499999999999901</v>
      </c>
      <c r="K554">
        <v>-2.625</v>
      </c>
      <c r="L554">
        <v>-1.7999999999999901</v>
      </c>
      <c r="M554">
        <f t="shared" si="16"/>
        <v>-0.45</v>
      </c>
      <c r="N554">
        <f t="shared" si="17"/>
        <v>-1.3499999999999901</v>
      </c>
    </row>
    <row r="555" spans="1:14" x14ac:dyDescent="0.25">
      <c r="A555" t="s">
        <v>1202</v>
      </c>
      <c r="B555" t="s">
        <v>120</v>
      </c>
      <c r="C555">
        <v>4854.55</v>
      </c>
      <c r="D555" t="s">
        <v>1203</v>
      </c>
      <c r="E555">
        <v>-0.5</v>
      </c>
      <c r="G555">
        <v>-1</v>
      </c>
      <c r="H555">
        <v>-0.5</v>
      </c>
      <c r="I555">
        <v>-0.25</v>
      </c>
      <c r="J555">
        <v>-1</v>
      </c>
      <c r="K555">
        <v>-0.7</v>
      </c>
      <c r="L555">
        <v>-0.5</v>
      </c>
      <c r="M555">
        <f t="shared" si="16"/>
        <v>-0.69000000000000006</v>
      </c>
      <c r="N555">
        <f t="shared" si="17"/>
        <v>0.19000000000000006</v>
      </c>
    </row>
    <row r="556" spans="1:14" x14ac:dyDescent="0.25">
      <c r="A556" t="s">
        <v>1204</v>
      </c>
      <c r="B556" t="s">
        <v>150</v>
      </c>
      <c r="C556">
        <v>3020.51</v>
      </c>
      <c r="D556" t="s">
        <v>265</v>
      </c>
      <c r="E556">
        <v>0</v>
      </c>
      <c r="G556">
        <v>-0.75</v>
      </c>
      <c r="H556">
        <v>-0.375</v>
      </c>
      <c r="I556">
        <v>-0.375</v>
      </c>
      <c r="J556">
        <v>0</v>
      </c>
      <c r="K556">
        <v>0</v>
      </c>
      <c r="L556">
        <v>0</v>
      </c>
      <c r="M556">
        <f t="shared" si="16"/>
        <v>-0.3</v>
      </c>
      <c r="N556">
        <f t="shared" si="17"/>
        <v>0.3</v>
      </c>
    </row>
    <row r="557" spans="1:14" x14ac:dyDescent="0.25">
      <c r="A557" t="s">
        <v>1205</v>
      </c>
      <c r="B557" t="s">
        <v>15</v>
      </c>
      <c r="C557">
        <v>5752.8</v>
      </c>
      <c r="D557" t="s">
        <v>1206</v>
      </c>
      <c r="E557">
        <v>-0.7</v>
      </c>
      <c r="G557">
        <v>0.44999999999999901</v>
      </c>
      <c r="H557">
        <v>0.5</v>
      </c>
      <c r="I557">
        <v>0.25</v>
      </c>
      <c r="J557">
        <v>0.25</v>
      </c>
      <c r="K557">
        <v>-1</v>
      </c>
      <c r="L557">
        <v>-0.7</v>
      </c>
      <c r="M557">
        <f t="shared" si="16"/>
        <v>8.9999999999999816E-2</v>
      </c>
      <c r="N557">
        <f t="shared" si="17"/>
        <v>-0.78999999999999981</v>
      </c>
    </row>
    <row r="558" spans="1:14" x14ac:dyDescent="0.25">
      <c r="A558" t="s">
        <v>1207</v>
      </c>
      <c r="B558" t="s">
        <v>9</v>
      </c>
      <c r="C558">
        <v>5261.49</v>
      </c>
      <c r="D558" t="s">
        <v>1206</v>
      </c>
      <c r="E558">
        <v>-0.7</v>
      </c>
      <c r="G558">
        <v>0.44999999999999901</v>
      </c>
      <c r="H558">
        <v>0.5</v>
      </c>
      <c r="I558">
        <v>0.25</v>
      </c>
      <c r="J558">
        <v>0.25</v>
      </c>
      <c r="K558">
        <v>-1</v>
      </c>
      <c r="L558">
        <v>-0.7</v>
      </c>
      <c r="M558">
        <f t="shared" si="16"/>
        <v>8.9999999999999816E-2</v>
      </c>
      <c r="N558">
        <f t="shared" si="17"/>
        <v>-0.78999999999999981</v>
      </c>
    </row>
    <row r="559" spans="1:14" x14ac:dyDescent="0.25">
      <c r="A559" t="s">
        <v>1208</v>
      </c>
      <c r="B559" t="s">
        <v>36</v>
      </c>
      <c r="C559">
        <v>5723.23</v>
      </c>
      <c r="D559" t="s">
        <v>1209</v>
      </c>
      <c r="E559">
        <v>-1</v>
      </c>
      <c r="G559">
        <v>0.7</v>
      </c>
      <c r="H559">
        <v>0.5</v>
      </c>
      <c r="I559">
        <v>0.25</v>
      </c>
      <c r="J559">
        <v>0.25</v>
      </c>
      <c r="K559">
        <v>0</v>
      </c>
      <c r="L559">
        <v>-1</v>
      </c>
      <c r="M559">
        <f t="shared" si="16"/>
        <v>0.33999999999999997</v>
      </c>
      <c r="N559">
        <f t="shared" si="17"/>
        <v>-1.3399999999999999</v>
      </c>
    </row>
    <row r="560" spans="1:14" x14ac:dyDescent="0.25">
      <c r="A560" t="s">
        <v>1210</v>
      </c>
      <c r="B560" t="s">
        <v>33</v>
      </c>
      <c r="C560">
        <v>6941.83</v>
      </c>
      <c r="D560" t="s">
        <v>1211</v>
      </c>
      <c r="E560">
        <v>-2.25</v>
      </c>
      <c r="G560">
        <v>-1.7999999999999901</v>
      </c>
      <c r="H560">
        <v>-0.875</v>
      </c>
      <c r="I560">
        <v>-0.375</v>
      </c>
      <c r="J560">
        <v>-1.875</v>
      </c>
      <c r="K560">
        <v>-1.0499999999999901</v>
      </c>
      <c r="L560">
        <v>-2.25</v>
      </c>
      <c r="M560">
        <f t="shared" si="16"/>
        <v>-1.1949999999999961</v>
      </c>
      <c r="N560">
        <f t="shared" si="17"/>
        <v>-1.0550000000000039</v>
      </c>
    </row>
    <row r="561" spans="1:14" x14ac:dyDescent="0.25">
      <c r="A561" t="s">
        <v>1212</v>
      </c>
      <c r="B561" t="s">
        <v>47</v>
      </c>
      <c r="C561" s="1" t="s">
        <v>1213</v>
      </c>
      <c r="D561" t="s">
        <v>334</v>
      </c>
      <c r="E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f t="shared" si="16"/>
        <v>0</v>
      </c>
      <c r="N561">
        <f t="shared" si="17"/>
        <v>0</v>
      </c>
    </row>
    <row r="562" spans="1:14" x14ac:dyDescent="0.25">
      <c r="A562" t="s">
        <v>1214</v>
      </c>
      <c r="B562" t="s">
        <v>73</v>
      </c>
      <c r="C562">
        <v>15012.61</v>
      </c>
      <c r="D562" t="s">
        <v>1215</v>
      </c>
      <c r="E562">
        <v>1</v>
      </c>
      <c r="G562">
        <v>1.125</v>
      </c>
      <c r="H562">
        <v>1</v>
      </c>
      <c r="I562">
        <v>0.875</v>
      </c>
      <c r="J562">
        <v>-0.875</v>
      </c>
      <c r="K562">
        <v>2.0750000000000002</v>
      </c>
      <c r="L562">
        <v>1</v>
      </c>
      <c r="M562">
        <f t="shared" si="16"/>
        <v>0.84000000000000008</v>
      </c>
      <c r="N562">
        <f t="shared" si="17"/>
        <v>0.15999999999999992</v>
      </c>
    </row>
    <row r="563" spans="1:14" x14ac:dyDescent="0.25">
      <c r="A563" t="s">
        <v>1216</v>
      </c>
      <c r="B563" t="s">
        <v>381</v>
      </c>
      <c r="C563">
        <v>8826.18</v>
      </c>
      <c r="D563" t="s">
        <v>1217</v>
      </c>
      <c r="E563">
        <v>-2.4749999999999899</v>
      </c>
      <c r="G563">
        <v>-0.3</v>
      </c>
      <c r="H563">
        <v>1.75</v>
      </c>
      <c r="I563">
        <v>4.9999999999999802E-2</v>
      </c>
      <c r="J563">
        <v>-0.7</v>
      </c>
      <c r="K563">
        <v>-3.8250000000000002</v>
      </c>
      <c r="L563">
        <v>-2.4749999999999899</v>
      </c>
      <c r="M563">
        <f t="shared" si="16"/>
        <v>-0.60500000000000009</v>
      </c>
      <c r="N563">
        <f t="shared" si="17"/>
        <v>-1.8699999999999899</v>
      </c>
    </row>
    <row r="564" spans="1:14" x14ac:dyDescent="0.25">
      <c r="A564" t="s">
        <v>1218</v>
      </c>
      <c r="B564" t="s">
        <v>6</v>
      </c>
      <c r="C564">
        <v>8882.01</v>
      </c>
      <c r="D564" t="s">
        <v>1219</v>
      </c>
      <c r="E564">
        <v>-2.25</v>
      </c>
      <c r="G564">
        <v>1</v>
      </c>
      <c r="H564">
        <v>2.0499999999999998</v>
      </c>
      <c r="I564">
        <v>2.2999999999999998</v>
      </c>
      <c r="J564">
        <v>2.4750000000000001</v>
      </c>
      <c r="K564">
        <v>-0.8</v>
      </c>
      <c r="L564">
        <v>-2.25</v>
      </c>
      <c r="M564">
        <f t="shared" si="16"/>
        <v>1.4049999999999998</v>
      </c>
      <c r="N564">
        <f t="shared" si="17"/>
        <v>-3.6549999999999998</v>
      </c>
    </row>
    <row r="565" spans="1:14" x14ac:dyDescent="0.25">
      <c r="A565" t="s">
        <v>1220</v>
      </c>
      <c r="B565" t="s">
        <v>27</v>
      </c>
      <c r="C565" s="1" t="s">
        <v>1221</v>
      </c>
      <c r="D565" t="s">
        <v>1222</v>
      </c>
      <c r="E565" s="1" t="s">
        <v>140</v>
      </c>
      <c r="G565">
        <v>4.6749999999999998</v>
      </c>
      <c r="H565">
        <v>3.1749999999999998</v>
      </c>
      <c r="I565">
        <v>2.375</v>
      </c>
      <c r="J565">
        <v>1.375</v>
      </c>
      <c r="K565">
        <v>2.5</v>
      </c>
      <c r="L565">
        <v>1.0499999999999901</v>
      </c>
      <c r="M565">
        <f t="shared" si="16"/>
        <v>2.82</v>
      </c>
      <c r="N565">
        <f t="shared" si="17"/>
        <v>-1.7700000000000098</v>
      </c>
    </row>
    <row r="566" spans="1:14" x14ac:dyDescent="0.25">
      <c r="A566" t="s">
        <v>1223</v>
      </c>
      <c r="B566" t="s">
        <v>153</v>
      </c>
      <c r="C566">
        <v>9000.73</v>
      </c>
      <c r="D566" t="s">
        <v>1224</v>
      </c>
      <c r="E566">
        <v>-2.0750000000000002</v>
      </c>
      <c r="G566">
        <v>1.5</v>
      </c>
      <c r="H566">
        <v>1.25</v>
      </c>
      <c r="I566">
        <v>1.125</v>
      </c>
      <c r="J566">
        <v>0.97499999999999998</v>
      </c>
      <c r="K566">
        <v>-0.75</v>
      </c>
      <c r="L566">
        <v>-2.0750000000000002</v>
      </c>
      <c r="M566">
        <f t="shared" si="16"/>
        <v>0.82</v>
      </c>
      <c r="N566">
        <f t="shared" si="17"/>
        <v>-2.895</v>
      </c>
    </row>
    <row r="567" spans="1:14" x14ac:dyDescent="0.25">
      <c r="A567" t="s">
        <v>1225</v>
      </c>
      <c r="B567" t="s">
        <v>51</v>
      </c>
      <c r="C567" s="1" t="s">
        <v>1226</v>
      </c>
      <c r="D567" t="s">
        <v>230</v>
      </c>
      <c r="E567">
        <v>0</v>
      </c>
      <c r="G567">
        <v>-0.375</v>
      </c>
      <c r="H567">
        <v>0</v>
      </c>
      <c r="I567">
        <v>0</v>
      </c>
      <c r="J567">
        <v>0</v>
      </c>
      <c r="K567">
        <v>0</v>
      </c>
      <c r="L567">
        <v>0</v>
      </c>
      <c r="M567">
        <f t="shared" si="16"/>
        <v>-7.4999999999999997E-2</v>
      </c>
      <c r="N567">
        <f t="shared" si="17"/>
        <v>7.4999999999999997E-2</v>
      </c>
    </row>
    <row r="568" spans="1:14" x14ac:dyDescent="0.25">
      <c r="A568" t="s">
        <v>1227</v>
      </c>
      <c r="B568" t="s">
        <v>114</v>
      </c>
      <c r="C568">
        <v>12781.84</v>
      </c>
      <c r="D568" t="s">
        <v>1228</v>
      </c>
      <c r="E568">
        <v>-2.0499999999999998</v>
      </c>
      <c r="G568">
        <v>2.15</v>
      </c>
      <c r="H568">
        <v>1.6749999999999901</v>
      </c>
      <c r="I568">
        <v>1.875</v>
      </c>
      <c r="J568">
        <v>2.0750000000000002</v>
      </c>
      <c r="K568">
        <v>-0.27499999999999902</v>
      </c>
      <c r="L568">
        <v>-2.0499999999999998</v>
      </c>
      <c r="M568">
        <f t="shared" si="16"/>
        <v>1.4999999999999982</v>
      </c>
      <c r="N568">
        <f t="shared" si="17"/>
        <v>-3.549999999999998</v>
      </c>
    </row>
    <row r="569" spans="1:14" x14ac:dyDescent="0.25">
      <c r="A569" t="s">
        <v>1229</v>
      </c>
      <c r="B569" t="s">
        <v>420</v>
      </c>
      <c r="C569">
        <v>4678.38</v>
      </c>
      <c r="D569" t="s">
        <v>1230</v>
      </c>
      <c r="E569">
        <v>-0.25</v>
      </c>
      <c r="G569">
        <v>0.75</v>
      </c>
      <c r="H569">
        <v>0.7</v>
      </c>
      <c r="I569">
        <v>-0.5</v>
      </c>
      <c r="J569">
        <v>-0.44999999999999901</v>
      </c>
      <c r="K569">
        <v>-0.25</v>
      </c>
      <c r="L569">
        <v>-0.25</v>
      </c>
      <c r="M569">
        <f t="shared" si="16"/>
        <v>5.0000000000000176E-2</v>
      </c>
      <c r="N569">
        <f t="shared" si="17"/>
        <v>-0.30000000000000016</v>
      </c>
    </row>
    <row r="570" spans="1:14" x14ac:dyDescent="0.25">
      <c r="A570" t="s">
        <v>1231</v>
      </c>
      <c r="B570" t="s">
        <v>209</v>
      </c>
      <c r="C570">
        <v>4082.88</v>
      </c>
      <c r="D570" t="s">
        <v>1232</v>
      </c>
      <c r="E570">
        <v>0.375</v>
      </c>
      <c r="G570">
        <v>-0.375</v>
      </c>
      <c r="H570">
        <v>1.5</v>
      </c>
      <c r="I570">
        <v>1.0499999999999901</v>
      </c>
      <c r="J570">
        <v>0.75</v>
      </c>
      <c r="K570">
        <v>0.375</v>
      </c>
      <c r="L570">
        <v>0.375</v>
      </c>
      <c r="M570">
        <f t="shared" si="16"/>
        <v>0.65999999999999803</v>
      </c>
      <c r="N570">
        <f t="shared" si="17"/>
        <v>-0.28499999999999803</v>
      </c>
    </row>
    <row r="571" spans="1:14" x14ac:dyDescent="0.25">
      <c r="A571" t="s">
        <v>1233</v>
      </c>
      <c r="B571" t="s">
        <v>36</v>
      </c>
      <c r="C571">
        <v>19332.28</v>
      </c>
      <c r="D571" t="s">
        <v>1234</v>
      </c>
      <c r="E571">
        <v>-1.5</v>
      </c>
      <c r="G571">
        <v>0.67499999999999905</v>
      </c>
      <c r="H571">
        <v>0.75</v>
      </c>
      <c r="I571">
        <v>0</v>
      </c>
      <c r="J571">
        <v>0.375</v>
      </c>
      <c r="K571">
        <v>0</v>
      </c>
      <c r="L571">
        <v>-1.5</v>
      </c>
      <c r="M571">
        <f t="shared" si="16"/>
        <v>0.35999999999999976</v>
      </c>
      <c r="N571">
        <f t="shared" si="17"/>
        <v>-1.8599999999999999</v>
      </c>
    </row>
    <row r="572" spans="1:14" x14ac:dyDescent="0.25">
      <c r="A572" t="s">
        <v>1235</v>
      </c>
      <c r="B572" t="s">
        <v>65</v>
      </c>
      <c r="C572">
        <v>2941.92</v>
      </c>
      <c r="D572" t="s">
        <v>1236</v>
      </c>
      <c r="E572">
        <v>-1.875</v>
      </c>
      <c r="G572">
        <v>-0.375</v>
      </c>
      <c r="H572">
        <v>-0.375</v>
      </c>
      <c r="I572">
        <v>-1.5</v>
      </c>
      <c r="J572">
        <v>-1.0499999999999901</v>
      </c>
      <c r="K572">
        <v>-0.75</v>
      </c>
      <c r="L572">
        <v>-1.875</v>
      </c>
      <c r="M572">
        <f t="shared" si="16"/>
        <v>-0.80999999999999805</v>
      </c>
      <c r="N572">
        <f t="shared" si="17"/>
        <v>-1.0650000000000019</v>
      </c>
    </row>
    <row r="573" spans="1:14" x14ac:dyDescent="0.25">
      <c r="A573" t="s">
        <v>1237</v>
      </c>
      <c r="B573" t="s">
        <v>9</v>
      </c>
      <c r="C573">
        <v>5760.62</v>
      </c>
      <c r="D573" t="s">
        <v>1238</v>
      </c>
      <c r="E573">
        <v>-0.25</v>
      </c>
      <c r="G573">
        <v>-0.5</v>
      </c>
      <c r="H573">
        <v>-0.25</v>
      </c>
      <c r="I573">
        <v>-1</v>
      </c>
      <c r="J573">
        <v>-0.7</v>
      </c>
      <c r="K573">
        <v>-0.5</v>
      </c>
      <c r="L573">
        <v>-0.25</v>
      </c>
      <c r="M573">
        <f t="shared" si="16"/>
        <v>-0.59000000000000008</v>
      </c>
      <c r="N573">
        <f t="shared" si="17"/>
        <v>0.34000000000000008</v>
      </c>
    </row>
    <row r="574" spans="1:14" x14ac:dyDescent="0.25">
      <c r="A574" t="s">
        <v>1239</v>
      </c>
      <c r="B574" t="s">
        <v>109</v>
      </c>
      <c r="C574">
        <v>16687.86</v>
      </c>
      <c r="D574" t="s">
        <v>1240</v>
      </c>
      <c r="E574">
        <v>0</v>
      </c>
      <c r="G574">
        <v>4.1500000000000004</v>
      </c>
      <c r="H574">
        <v>3</v>
      </c>
      <c r="I574">
        <v>1.75</v>
      </c>
      <c r="J574">
        <v>3.125</v>
      </c>
      <c r="K574">
        <v>2.0249999999999999</v>
      </c>
      <c r="L574">
        <v>0</v>
      </c>
      <c r="M574">
        <f t="shared" si="16"/>
        <v>2.81</v>
      </c>
      <c r="N574">
        <f t="shared" si="17"/>
        <v>-2.81</v>
      </c>
    </row>
    <row r="575" spans="1:14" x14ac:dyDescent="0.25">
      <c r="A575" t="s">
        <v>1241</v>
      </c>
      <c r="B575" t="s">
        <v>65</v>
      </c>
      <c r="C575">
        <v>8681.23</v>
      </c>
      <c r="D575" t="s">
        <v>1242</v>
      </c>
      <c r="E575">
        <v>-2.5</v>
      </c>
      <c r="G575">
        <v>1.7</v>
      </c>
      <c r="H575">
        <v>1.2999999999999901</v>
      </c>
      <c r="I575">
        <v>1</v>
      </c>
      <c r="J575">
        <v>0.625</v>
      </c>
      <c r="K575">
        <v>0.375</v>
      </c>
      <c r="L575">
        <v>-2.5</v>
      </c>
      <c r="M575">
        <f t="shared" si="16"/>
        <v>0.999999999999998</v>
      </c>
      <c r="N575">
        <f t="shared" si="17"/>
        <v>-3.4999999999999982</v>
      </c>
    </row>
    <row r="576" spans="1:14" x14ac:dyDescent="0.25">
      <c r="A576" t="s">
        <v>1243</v>
      </c>
      <c r="B576" t="s">
        <v>47</v>
      </c>
      <c r="C576">
        <v>17660.25</v>
      </c>
      <c r="D576" t="s">
        <v>1244</v>
      </c>
      <c r="E576">
        <v>-4.7750000000000004</v>
      </c>
      <c r="G576">
        <v>1.2249999999999901</v>
      </c>
      <c r="H576">
        <v>1.5</v>
      </c>
      <c r="I576">
        <v>0.72499999999999998</v>
      </c>
      <c r="J576">
        <v>-1.5</v>
      </c>
      <c r="K576">
        <v>-1.125</v>
      </c>
      <c r="L576">
        <v>-4.7750000000000004</v>
      </c>
      <c r="M576">
        <f t="shared" si="16"/>
        <v>0.16499999999999798</v>
      </c>
      <c r="N576">
        <f t="shared" si="17"/>
        <v>-4.9399999999999986</v>
      </c>
    </row>
    <row r="577" spans="1:14" x14ac:dyDescent="0.25">
      <c r="A577" t="s">
        <v>1245</v>
      </c>
      <c r="B577" t="s">
        <v>47</v>
      </c>
      <c r="C577">
        <v>8035.06</v>
      </c>
      <c r="D577" t="s">
        <v>1246</v>
      </c>
      <c r="E577">
        <v>-2.75</v>
      </c>
      <c r="G577">
        <v>1.825</v>
      </c>
      <c r="H577">
        <v>1.1749999999999901</v>
      </c>
      <c r="I577">
        <v>1</v>
      </c>
      <c r="J577">
        <v>0.625</v>
      </c>
      <c r="K577">
        <v>-2.125</v>
      </c>
      <c r="L577">
        <v>-2.75</v>
      </c>
      <c r="M577">
        <f t="shared" si="16"/>
        <v>0.49999999999999806</v>
      </c>
      <c r="N577">
        <f t="shared" si="17"/>
        <v>-3.2499999999999982</v>
      </c>
    </row>
    <row r="578" spans="1:14" x14ac:dyDescent="0.25">
      <c r="A578" t="s">
        <v>1247</v>
      </c>
      <c r="B578" t="s">
        <v>206</v>
      </c>
      <c r="C578">
        <v>10713.08</v>
      </c>
      <c r="D578" t="s">
        <v>1248</v>
      </c>
      <c r="E578" s="1" t="s">
        <v>846</v>
      </c>
      <c r="G578">
        <v>-0.55000000000000004</v>
      </c>
      <c r="H578">
        <v>-0.22499999999999901</v>
      </c>
      <c r="I578">
        <v>0</v>
      </c>
      <c r="J578">
        <v>4.125</v>
      </c>
      <c r="K578">
        <v>3.6749999999999998</v>
      </c>
      <c r="L578">
        <v>1.2</v>
      </c>
      <c r="M578">
        <f t="shared" si="16"/>
        <v>1.405</v>
      </c>
      <c r="N578">
        <f t="shared" si="17"/>
        <v>-0.20500000000000007</v>
      </c>
    </row>
    <row r="579" spans="1:14" x14ac:dyDescent="0.25">
      <c r="A579" t="s">
        <v>1249</v>
      </c>
      <c r="B579" t="s">
        <v>271</v>
      </c>
      <c r="C579">
        <v>1633357.03</v>
      </c>
      <c r="D579" t="s">
        <v>1250</v>
      </c>
      <c r="E579">
        <v>-0.75</v>
      </c>
      <c r="G579">
        <v>1.375</v>
      </c>
      <c r="H579">
        <v>1.0499999999999901</v>
      </c>
      <c r="I579">
        <v>-2.25</v>
      </c>
      <c r="J579">
        <v>-1.7249999999999901</v>
      </c>
      <c r="K579">
        <v>-1.125</v>
      </c>
      <c r="L579">
        <v>-0.75</v>
      </c>
      <c r="M579">
        <f t="shared" ref="M579:M642" si="18">AVERAGE(G579:K579)</f>
        <v>-0.53499999999999992</v>
      </c>
      <c r="N579">
        <f t="shared" ref="N579:N642" si="19">E579-M579</f>
        <v>-0.21500000000000008</v>
      </c>
    </row>
    <row r="580" spans="1:14" x14ac:dyDescent="0.25">
      <c r="A580" t="s">
        <v>1251</v>
      </c>
      <c r="B580" t="s">
        <v>33</v>
      </c>
      <c r="C580">
        <v>7151.05</v>
      </c>
      <c r="D580" t="s">
        <v>1252</v>
      </c>
      <c r="E580">
        <v>-3.5999999999999899</v>
      </c>
      <c r="G580">
        <v>-1.875</v>
      </c>
      <c r="H580">
        <v>3.25</v>
      </c>
      <c r="I580">
        <v>2.0499999999999998</v>
      </c>
      <c r="J580">
        <v>2</v>
      </c>
      <c r="K580">
        <v>-2</v>
      </c>
      <c r="L580">
        <v>-3.5999999999999899</v>
      </c>
      <c r="M580">
        <f t="shared" si="18"/>
        <v>0.68499999999999994</v>
      </c>
      <c r="N580">
        <f t="shared" si="19"/>
        <v>-4.2849999999999895</v>
      </c>
    </row>
    <row r="581" spans="1:14" x14ac:dyDescent="0.25">
      <c r="A581" t="s">
        <v>1253</v>
      </c>
      <c r="B581" t="s">
        <v>39</v>
      </c>
      <c r="C581">
        <v>8419.76</v>
      </c>
      <c r="D581" t="s">
        <v>1254</v>
      </c>
      <c r="E581">
        <v>-2.1749999999999998</v>
      </c>
      <c r="G581">
        <v>0.125</v>
      </c>
      <c r="H581">
        <v>-2.3250000000000002</v>
      </c>
      <c r="I581">
        <v>-2.8499999999999899</v>
      </c>
      <c r="J581">
        <v>-2.1749999999999998</v>
      </c>
      <c r="K581">
        <v>-2.625</v>
      </c>
      <c r="L581">
        <v>-2.1749999999999998</v>
      </c>
      <c r="M581">
        <f t="shared" si="18"/>
        <v>-1.9699999999999982</v>
      </c>
      <c r="N581">
        <f t="shared" si="19"/>
        <v>-0.20500000000000163</v>
      </c>
    </row>
    <row r="582" spans="1:14" x14ac:dyDescent="0.25">
      <c r="A582" t="s">
        <v>1255</v>
      </c>
      <c r="B582" t="s">
        <v>150</v>
      </c>
      <c r="C582">
        <v>5148.24</v>
      </c>
      <c r="D582" t="s">
        <v>1256</v>
      </c>
      <c r="E582">
        <v>-0.25</v>
      </c>
      <c r="G582">
        <v>0.7</v>
      </c>
      <c r="H582">
        <v>0.75</v>
      </c>
      <c r="I582">
        <v>-0.75</v>
      </c>
      <c r="J582">
        <v>-0.44999999999999901</v>
      </c>
      <c r="K582">
        <v>-0.5</v>
      </c>
      <c r="L582">
        <v>-0.25</v>
      </c>
      <c r="M582">
        <f t="shared" si="18"/>
        <v>-4.9999999999999808E-2</v>
      </c>
      <c r="N582">
        <f t="shared" si="19"/>
        <v>-0.20000000000000018</v>
      </c>
    </row>
    <row r="583" spans="1:14" x14ac:dyDescent="0.25">
      <c r="A583" t="s">
        <v>1257</v>
      </c>
      <c r="B583" t="s">
        <v>1258</v>
      </c>
      <c r="C583">
        <v>8057.69</v>
      </c>
      <c r="D583" t="s">
        <v>1259</v>
      </c>
      <c r="E583">
        <v>2.2000000000000002</v>
      </c>
      <c r="G583">
        <v>0.57499999999999996</v>
      </c>
      <c r="H583">
        <v>3.45</v>
      </c>
      <c r="I583">
        <v>2.4749999999999899</v>
      </c>
      <c r="J583">
        <v>1.5</v>
      </c>
      <c r="K583">
        <v>1.65</v>
      </c>
      <c r="L583">
        <v>2.2000000000000002</v>
      </c>
      <c r="M583">
        <f t="shared" si="18"/>
        <v>1.9299999999999979</v>
      </c>
      <c r="N583">
        <f t="shared" si="19"/>
        <v>0.27000000000000224</v>
      </c>
    </row>
    <row r="584" spans="1:14" x14ac:dyDescent="0.25">
      <c r="A584" t="s">
        <v>1260</v>
      </c>
      <c r="B584" t="s">
        <v>51</v>
      </c>
      <c r="C584">
        <v>9859.56</v>
      </c>
      <c r="D584" t="s">
        <v>1261</v>
      </c>
      <c r="E584">
        <v>-0.5</v>
      </c>
      <c r="G584">
        <v>3.25</v>
      </c>
      <c r="H584">
        <v>2.5499999999999998</v>
      </c>
      <c r="I584">
        <v>1.375</v>
      </c>
      <c r="J584">
        <v>2</v>
      </c>
      <c r="K584">
        <v>1.075</v>
      </c>
      <c r="L584">
        <v>-0.5</v>
      </c>
      <c r="M584">
        <f t="shared" si="18"/>
        <v>2.0499999999999998</v>
      </c>
      <c r="N584">
        <f t="shared" si="19"/>
        <v>-2.5499999999999998</v>
      </c>
    </row>
    <row r="585" spans="1:14" x14ac:dyDescent="0.25">
      <c r="A585" t="s">
        <v>1262</v>
      </c>
      <c r="B585" t="s">
        <v>73</v>
      </c>
      <c r="C585">
        <v>11584.95</v>
      </c>
      <c r="D585" t="s">
        <v>1263</v>
      </c>
      <c r="E585">
        <v>-3.875</v>
      </c>
      <c r="G585">
        <v>2.3250000000000002</v>
      </c>
      <c r="H585">
        <v>3.25</v>
      </c>
      <c r="I585">
        <v>1.9249999999999901</v>
      </c>
      <c r="J585">
        <v>1</v>
      </c>
      <c r="K585">
        <v>-2.125</v>
      </c>
      <c r="L585">
        <v>-3.875</v>
      </c>
      <c r="M585">
        <f t="shared" si="18"/>
        <v>1.2749999999999979</v>
      </c>
      <c r="N585">
        <f t="shared" si="19"/>
        <v>-5.1499999999999977</v>
      </c>
    </row>
    <row r="586" spans="1:14" x14ac:dyDescent="0.25">
      <c r="A586" t="s">
        <v>1264</v>
      </c>
      <c r="B586" t="s">
        <v>73</v>
      </c>
      <c r="C586">
        <v>3738.9</v>
      </c>
      <c r="D586" t="s">
        <v>69</v>
      </c>
      <c r="E586">
        <v>-1.5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-1.5</v>
      </c>
      <c r="M586">
        <f t="shared" si="18"/>
        <v>0</v>
      </c>
      <c r="N586">
        <f t="shared" si="19"/>
        <v>-1.5</v>
      </c>
    </row>
    <row r="587" spans="1:14" x14ac:dyDescent="0.25">
      <c r="A587" t="s">
        <v>1265</v>
      </c>
      <c r="B587" t="s">
        <v>15</v>
      </c>
      <c r="C587">
        <v>3268.1</v>
      </c>
      <c r="D587" t="s">
        <v>69</v>
      </c>
      <c r="E587">
        <v>-1.5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-1.5</v>
      </c>
      <c r="M587">
        <f t="shared" si="18"/>
        <v>0</v>
      </c>
      <c r="N587">
        <f t="shared" si="19"/>
        <v>-1.5</v>
      </c>
    </row>
    <row r="588" spans="1:14" x14ac:dyDescent="0.25">
      <c r="A588" t="s">
        <v>1266</v>
      </c>
      <c r="B588" t="s">
        <v>12</v>
      </c>
      <c r="C588">
        <v>3425.12</v>
      </c>
      <c r="D588" t="s">
        <v>1133</v>
      </c>
      <c r="E588">
        <v>-1.875</v>
      </c>
      <c r="G588">
        <v>0.67499999999999905</v>
      </c>
      <c r="H588">
        <v>0.75</v>
      </c>
      <c r="I588">
        <v>-1.125</v>
      </c>
      <c r="J588">
        <v>-0.67499999999999905</v>
      </c>
      <c r="K588">
        <v>-0.75</v>
      </c>
      <c r="L588">
        <v>-1.875</v>
      </c>
      <c r="M588">
        <f t="shared" si="18"/>
        <v>-0.22500000000000001</v>
      </c>
      <c r="N588">
        <f t="shared" si="19"/>
        <v>-1.65</v>
      </c>
    </row>
    <row r="589" spans="1:14" x14ac:dyDescent="0.25">
      <c r="A589" t="s">
        <v>1267</v>
      </c>
      <c r="B589" t="s">
        <v>44</v>
      </c>
      <c r="C589">
        <v>13368.49</v>
      </c>
      <c r="D589" t="s">
        <v>1268</v>
      </c>
      <c r="E589">
        <v>-1.075</v>
      </c>
      <c r="G589">
        <v>0.42499999999999899</v>
      </c>
      <c r="H589">
        <v>-0.75</v>
      </c>
      <c r="I589">
        <v>-0.67499999999999905</v>
      </c>
      <c r="J589">
        <v>-0.375</v>
      </c>
      <c r="K589">
        <v>-1.375</v>
      </c>
      <c r="L589">
        <v>-1.075</v>
      </c>
      <c r="M589">
        <f t="shared" si="18"/>
        <v>-0.55000000000000004</v>
      </c>
      <c r="N589">
        <f t="shared" si="19"/>
        <v>-0.52499999999999991</v>
      </c>
    </row>
    <row r="590" spans="1:14" x14ac:dyDescent="0.25">
      <c r="A590" t="s">
        <v>1269</v>
      </c>
      <c r="B590" t="s">
        <v>9</v>
      </c>
      <c r="C590">
        <v>2590.5300000000002</v>
      </c>
      <c r="D590" t="s">
        <v>1270</v>
      </c>
      <c r="E590">
        <v>-1.875</v>
      </c>
      <c r="G590">
        <v>-0.375</v>
      </c>
      <c r="H590">
        <v>-1.5</v>
      </c>
      <c r="I590">
        <v>-1.0499999999999901</v>
      </c>
      <c r="J590">
        <v>-0.75</v>
      </c>
      <c r="K590">
        <v>-0.375</v>
      </c>
      <c r="L590">
        <v>-1.875</v>
      </c>
      <c r="M590">
        <f t="shared" si="18"/>
        <v>-0.80999999999999805</v>
      </c>
      <c r="N590">
        <f t="shared" si="19"/>
        <v>-1.0650000000000019</v>
      </c>
    </row>
    <row r="591" spans="1:14" x14ac:dyDescent="0.25">
      <c r="A591" t="s">
        <v>1271</v>
      </c>
      <c r="B591" t="s">
        <v>493</v>
      </c>
      <c r="C591">
        <v>9923.43</v>
      </c>
      <c r="D591" t="s">
        <v>1272</v>
      </c>
      <c r="E591">
        <v>-2.0999999999999899</v>
      </c>
      <c r="G591">
        <v>1.75</v>
      </c>
      <c r="H591">
        <v>1.25</v>
      </c>
      <c r="I591">
        <v>0.625</v>
      </c>
      <c r="J591">
        <v>0.625</v>
      </c>
      <c r="K591">
        <v>-3</v>
      </c>
      <c r="L591">
        <v>-2.0999999999999899</v>
      </c>
      <c r="M591">
        <f t="shared" si="18"/>
        <v>0.25</v>
      </c>
      <c r="N591">
        <f t="shared" si="19"/>
        <v>-2.3499999999999899</v>
      </c>
    </row>
    <row r="592" spans="1:14" x14ac:dyDescent="0.25">
      <c r="A592" t="s">
        <v>1273</v>
      </c>
      <c r="B592" t="s">
        <v>9</v>
      </c>
      <c r="C592">
        <v>3751.72</v>
      </c>
      <c r="D592" t="s">
        <v>200</v>
      </c>
      <c r="E592">
        <v>-1.0499999999999901</v>
      </c>
      <c r="G592">
        <v>-0.375</v>
      </c>
      <c r="H592">
        <v>0</v>
      </c>
      <c r="I592">
        <v>0</v>
      </c>
      <c r="J592">
        <v>0</v>
      </c>
      <c r="K592">
        <v>-1.5</v>
      </c>
      <c r="L592">
        <v>-1.0499999999999901</v>
      </c>
      <c r="M592">
        <f t="shared" si="18"/>
        <v>-0.375</v>
      </c>
      <c r="N592">
        <f t="shared" si="19"/>
        <v>-0.67499999999999005</v>
      </c>
    </row>
    <row r="593" spans="1:14" x14ac:dyDescent="0.25">
      <c r="A593" t="s">
        <v>1274</v>
      </c>
      <c r="B593" t="s">
        <v>51</v>
      </c>
      <c r="C593">
        <v>5707.41</v>
      </c>
      <c r="D593" t="s">
        <v>540</v>
      </c>
      <c r="E593">
        <v>-0.7</v>
      </c>
      <c r="G593">
        <v>-0.25</v>
      </c>
      <c r="H593">
        <v>0</v>
      </c>
      <c r="I593">
        <v>0</v>
      </c>
      <c r="J593">
        <v>0</v>
      </c>
      <c r="K593">
        <v>-1</v>
      </c>
      <c r="L593">
        <v>-0.7</v>
      </c>
      <c r="M593">
        <f t="shared" si="18"/>
        <v>-0.25</v>
      </c>
      <c r="N593">
        <f t="shared" si="19"/>
        <v>-0.44999999999999996</v>
      </c>
    </row>
    <row r="594" spans="1:14" x14ac:dyDescent="0.25">
      <c r="A594" t="s">
        <v>1275</v>
      </c>
      <c r="B594" t="s">
        <v>44</v>
      </c>
      <c r="C594">
        <v>4811.62</v>
      </c>
      <c r="D594" t="s">
        <v>907</v>
      </c>
      <c r="E594">
        <v>-1</v>
      </c>
      <c r="G594">
        <v>0.44999999999999901</v>
      </c>
      <c r="H594">
        <v>0.5</v>
      </c>
      <c r="I594">
        <v>0.25</v>
      </c>
      <c r="J594">
        <v>0.25</v>
      </c>
      <c r="K594">
        <v>0</v>
      </c>
      <c r="L594">
        <v>-1</v>
      </c>
      <c r="M594">
        <f t="shared" si="18"/>
        <v>0.28999999999999981</v>
      </c>
      <c r="N594">
        <f t="shared" si="19"/>
        <v>-1.2899999999999998</v>
      </c>
    </row>
    <row r="595" spans="1:14" x14ac:dyDescent="0.25">
      <c r="A595" t="s">
        <v>1276</v>
      </c>
      <c r="B595" t="s">
        <v>65</v>
      </c>
      <c r="C595">
        <v>6231.39</v>
      </c>
      <c r="D595" t="s">
        <v>1277</v>
      </c>
      <c r="E595">
        <v>0.75</v>
      </c>
      <c r="G595">
        <v>-0.17499999999999999</v>
      </c>
      <c r="H595">
        <v>2.75</v>
      </c>
      <c r="I595">
        <v>1.9749999999999901</v>
      </c>
      <c r="J595">
        <v>1.75</v>
      </c>
      <c r="K595">
        <v>0.75</v>
      </c>
      <c r="L595">
        <v>0.75</v>
      </c>
      <c r="M595">
        <f t="shared" si="18"/>
        <v>1.4099999999999979</v>
      </c>
      <c r="N595">
        <f t="shared" si="19"/>
        <v>-0.65999999999999792</v>
      </c>
    </row>
    <row r="596" spans="1:14" x14ac:dyDescent="0.25">
      <c r="A596" t="s">
        <v>1278</v>
      </c>
      <c r="B596" t="s">
        <v>65</v>
      </c>
      <c r="C596">
        <v>69681.460000000006</v>
      </c>
      <c r="D596" t="s">
        <v>1279</v>
      </c>
      <c r="E596">
        <v>-2.5499999999999998</v>
      </c>
      <c r="G596">
        <v>1.7249999999999901</v>
      </c>
      <c r="H596">
        <v>1.125</v>
      </c>
      <c r="I596">
        <v>0.75</v>
      </c>
      <c r="J596">
        <v>0.75</v>
      </c>
      <c r="K596">
        <v>-1.5</v>
      </c>
      <c r="L596">
        <v>-2.5499999999999998</v>
      </c>
      <c r="M596">
        <f t="shared" si="18"/>
        <v>0.56999999999999795</v>
      </c>
      <c r="N596">
        <f t="shared" si="19"/>
        <v>-3.1199999999999979</v>
      </c>
    </row>
    <row r="597" spans="1:14" x14ac:dyDescent="0.25">
      <c r="A597" t="s">
        <v>1280</v>
      </c>
      <c r="B597" t="s">
        <v>1281</v>
      </c>
      <c r="C597">
        <v>10432.620000000001</v>
      </c>
      <c r="D597" t="s">
        <v>1282</v>
      </c>
      <c r="E597">
        <v>0.25</v>
      </c>
      <c r="G597">
        <v>3.9249999999999998</v>
      </c>
      <c r="H597">
        <v>2.8</v>
      </c>
      <c r="I597">
        <v>3</v>
      </c>
      <c r="J597">
        <v>2.0750000000000002</v>
      </c>
      <c r="K597">
        <v>1.5</v>
      </c>
      <c r="L597">
        <v>0.25</v>
      </c>
      <c r="M597">
        <f t="shared" si="18"/>
        <v>2.66</v>
      </c>
      <c r="N597">
        <f t="shared" si="19"/>
        <v>-2.41</v>
      </c>
    </row>
    <row r="598" spans="1:14" x14ac:dyDescent="0.25">
      <c r="A598" t="s">
        <v>1283</v>
      </c>
      <c r="B598" t="s">
        <v>36</v>
      </c>
      <c r="C598">
        <v>2326.62</v>
      </c>
      <c r="D598" t="s">
        <v>1284</v>
      </c>
      <c r="E598">
        <v>-0.75</v>
      </c>
      <c r="G598">
        <v>2.5499999999999998</v>
      </c>
      <c r="H598">
        <v>1.7999999999999901</v>
      </c>
      <c r="I598">
        <v>1.125</v>
      </c>
      <c r="J598">
        <v>-0.75</v>
      </c>
      <c r="K598">
        <v>-0.67499999999999905</v>
      </c>
      <c r="L598">
        <v>-0.75</v>
      </c>
      <c r="M598">
        <f t="shared" si="18"/>
        <v>0.80999999999999817</v>
      </c>
      <c r="N598">
        <f t="shared" si="19"/>
        <v>-1.5599999999999983</v>
      </c>
    </row>
    <row r="599" spans="1:14" x14ac:dyDescent="0.25">
      <c r="A599" t="s">
        <v>1285</v>
      </c>
      <c r="B599" t="s">
        <v>51</v>
      </c>
      <c r="C599">
        <v>20335.66</v>
      </c>
      <c r="D599" t="s">
        <v>1286</v>
      </c>
      <c r="E599">
        <v>-0.95</v>
      </c>
      <c r="G599">
        <v>0.54999999999999905</v>
      </c>
      <c r="H599">
        <v>-0.25</v>
      </c>
      <c r="I599">
        <v>-0.32499999999999901</v>
      </c>
      <c r="J599">
        <v>-0.125</v>
      </c>
      <c r="K599">
        <v>-1.25</v>
      </c>
      <c r="L599">
        <v>-0.95</v>
      </c>
      <c r="M599">
        <f t="shared" si="18"/>
        <v>-0.27999999999999997</v>
      </c>
      <c r="N599">
        <f t="shared" si="19"/>
        <v>-0.66999999999999993</v>
      </c>
    </row>
    <row r="600" spans="1:14" x14ac:dyDescent="0.25">
      <c r="A600" t="s">
        <v>1287</v>
      </c>
      <c r="B600" t="s">
        <v>109</v>
      </c>
      <c r="C600">
        <v>42296.52</v>
      </c>
      <c r="D600" t="s">
        <v>1288</v>
      </c>
      <c r="E600">
        <v>-1.1749999999999901</v>
      </c>
      <c r="G600">
        <v>3.05</v>
      </c>
      <c r="H600">
        <v>4.5999999999999996</v>
      </c>
      <c r="I600">
        <v>3.25</v>
      </c>
      <c r="J600">
        <v>0.875</v>
      </c>
      <c r="K600">
        <v>-1.1749999999999901</v>
      </c>
      <c r="L600">
        <v>-1.1749999999999901</v>
      </c>
      <c r="M600">
        <f t="shared" si="18"/>
        <v>2.1200000000000019</v>
      </c>
      <c r="N600">
        <f t="shared" si="19"/>
        <v>-3.2949999999999919</v>
      </c>
    </row>
    <row r="601" spans="1:14" x14ac:dyDescent="0.25">
      <c r="A601" t="s">
        <v>1289</v>
      </c>
      <c r="B601" t="s">
        <v>51</v>
      </c>
      <c r="C601" s="1" t="s">
        <v>1290</v>
      </c>
      <c r="D601" t="s">
        <v>1291</v>
      </c>
      <c r="E601">
        <v>-2.3250000000000002</v>
      </c>
      <c r="G601">
        <v>2.25</v>
      </c>
      <c r="H601">
        <v>2.25</v>
      </c>
      <c r="I601">
        <v>0.6</v>
      </c>
      <c r="J601">
        <v>0.17499999999999999</v>
      </c>
      <c r="K601">
        <v>-0.75</v>
      </c>
      <c r="L601">
        <v>-2.3250000000000002</v>
      </c>
      <c r="M601">
        <f t="shared" si="18"/>
        <v>0.90499999999999992</v>
      </c>
      <c r="N601">
        <f t="shared" si="19"/>
        <v>-3.23</v>
      </c>
    </row>
    <row r="602" spans="1:14" x14ac:dyDescent="0.25">
      <c r="A602" t="s">
        <v>1292</v>
      </c>
      <c r="B602" t="s">
        <v>136</v>
      </c>
      <c r="C602">
        <v>6182.45</v>
      </c>
      <c r="D602" t="s">
        <v>1293</v>
      </c>
      <c r="E602">
        <v>-3.0999999999999899</v>
      </c>
      <c r="G602">
        <v>2.375</v>
      </c>
      <c r="H602">
        <v>2.1</v>
      </c>
      <c r="I602">
        <v>0.625</v>
      </c>
      <c r="J602">
        <v>0.125</v>
      </c>
      <c r="K602">
        <v>-2.875</v>
      </c>
      <c r="L602">
        <v>-3.0999999999999899</v>
      </c>
      <c r="M602">
        <f t="shared" si="18"/>
        <v>0.46999999999999992</v>
      </c>
      <c r="N602">
        <f t="shared" si="19"/>
        <v>-3.5699999999999896</v>
      </c>
    </row>
    <row r="603" spans="1:14" x14ac:dyDescent="0.25">
      <c r="A603" t="s">
        <v>1294</v>
      </c>
      <c r="B603" t="s">
        <v>12</v>
      </c>
      <c r="C603">
        <v>11768.06</v>
      </c>
      <c r="D603" t="s">
        <v>1295</v>
      </c>
      <c r="E603">
        <v>1.925</v>
      </c>
      <c r="G603">
        <v>-2.625</v>
      </c>
      <c r="H603">
        <v>-2.9249999999999998</v>
      </c>
      <c r="I603">
        <v>-2.1749999999999998</v>
      </c>
      <c r="J603">
        <v>-1.125</v>
      </c>
      <c r="K603">
        <v>-1.75</v>
      </c>
      <c r="L603">
        <v>1.925</v>
      </c>
      <c r="M603">
        <f t="shared" si="18"/>
        <v>-2.12</v>
      </c>
      <c r="N603">
        <f t="shared" si="19"/>
        <v>4.0449999999999999</v>
      </c>
    </row>
    <row r="604" spans="1:14" x14ac:dyDescent="0.25">
      <c r="A604" t="s">
        <v>1296</v>
      </c>
      <c r="B604" t="s">
        <v>120</v>
      </c>
      <c r="C604">
        <v>6826.57</v>
      </c>
      <c r="D604" t="s">
        <v>1297</v>
      </c>
      <c r="E604">
        <v>-3.3250000000000002</v>
      </c>
      <c r="G604">
        <v>2.5499999999999998</v>
      </c>
      <c r="H604">
        <v>1.7999999999999901</v>
      </c>
      <c r="I604">
        <v>0.625</v>
      </c>
      <c r="J604">
        <v>0.4</v>
      </c>
      <c r="K604">
        <v>-0.875</v>
      </c>
      <c r="L604">
        <v>-3.3250000000000002</v>
      </c>
      <c r="M604">
        <f t="shared" si="18"/>
        <v>0.89999999999999802</v>
      </c>
      <c r="N604">
        <f t="shared" si="19"/>
        <v>-4.2249999999999979</v>
      </c>
    </row>
    <row r="605" spans="1:14" x14ac:dyDescent="0.25">
      <c r="A605" t="s">
        <v>1298</v>
      </c>
      <c r="B605" t="s">
        <v>319</v>
      </c>
      <c r="C605">
        <v>9803.15</v>
      </c>
      <c r="D605" t="s">
        <v>1299</v>
      </c>
      <c r="E605">
        <v>-1.9249999999999901</v>
      </c>
      <c r="G605">
        <v>3.05</v>
      </c>
      <c r="H605">
        <v>2.3250000000000002</v>
      </c>
      <c r="I605">
        <v>1.6</v>
      </c>
      <c r="J605">
        <v>1.875</v>
      </c>
      <c r="K605">
        <v>-0.42499999999999999</v>
      </c>
      <c r="L605">
        <v>-1.9249999999999901</v>
      </c>
      <c r="M605">
        <f t="shared" si="18"/>
        <v>1.6849999999999998</v>
      </c>
      <c r="N605">
        <f t="shared" si="19"/>
        <v>-3.6099999999999897</v>
      </c>
    </row>
    <row r="606" spans="1:14" x14ac:dyDescent="0.25">
      <c r="A606" t="s">
        <v>1300</v>
      </c>
      <c r="B606" t="s">
        <v>109</v>
      </c>
      <c r="C606" s="1" t="s">
        <v>1301</v>
      </c>
      <c r="D606" t="s">
        <v>1302</v>
      </c>
      <c r="E606">
        <v>-2.8499999999999899</v>
      </c>
      <c r="G606">
        <v>3.3</v>
      </c>
      <c r="H606">
        <v>2.1749999999999998</v>
      </c>
      <c r="I606">
        <v>1.125</v>
      </c>
      <c r="J606">
        <v>-0.75</v>
      </c>
      <c r="K606">
        <v>-3.6749999999999998</v>
      </c>
      <c r="L606">
        <v>-2.8499999999999899</v>
      </c>
      <c r="M606">
        <f t="shared" si="18"/>
        <v>0.43499999999999994</v>
      </c>
      <c r="N606">
        <f t="shared" si="19"/>
        <v>-3.2849999999999899</v>
      </c>
    </row>
    <row r="607" spans="1:14" x14ac:dyDescent="0.25">
      <c r="A607" t="s">
        <v>1303</v>
      </c>
      <c r="B607" t="s">
        <v>381</v>
      </c>
      <c r="C607">
        <v>8699.9</v>
      </c>
      <c r="D607" t="s">
        <v>1304</v>
      </c>
      <c r="E607">
        <v>-2.0499999999999998</v>
      </c>
      <c r="G607">
        <v>0.95</v>
      </c>
      <c r="H607">
        <v>1.1749999999999901</v>
      </c>
      <c r="I607">
        <v>0.75</v>
      </c>
      <c r="J607">
        <v>0.625</v>
      </c>
      <c r="K607">
        <v>-1.125</v>
      </c>
      <c r="L607">
        <v>-2.0499999999999998</v>
      </c>
      <c r="M607">
        <f t="shared" si="18"/>
        <v>0.47499999999999803</v>
      </c>
      <c r="N607">
        <f t="shared" si="19"/>
        <v>-2.5249999999999977</v>
      </c>
    </row>
    <row r="608" spans="1:14" x14ac:dyDescent="0.25">
      <c r="A608" t="s">
        <v>1305</v>
      </c>
      <c r="B608" t="s">
        <v>136</v>
      </c>
      <c r="C608">
        <v>2337.06</v>
      </c>
      <c r="D608" t="s">
        <v>1306</v>
      </c>
      <c r="E608">
        <v>-2.9249999999999998</v>
      </c>
      <c r="G608">
        <v>1.4249999999999901</v>
      </c>
      <c r="H608">
        <v>-0.75</v>
      </c>
      <c r="I608">
        <v>-0.67499999999999905</v>
      </c>
      <c r="J608">
        <v>-0.375</v>
      </c>
      <c r="K608">
        <v>-1.875</v>
      </c>
      <c r="L608">
        <v>-2.9249999999999998</v>
      </c>
      <c r="M608">
        <f t="shared" si="18"/>
        <v>-0.45000000000000179</v>
      </c>
      <c r="N608">
        <f t="shared" si="19"/>
        <v>-2.4749999999999979</v>
      </c>
    </row>
    <row r="609" spans="1:14" x14ac:dyDescent="0.25">
      <c r="A609" t="s">
        <v>1307</v>
      </c>
      <c r="B609" t="s">
        <v>33</v>
      </c>
      <c r="C609">
        <v>9317.23</v>
      </c>
      <c r="D609" t="s">
        <v>1308</v>
      </c>
      <c r="E609">
        <v>0.125</v>
      </c>
      <c r="G609">
        <v>3.55</v>
      </c>
      <c r="H609">
        <v>3.5999999999999899</v>
      </c>
      <c r="I609">
        <v>2.2000000000000002</v>
      </c>
      <c r="J609">
        <v>1.2749999999999999</v>
      </c>
      <c r="K609">
        <v>0.75</v>
      </c>
      <c r="L609">
        <v>0.125</v>
      </c>
      <c r="M609">
        <f t="shared" si="18"/>
        <v>2.2749999999999981</v>
      </c>
      <c r="N609">
        <f t="shared" si="19"/>
        <v>-2.1499999999999981</v>
      </c>
    </row>
    <row r="610" spans="1:14" x14ac:dyDescent="0.25">
      <c r="A610" t="s">
        <v>1309</v>
      </c>
      <c r="B610" t="s">
        <v>33</v>
      </c>
      <c r="C610">
        <v>142712.51</v>
      </c>
      <c r="D610" t="s">
        <v>1310</v>
      </c>
      <c r="E610">
        <v>-1.75</v>
      </c>
      <c r="G610">
        <v>0.82499999999999996</v>
      </c>
      <c r="H610">
        <v>2.5</v>
      </c>
      <c r="I610">
        <v>1.65</v>
      </c>
      <c r="J610">
        <v>-0.25</v>
      </c>
      <c r="K610">
        <v>-0.54999999999999905</v>
      </c>
      <c r="L610">
        <v>-1.75</v>
      </c>
      <c r="M610">
        <f t="shared" si="18"/>
        <v>0.83500000000000019</v>
      </c>
      <c r="N610">
        <f t="shared" si="19"/>
        <v>-2.585</v>
      </c>
    </row>
    <row r="611" spans="1:14" x14ac:dyDescent="0.25">
      <c r="A611" t="s">
        <v>1311</v>
      </c>
      <c r="B611" t="s">
        <v>1312</v>
      </c>
      <c r="C611">
        <v>47778.94</v>
      </c>
      <c r="D611" t="s">
        <v>1313</v>
      </c>
      <c r="E611">
        <v>-1.1749999999999901</v>
      </c>
      <c r="G611">
        <v>3.05</v>
      </c>
      <c r="H611">
        <v>4.6749999999999998</v>
      </c>
      <c r="I611">
        <v>2.25</v>
      </c>
      <c r="J611">
        <v>1.3</v>
      </c>
      <c r="K611">
        <v>-1</v>
      </c>
      <c r="L611">
        <v>-1.1749999999999901</v>
      </c>
      <c r="M611">
        <f t="shared" si="18"/>
        <v>2.0550000000000002</v>
      </c>
      <c r="N611">
        <f t="shared" si="19"/>
        <v>-3.2299999999999902</v>
      </c>
    </row>
    <row r="612" spans="1:14" x14ac:dyDescent="0.25">
      <c r="A612" t="s">
        <v>1314</v>
      </c>
      <c r="B612" t="s">
        <v>21</v>
      </c>
      <c r="C612" s="1" t="s">
        <v>1315</v>
      </c>
      <c r="D612" t="s">
        <v>1316</v>
      </c>
      <c r="E612">
        <v>-1</v>
      </c>
      <c r="G612">
        <v>0.75</v>
      </c>
      <c r="H612">
        <v>1.1749999999999901</v>
      </c>
      <c r="I612">
        <v>2.6</v>
      </c>
      <c r="J612">
        <v>1.6749999999999901</v>
      </c>
      <c r="K612">
        <v>1.25</v>
      </c>
      <c r="L612">
        <v>-1</v>
      </c>
      <c r="M612">
        <f t="shared" si="18"/>
        <v>1.489999999999996</v>
      </c>
      <c r="N612">
        <f t="shared" si="19"/>
        <v>-2.4899999999999958</v>
      </c>
    </row>
    <row r="613" spans="1:14" x14ac:dyDescent="0.25">
      <c r="A613" t="s">
        <v>1317</v>
      </c>
      <c r="B613" t="s">
        <v>537</v>
      </c>
      <c r="C613">
        <v>6791.4</v>
      </c>
      <c r="D613" t="s">
        <v>1318</v>
      </c>
      <c r="E613">
        <v>-3.3250000000000002</v>
      </c>
      <c r="G613">
        <v>2.5499999999999998</v>
      </c>
      <c r="H613">
        <v>1.6749999999999901</v>
      </c>
      <c r="I613">
        <v>0.77500000000000002</v>
      </c>
      <c r="J613">
        <v>0.5</v>
      </c>
      <c r="K613">
        <v>-0.75</v>
      </c>
      <c r="L613">
        <v>-3.3250000000000002</v>
      </c>
      <c r="M613">
        <f t="shared" si="18"/>
        <v>0.94999999999999807</v>
      </c>
      <c r="N613">
        <f t="shared" si="19"/>
        <v>-4.2749999999999986</v>
      </c>
    </row>
    <row r="614" spans="1:14" x14ac:dyDescent="0.25">
      <c r="A614" t="s">
        <v>1319</v>
      </c>
      <c r="B614" t="s">
        <v>51</v>
      </c>
      <c r="C614">
        <v>2381.69</v>
      </c>
      <c r="D614" t="s">
        <v>334</v>
      </c>
      <c r="E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f t="shared" si="18"/>
        <v>0</v>
      </c>
      <c r="N614">
        <f t="shared" si="19"/>
        <v>0</v>
      </c>
    </row>
    <row r="615" spans="1:14" x14ac:dyDescent="0.25">
      <c r="A615" t="s">
        <v>1320</v>
      </c>
      <c r="B615" t="s">
        <v>12</v>
      </c>
      <c r="C615">
        <v>3721.97</v>
      </c>
      <c r="D615" t="s">
        <v>1321</v>
      </c>
      <c r="E615">
        <v>0</v>
      </c>
      <c r="G615">
        <v>1.5</v>
      </c>
      <c r="H615">
        <v>1.0499999999999901</v>
      </c>
      <c r="I615">
        <v>0.75</v>
      </c>
      <c r="J615">
        <v>0.375</v>
      </c>
      <c r="K615">
        <v>0.375</v>
      </c>
      <c r="L615">
        <v>0</v>
      </c>
      <c r="M615">
        <f t="shared" si="18"/>
        <v>0.80999999999999805</v>
      </c>
      <c r="N615">
        <f t="shared" si="19"/>
        <v>-0.80999999999999805</v>
      </c>
    </row>
    <row r="616" spans="1:14" x14ac:dyDescent="0.25">
      <c r="A616" t="s">
        <v>1322</v>
      </c>
      <c r="B616" t="s">
        <v>150</v>
      </c>
      <c r="C616">
        <v>6778</v>
      </c>
      <c r="D616" t="s">
        <v>1323</v>
      </c>
      <c r="E616">
        <v>-1.125</v>
      </c>
      <c r="G616">
        <v>0.17499999999999899</v>
      </c>
      <c r="H616">
        <v>-0.625</v>
      </c>
      <c r="I616">
        <v>0.92500000000000004</v>
      </c>
      <c r="J616">
        <v>3.4249999999999998</v>
      </c>
      <c r="K616">
        <v>2.25</v>
      </c>
      <c r="L616">
        <v>-1.125</v>
      </c>
      <c r="M616">
        <f t="shared" si="18"/>
        <v>1.2299999999999998</v>
      </c>
      <c r="N616">
        <f t="shared" si="19"/>
        <v>-2.3549999999999995</v>
      </c>
    </row>
    <row r="617" spans="1:14" x14ac:dyDescent="0.25">
      <c r="A617" t="s">
        <v>1324</v>
      </c>
      <c r="B617" t="s">
        <v>858</v>
      </c>
      <c r="C617">
        <v>9569.98</v>
      </c>
      <c r="D617" t="s">
        <v>1325</v>
      </c>
      <c r="E617">
        <v>-3.625</v>
      </c>
      <c r="G617">
        <v>1.125</v>
      </c>
      <c r="H617">
        <v>3.75</v>
      </c>
      <c r="I617">
        <v>2.375</v>
      </c>
      <c r="J617">
        <v>1.875</v>
      </c>
      <c r="K617">
        <v>-1.875</v>
      </c>
      <c r="L617">
        <v>-3.625</v>
      </c>
      <c r="M617">
        <f t="shared" si="18"/>
        <v>1.45</v>
      </c>
      <c r="N617">
        <f t="shared" si="19"/>
        <v>-5.0750000000000002</v>
      </c>
    </row>
    <row r="618" spans="1:14" x14ac:dyDescent="0.25">
      <c r="A618" t="s">
        <v>1326</v>
      </c>
      <c r="B618" t="s">
        <v>39</v>
      </c>
      <c r="C618">
        <v>3193.67</v>
      </c>
      <c r="D618" t="s">
        <v>1327</v>
      </c>
      <c r="E618">
        <v>-0.375</v>
      </c>
      <c r="G618">
        <v>0.29999999999999899</v>
      </c>
      <c r="H618">
        <v>0.375</v>
      </c>
      <c r="I618">
        <v>-1.5</v>
      </c>
      <c r="J618">
        <v>-0.67499999999999905</v>
      </c>
      <c r="K618">
        <v>-0.75</v>
      </c>
      <c r="L618">
        <v>-0.375</v>
      </c>
      <c r="M618">
        <f t="shared" si="18"/>
        <v>-0.45</v>
      </c>
      <c r="N618">
        <f t="shared" si="19"/>
        <v>7.5000000000000011E-2</v>
      </c>
    </row>
    <row r="619" spans="1:14" x14ac:dyDescent="0.25">
      <c r="A619" t="s">
        <v>1328</v>
      </c>
      <c r="B619" t="s">
        <v>209</v>
      </c>
      <c r="C619">
        <v>4411.3500000000004</v>
      </c>
      <c r="D619" t="s">
        <v>1329</v>
      </c>
      <c r="E619">
        <v>-1.875</v>
      </c>
      <c r="G619">
        <v>-1.125</v>
      </c>
      <c r="H619">
        <v>-1.875</v>
      </c>
      <c r="I619">
        <v>-1.4249999999999901</v>
      </c>
      <c r="J619">
        <v>-0.75</v>
      </c>
      <c r="K619">
        <v>-0.375</v>
      </c>
      <c r="L619">
        <v>-1.875</v>
      </c>
      <c r="M619">
        <f t="shared" si="18"/>
        <v>-1.1099999999999981</v>
      </c>
      <c r="N619">
        <f t="shared" si="19"/>
        <v>-0.7650000000000019</v>
      </c>
    </row>
    <row r="620" spans="1:14" x14ac:dyDescent="0.25">
      <c r="A620" t="s">
        <v>1330</v>
      </c>
      <c r="B620" t="s">
        <v>120</v>
      </c>
      <c r="C620">
        <v>4681.7</v>
      </c>
      <c r="D620" t="s">
        <v>334</v>
      </c>
      <c r="E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f t="shared" si="18"/>
        <v>0</v>
      </c>
      <c r="N620">
        <f t="shared" si="19"/>
        <v>0</v>
      </c>
    </row>
    <row r="621" spans="1:14" x14ac:dyDescent="0.25">
      <c r="A621" t="s">
        <v>1331</v>
      </c>
      <c r="B621" t="s">
        <v>12</v>
      </c>
      <c r="C621">
        <v>5938.81</v>
      </c>
      <c r="D621" t="s">
        <v>1332</v>
      </c>
      <c r="E621">
        <v>-2.2999999999999998</v>
      </c>
      <c r="G621">
        <v>2.4749999999999899</v>
      </c>
      <c r="H621">
        <v>1.875</v>
      </c>
      <c r="I621">
        <v>-0.25</v>
      </c>
      <c r="J621">
        <v>0.05</v>
      </c>
      <c r="K621">
        <v>-2</v>
      </c>
      <c r="L621">
        <v>-2.2999999999999998</v>
      </c>
      <c r="M621">
        <f t="shared" si="18"/>
        <v>0.42999999999999794</v>
      </c>
      <c r="N621">
        <f t="shared" si="19"/>
        <v>-2.7299999999999978</v>
      </c>
    </row>
    <row r="622" spans="1:14" x14ac:dyDescent="0.25">
      <c r="A622" t="s">
        <v>1333</v>
      </c>
      <c r="B622" t="s">
        <v>36</v>
      </c>
      <c r="C622">
        <v>98539.77</v>
      </c>
      <c r="D622" t="s">
        <v>1334</v>
      </c>
      <c r="E622">
        <v>-1.7</v>
      </c>
      <c r="G622">
        <v>0.375</v>
      </c>
      <c r="H622">
        <v>-1</v>
      </c>
      <c r="I622">
        <v>-1.7</v>
      </c>
      <c r="J622">
        <v>-2.7</v>
      </c>
      <c r="K622">
        <v>-0.29999999999999899</v>
      </c>
      <c r="L622">
        <v>-1.7</v>
      </c>
      <c r="M622">
        <f t="shared" si="18"/>
        <v>-1.0649999999999999</v>
      </c>
      <c r="N622">
        <f t="shared" si="19"/>
        <v>-0.63500000000000001</v>
      </c>
    </row>
    <row r="623" spans="1:14" x14ac:dyDescent="0.25">
      <c r="A623" t="s">
        <v>1335</v>
      </c>
      <c r="B623" t="s">
        <v>120</v>
      </c>
      <c r="C623" s="1" t="s">
        <v>1336</v>
      </c>
      <c r="D623" t="s">
        <v>1337</v>
      </c>
      <c r="E623">
        <v>-3.45</v>
      </c>
      <c r="G623">
        <v>1.57499999999999</v>
      </c>
      <c r="H623">
        <v>0.25</v>
      </c>
      <c r="I623">
        <v>-1.6749999999999901</v>
      </c>
      <c r="J623">
        <v>-1.9249999999999901</v>
      </c>
      <c r="K623">
        <v>-2.8250000000000002</v>
      </c>
      <c r="L623">
        <v>-3.45</v>
      </c>
      <c r="M623">
        <f t="shared" si="18"/>
        <v>-0.91999999999999815</v>
      </c>
      <c r="N623">
        <f t="shared" si="19"/>
        <v>-2.530000000000002</v>
      </c>
    </row>
    <row r="624" spans="1:14" x14ac:dyDescent="0.25">
      <c r="A624" t="s">
        <v>1338</v>
      </c>
      <c r="B624" t="s">
        <v>109</v>
      </c>
      <c r="C624">
        <v>19868.61</v>
      </c>
      <c r="D624" t="s">
        <v>1339</v>
      </c>
      <c r="E624">
        <v>-0.125</v>
      </c>
      <c r="G624">
        <v>-0.44999999999999901</v>
      </c>
      <c r="H624">
        <v>1</v>
      </c>
      <c r="I624">
        <v>1.0499999999999901</v>
      </c>
      <c r="J624">
        <v>-0.5</v>
      </c>
      <c r="K624">
        <v>-0.32499999999999901</v>
      </c>
      <c r="L624">
        <v>-0.125</v>
      </c>
      <c r="M624">
        <f t="shared" si="18"/>
        <v>0.15499999999999839</v>
      </c>
      <c r="N624">
        <f t="shared" si="19"/>
        <v>-0.27999999999999836</v>
      </c>
    </row>
    <row r="625" spans="1:14" x14ac:dyDescent="0.25">
      <c r="A625" t="s">
        <v>1340</v>
      </c>
      <c r="B625" t="s">
        <v>21</v>
      </c>
      <c r="C625">
        <v>164990.67000000001</v>
      </c>
      <c r="D625" t="s">
        <v>1341</v>
      </c>
      <c r="E625">
        <v>-2.5999999999999899</v>
      </c>
      <c r="G625">
        <v>2.1749999999999998</v>
      </c>
      <c r="H625">
        <v>-7.5000000000000094E-2</v>
      </c>
      <c r="I625">
        <v>-0.42499999999999899</v>
      </c>
      <c r="J625">
        <v>-0.35</v>
      </c>
      <c r="K625">
        <v>-3.25</v>
      </c>
      <c r="L625">
        <v>-2.5999999999999899</v>
      </c>
      <c r="M625">
        <f t="shared" si="18"/>
        <v>-0.3849999999999999</v>
      </c>
      <c r="N625">
        <f t="shared" si="19"/>
        <v>-2.2149999999999901</v>
      </c>
    </row>
    <row r="626" spans="1:14" x14ac:dyDescent="0.25">
      <c r="A626" t="s">
        <v>1342</v>
      </c>
      <c r="B626" t="s">
        <v>51</v>
      </c>
      <c r="C626">
        <v>4354.34</v>
      </c>
      <c r="D626" t="s">
        <v>1343</v>
      </c>
      <c r="E626">
        <v>0</v>
      </c>
      <c r="G626">
        <v>0.375</v>
      </c>
      <c r="H626">
        <v>0.375</v>
      </c>
      <c r="I626">
        <v>0</v>
      </c>
      <c r="J626">
        <v>0</v>
      </c>
      <c r="K626">
        <v>0</v>
      </c>
      <c r="L626">
        <v>0</v>
      </c>
      <c r="M626">
        <f t="shared" si="18"/>
        <v>0.15</v>
      </c>
      <c r="N626">
        <f t="shared" si="19"/>
        <v>-0.15</v>
      </c>
    </row>
    <row r="627" spans="1:14" x14ac:dyDescent="0.25">
      <c r="A627" t="s">
        <v>1344</v>
      </c>
      <c r="B627" t="s">
        <v>127</v>
      </c>
      <c r="C627">
        <v>2701.83</v>
      </c>
      <c r="D627" t="s">
        <v>692</v>
      </c>
      <c r="E627">
        <v>-1.0499999999999901</v>
      </c>
      <c r="G627">
        <v>1.0499999999999901</v>
      </c>
      <c r="H627">
        <v>0.75</v>
      </c>
      <c r="I627">
        <v>0.375</v>
      </c>
      <c r="J627">
        <v>0.375</v>
      </c>
      <c r="K627">
        <v>-1.5</v>
      </c>
      <c r="L627">
        <v>-1.0499999999999901</v>
      </c>
      <c r="M627">
        <f t="shared" si="18"/>
        <v>0.20999999999999802</v>
      </c>
      <c r="N627">
        <f t="shared" si="19"/>
        <v>-1.259999999999988</v>
      </c>
    </row>
    <row r="628" spans="1:14" x14ac:dyDescent="0.25">
      <c r="A628" t="s">
        <v>1345</v>
      </c>
      <c r="B628" t="s">
        <v>51</v>
      </c>
      <c r="C628">
        <v>33155.64</v>
      </c>
      <c r="D628" t="s">
        <v>1346</v>
      </c>
      <c r="E628">
        <v>-2.875</v>
      </c>
      <c r="G628">
        <v>2.25</v>
      </c>
      <c r="H628">
        <v>1.75</v>
      </c>
      <c r="I628">
        <v>-0.25</v>
      </c>
      <c r="J628">
        <v>-1.9249999999999901</v>
      </c>
      <c r="K628">
        <v>-3.6749999999999998</v>
      </c>
      <c r="L628">
        <v>-2.875</v>
      </c>
      <c r="M628">
        <f t="shared" si="18"/>
        <v>-0.369999999999998</v>
      </c>
      <c r="N628">
        <f t="shared" si="19"/>
        <v>-2.5050000000000021</v>
      </c>
    </row>
    <row r="629" spans="1:14" x14ac:dyDescent="0.25">
      <c r="A629" t="s">
        <v>1347</v>
      </c>
      <c r="B629" t="s">
        <v>1312</v>
      </c>
      <c r="C629">
        <v>18042.64</v>
      </c>
      <c r="D629" t="s">
        <v>1348</v>
      </c>
      <c r="E629">
        <v>-0.17499999999999899</v>
      </c>
      <c r="G629">
        <v>2.4249999999999998</v>
      </c>
      <c r="H629">
        <v>1.7250000000000001</v>
      </c>
      <c r="I629">
        <v>0.125</v>
      </c>
      <c r="J629">
        <v>0.15</v>
      </c>
      <c r="K629">
        <v>-1.625</v>
      </c>
      <c r="L629">
        <v>-0.17499999999999899</v>
      </c>
      <c r="M629">
        <f t="shared" si="18"/>
        <v>0.56000000000000016</v>
      </c>
      <c r="N629">
        <f t="shared" si="19"/>
        <v>-0.73499999999999921</v>
      </c>
    </row>
    <row r="630" spans="1:14" x14ac:dyDescent="0.25">
      <c r="A630" t="s">
        <v>1349</v>
      </c>
      <c r="B630" t="s">
        <v>39</v>
      </c>
      <c r="C630">
        <v>4254.6400000000003</v>
      </c>
      <c r="D630" t="s">
        <v>1350</v>
      </c>
      <c r="E630">
        <v>-1.0499999999999901</v>
      </c>
      <c r="G630">
        <v>-1.5</v>
      </c>
      <c r="H630">
        <v>-0.75</v>
      </c>
      <c r="I630">
        <v>-0.375</v>
      </c>
      <c r="J630">
        <v>0</v>
      </c>
      <c r="K630">
        <v>-1.5</v>
      </c>
      <c r="L630">
        <v>-1.0499999999999901</v>
      </c>
      <c r="M630">
        <f t="shared" si="18"/>
        <v>-0.82499999999999996</v>
      </c>
      <c r="N630">
        <f t="shared" si="19"/>
        <v>-0.2249999999999901</v>
      </c>
    </row>
    <row r="631" spans="1:14" x14ac:dyDescent="0.25">
      <c r="A631" t="s">
        <v>1351</v>
      </c>
      <c r="B631" t="s">
        <v>420</v>
      </c>
      <c r="C631">
        <v>4659.21</v>
      </c>
      <c r="D631" t="s">
        <v>1352</v>
      </c>
      <c r="E631">
        <v>-1</v>
      </c>
      <c r="G631">
        <v>-0.7</v>
      </c>
      <c r="H631">
        <v>-0.5</v>
      </c>
      <c r="I631">
        <v>-0.25</v>
      </c>
      <c r="J631">
        <v>-0.25</v>
      </c>
      <c r="K631">
        <v>0</v>
      </c>
      <c r="L631">
        <v>-1</v>
      </c>
      <c r="M631">
        <f t="shared" si="18"/>
        <v>-0.33999999999999997</v>
      </c>
      <c r="N631">
        <f t="shared" si="19"/>
        <v>-0.66</v>
      </c>
    </row>
    <row r="632" spans="1:14" x14ac:dyDescent="0.25">
      <c r="A632" t="s">
        <v>1353</v>
      </c>
      <c r="B632" t="s">
        <v>65</v>
      </c>
      <c r="C632">
        <v>12697.05</v>
      </c>
      <c r="D632" t="s">
        <v>1354</v>
      </c>
      <c r="E632">
        <v>-0.45</v>
      </c>
      <c r="G632">
        <v>1.2</v>
      </c>
      <c r="H632">
        <v>0.5</v>
      </c>
      <c r="I632">
        <v>0.625</v>
      </c>
      <c r="J632">
        <v>0.25</v>
      </c>
      <c r="K632">
        <v>1.5</v>
      </c>
      <c r="L632">
        <v>-0.45</v>
      </c>
      <c r="M632">
        <f t="shared" si="18"/>
        <v>0.81500000000000006</v>
      </c>
      <c r="N632">
        <f t="shared" si="19"/>
        <v>-1.2650000000000001</v>
      </c>
    </row>
    <row r="633" spans="1:14" x14ac:dyDescent="0.25">
      <c r="A633" t="s">
        <v>1355</v>
      </c>
      <c r="B633" t="s">
        <v>15</v>
      </c>
      <c r="C633">
        <v>77595.22</v>
      </c>
      <c r="D633" t="s">
        <v>1356</v>
      </c>
      <c r="E633">
        <v>-1.7</v>
      </c>
      <c r="G633">
        <v>1.825</v>
      </c>
      <c r="H633">
        <v>1.1749999999999901</v>
      </c>
      <c r="I633">
        <v>1</v>
      </c>
      <c r="J633">
        <v>1.625</v>
      </c>
      <c r="K633">
        <v>7.49999999999999E-2</v>
      </c>
      <c r="L633">
        <v>-1.7</v>
      </c>
      <c r="M633">
        <f t="shared" si="18"/>
        <v>1.1399999999999981</v>
      </c>
      <c r="N633">
        <f t="shared" si="19"/>
        <v>-2.8399999999999981</v>
      </c>
    </row>
    <row r="634" spans="1:14" x14ac:dyDescent="0.25">
      <c r="A634" t="s">
        <v>1357</v>
      </c>
      <c r="B634" t="s">
        <v>120</v>
      </c>
      <c r="C634">
        <v>30358.55</v>
      </c>
      <c r="D634" t="s">
        <v>1358</v>
      </c>
      <c r="E634">
        <v>-3.3250000000000002</v>
      </c>
      <c r="G634">
        <v>2.2999999999999998</v>
      </c>
      <c r="H634">
        <v>1.7999999999999901</v>
      </c>
      <c r="I634">
        <v>0</v>
      </c>
      <c r="J634">
        <v>0.2</v>
      </c>
      <c r="K634">
        <v>-1.0249999999999999</v>
      </c>
      <c r="L634">
        <v>-3.3250000000000002</v>
      </c>
      <c r="M634">
        <f t="shared" si="18"/>
        <v>0.65499999999999803</v>
      </c>
      <c r="N634">
        <f t="shared" si="19"/>
        <v>-3.9799999999999982</v>
      </c>
    </row>
    <row r="635" spans="1:14" x14ac:dyDescent="0.25">
      <c r="A635" t="s">
        <v>1359</v>
      </c>
      <c r="B635" t="s">
        <v>9</v>
      </c>
      <c r="C635">
        <v>10098.14</v>
      </c>
      <c r="D635" t="s">
        <v>1360</v>
      </c>
      <c r="E635">
        <v>-4.0750000000000002</v>
      </c>
      <c r="G635">
        <v>3.875</v>
      </c>
      <c r="H635">
        <v>1.5</v>
      </c>
      <c r="I635">
        <v>0.82499999999999996</v>
      </c>
      <c r="J635">
        <v>-0.5</v>
      </c>
      <c r="K635">
        <v>-1.45</v>
      </c>
      <c r="L635">
        <v>-4.0750000000000002</v>
      </c>
      <c r="M635">
        <f t="shared" si="18"/>
        <v>0.85</v>
      </c>
      <c r="N635">
        <f t="shared" si="19"/>
        <v>-4.9249999999999998</v>
      </c>
    </row>
    <row r="636" spans="1:14" x14ac:dyDescent="0.25">
      <c r="A636" t="s">
        <v>1361</v>
      </c>
      <c r="B636" t="s">
        <v>229</v>
      </c>
      <c r="C636">
        <v>2663.12</v>
      </c>
      <c r="D636" t="s">
        <v>1362</v>
      </c>
      <c r="E636">
        <v>-0.375</v>
      </c>
      <c r="G636">
        <v>-0.75</v>
      </c>
      <c r="H636">
        <v>-0.375</v>
      </c>
      <c r="I636">
        <v>-1.875</v>
      </c>
      <c r="J636">
        <v>-1.0499999999999901</v>
      </c>
      <c r="K636">
        <v>-0.75</v>
      </c>
      <c r="L636">
        <v>-0.375</v>
      </c>
      <c r="M636">
        <f t="shared" si="18"/>
        <v>-0.95999999999999797</v>
      </c>
      <c r="N636">
        <f t="shared" si="19"/>
        <v>0.58499999999999797</v>
      </c>
    </row>
    <row r="637" spans="1:14" x14ac:dyDescent="0.25">
      <c r="A637" t="s">
        <v>1363</v>
      </c>
      <c r="B637" t="s">
        <v>229</v>
      </c>
      <c r="C637">
        <v>10229.44</v>
      </c>
      <c r="D637" t="s">
        <v>1364</v>
      </c>
      <c r="E637">
        <v>-1</v>
      </c>
      <c r="G637">
        <v>-1.375</v>
      </c>
      <c r="H637">
        <v>0.125</v>
      </c>
      <c r="I637">
        <v>-0.8</v>
      </c>
      <c r="J637">
        <v>-0.19999999999999901</v>
      </c>
      <c r="K637">
        <v>-0.25</v>
      </c>
      <c r="L637">
        <v>-1</v>
      </c>
      <c r="M637">
        <f t="shared" si="18"/>
        <v>-0.49999999999999972</v>
      </c>
      <c r="N637">
        <f t="shared" si="19"/>
        <v>-0.50000000000000022</v>
      </c>
    </row>
    <row r="638" spans="1:14" x14ac:dyDescent="0.25">
      <c r="A638" t="s">
        <v>1365</v>
      </c>
      <c r="B638" t="s">
        <v>15</v>
      </c>
      <c r="C638">
        <v>82592.91</v>
      </c>
      <c r="D638" t="s">
        <v>1366</v>
      </c>
      <c r="E638">
        <v>1.75</v>
      </c>
      <c r="G638">
        <v>0.5</v>
      </c>
      <c r="H638">
        <v>0.7</v>
      </c>
      <c r="I638">
        <v>0.5</v>
      </c>
      <c r="J638">
        <v>0.25</v>
      </c>
      <c r="K638">
        <v>2.75</v>
      </c>
      <c r="L638">
        <v>1.75</v>
      </c>
      <c r="M638">
        <f t="shared" si="18"/>
        <v>0.94000000000000006</v>
      </c>
      <c r="N638">
        <f t="shared" si="19"/>
        <v>0.80999999999999994</v>
      </c>
    </row>
    <row r="639" spans="1:14" x14ac:dyDescent="0.25">
      <c r="A639" t="s">
        <v>1367</v>
      </c>
      <c r="B639" t="s">
        <v>12</v>
      </c>
      <c r="C639">
        <v>5673.48</v>
      </c>
      <c r="D639" t="s">
        <v>1368</v>
      </c>
      <c r="E639">
        <v>-1</v>
      </c>
      <c r="G639">
        <v>-0.5</v>
      </c>
      <c r="H639">
        <v>-0.25</v>
      </c>
      <c r="I639">
        <v>0</v>
      </c>
      <c r="J639">
        <v>0</v>
      </c>
      <c r="K639">
        <v>0</v>
      </c>
      <c r="L639">
        <v>-1</v>
      </c>
      <c r="M639">
        <f t="shared" si="18"/>
        <v>-0.15</v>
      </c>
      <c r="N639">
        <f t="shared" si="19"/>
        <v>-0.85</v>
      </c>
    </row>
    <row r="640" spans="1:14" x14ac:dyDescent="0.25">
      <c r="A640" t="s">
        <v>1369</v>
      </c>
      <c r="B640" t="s">
        <v>36</v>
      </c>
      <c r="C640">
        <v>8184.68</v>
      </c>
      <c r="D640" t="s">
        <v>1370</v>
      </c>
      <c r="E640">
        <v>-1.75</v>
      </c>
      <c r="G640">
        <v>1.625</v>
      </c>
      <c r="H640">
        <v>-1.5</v>
      </c>
      <c r="I640">
        <v>1.375</v>
      </c>
      <c r="J640">
        <v>0.5</v>
      </c>
      <c r="K640">
        <v>-1.875</v>
      </c>
      <c r="L640">
        <v>-1.75</v>
      </c>
      <c r="M640">
        <f t="shared" si="18"/>
        <v>2.5000000000000001E-2</v>
      </c>
      <c r="N640">
        <f t="shared" si="19"/>
        <v>-1.7749999999999999</v>
      </c>
    </row>
    <row r="641" spans="1:14" x14ac:dyDescent="0.25">
      <c r="A641" t="s">
        <v>1371</v>
      </c>
      <c r="B641" t="s">
        <v>33</v>
      </c>
      <c r="C641">
        <v>22073.19</v>
      </c>
      <c r="D641" t="s">
        <v>1372</v>
      </c>
      <c r="E641">
        <v>3.6</v>
      </c>
      <c r="G641">
        <v>0.67499999999999905</v>
      </c>
      <c r="H641">
        <v>-0.85</v>
      </c>
      <c r="I641">
        <v>-2.5499999999999998</v>
      </c>
      <c r="J641">
        <v>-1.5499999999999901</v>
      </c>
      <c r="K641">
        <v>-0.75</v>
      </c>
      <c r="L641">
        <v>3.6</v>
      </c>
      <c r="M641">
        <f t="shared" si="18"/>
        <v>-1.0049999999999981</v>
      </c>
      <c r="N641">
        <f t="shared" si="19"/>
        <v>4.6049999999999986</v>
      </c>
    </row>
    <row r="642" spans="1:14" x14ac:dyDescent="0.25">
      <c r="A642" t="s">
        <v>1373</v>
      </c>
      <c r="B642" t="s">
        <v>481</v>
      </c>
      <c r="C642">
        <v>2359.9499999999998</v>
      </c>
      <c r="D642" t="s">
        <v>1374</v>
      </c>
      <c r="E642">
        <v>-1.125</v>
      </c>
      <c r="G642">
        <v>2.1749999999999998</v>
      </c>
      <c r="H642">
        <v>3.3</v>
      </c>
      <c r="I642">
        <v>2.1749999999999998</v>
      </c>
      <c r="J642">
        <v>1.5</v>
      </c>
      <c r="K642">
        <v>0.75</v>
      </c>
      <c r="L642">
        <v>-1.125</v>
      </c>
      <c r="M642">
        <f t="shared" si="18"/>
        <v>1.9799999999999998</v>
      </c>
      <c r="N642">
        <f t="shared" si="19"/>
        <v>-3.1049999999999995</v>
      </c>
    </row>
    <row r="643" spans="1:14" x14ac:dyDescent="0.25">
      <c r="A643" t="s">
        <v>1375</v>
      </c>
      <c r="B643" t="s">
        <v>51</v>
      </c>
      <c r="C643">
        <v>2677.76</v>
      </c>
      <c r="D643" t="s">
        <v>1376</v>
      </c>
      <c r="E643">
        <v>-0.75</v>
      </c>
      <c r="G643">
        <v>0.67499999999999905</v>
      </c>
      <c r="H643">
        <v>0.75</v>
      </c>
      <c r="I643">
        <v>0.375</v>
      </c>
      <c r="J643">
        <v>-1.125</v>
      </c>
      <c r="K643">
        <v>-1.0499999999999901</v>
      </c>
      <c r="L643">
        <v>-0.75</v>
      </c>
      <c r="M643">
        <f t="shared" ref="M643:M706" si="20">AVERAGE(G643:K643)</f>
        <v>-7.4999999999998221E-2</v>
      </c>
      <c r="N643">
        <f t="shared" ref="N643:N706" si="21">E643-M643</f>
        <v>-0.67500000000000182</v>
      </c>
    </row>
    <row r="644" spans="1:14" x14ac:dyDescent="0.25">
      <c r="A644" t="s">
        <v>1377</v>
      </c>
      <c r="B644" t="s">
        <v>229</v>
      </c>
      <c r="C644">
        <v>4010.71</v>
      </c>
      <c r="D644" t="s">
        <v>605</v>
      </c>
      <c r="E644">
        <v>-1.5</v>
      </c>
      <c r="G644">
        <v>-0.375</v>
      </c>
      <c r="H644">
        <v>0</v>
      </c>
      <c r="I644">
        <v>0</v>
      </c>
      <c r="J644">
        <v>0</v>
      </c>
      <c r="K644">
        <v>0</v>
      </c>
      <c r="L644">
        <v>-1.5</v>
      </c>
      <c r="M644">
        <f t="shared" si="20"/>
        <v>-7.4999999999999997E-2</v>
      </c>
      <c r="N644">
        <f t="shared" si="21"/>
        <v>-1.425</v>
      </c>
    </row>
    <row r="645" spans="1:14" x14ac:dyDescent="0.25">
      <c r="A645" t="s">
        <v>1378</v>
      </c>
      <c r="B645" t="s">
        <v>120</v>
      </c>
      <c r="C645">
        <v>3712.28</v>
      </c>
      <c r="D645" t="s">
        <v>1379</v>
      </c>
      <c r="E645">
        <v>-1.125</v>
      </c>
      <c r="G645">
        <v>-0.75</v>
      </c>
      <c r="H645">
        <v>1.125</v>
      </c>
      <c r="I645">
        <v>1.0499999999999901</v>
      </c>
      <c r="J645">
        <v>0.75</v>
      </c>
      <c r="K645">
        <v>0.375</v>
      </c>
      <c r="L645">
        <v>-1.125</v>
      </c>
      <c r="M645">
        <f t="shared" si="20"/>
        <v>0.50999999999999801</v>
      </c>
      <c r="N645">
        <f t="shared" si="21"/>
        <v>-1.634999999999998</v>
      </c>
    </row>
    <row r="646" spans="1:14" x14ac:dyDescent="0.25">
      <c r="A646" t="s">
        <v>1380</v>
      </c>
      <c r="B646" t="s">
        <v>854</v>
      </c>
      <c r="C646">
        <v>6478.34</v>
      </c>
      <c r="D646" t="s">
        <v>1381</v>
      </c>
      <c r="E646">
        <v>-1.7999999999999901</v>
      </c>
      <c r="G646">
        <v>-1.625</v>
      </c>
      <c r="H646">
        <v>0.32500000000000001</v>
      </c>
      <c r="I646">
        <v>2.0499999999999998</v>
      </c>
      <c r="J646">
        <v>1.4249999999999901</v>
      </c>
      <c r="K646">
        <v>-0.75</v>
      </c>
      <c r="L646">
        <v>-1.7999999999999901</v>
      </c>
      <c r="M646">
        <f t="shared" si="20"/>
        <v>0.28499999999999803</v>
      </c>
      <c r="N646">
        <f t="shared" si="21"/>
        <v>-2.084999999999988</v>
      </c>
    </row>
    <row r="647" spans="1:14" x14ac:dyDescent="0.25">
      <c r="A647" t="s">
        <v>1382</v>
      </c>
      <c r="B647" t="s">
        <v>209</v>
      </c>
      <c r="C647">
        <v>22863.42</v>
      </c>
      <c r="D647" t="s">
        <v>1383</v>
      </c>
      <c r="E647">
        <v>-1.75</v>
      </c>
      <c r="G647">
        <v>3.0750000000000002</v>
      </c>
      <c r="H647">
        <v>4.75</v>
      </c>
      <c r="I647">
        <v>0.75</v>
      </c>
      <c r="J647">
        <v>-1.125</v>
      </c>
      <c r="K647">
        <v>-1.0499999999999901</v>
      </c>
      <c r="L647">
        <v>-1.75</v>
      </c>
      <c r="M647">
        <f t="shared" si="20"/>
        <v>1.2800000000000018</v>
      </c>
      <c r="N647">
        <f t="shared" si="21"/>
        <v>-3.030000000000002</v>
      </c>
    </row>
    <row r="648" spans="1:14" x14ac:dyDescent="0.25">
      <c r="A648" t="s">
        <v>1384</v>
      </c>
      <c r="B648" t="s">
        <v>33</v>
      </c>
      <c r="C648">
        <v>5433.76</v>
      </c>
      <c r="D648" t="s">
        <v>415</v>
      </c>
      <c r="E648">
        <v>-1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-1</v>
      </c>
      <c r="M648">
        <f t="shared" si="20"/>
        <v>0</v>
      </c>
      <c r="N648">
        <f t="shared" si="21"/>
        <v>-1</v>
      </c>
    </row>
    <row r="649" spans="1:14" x14ac:dyDescent="0.25">
      <c r="A649" t="s">
        <v>1385</v>
      </c>
      <c r="B649" t="s">
        <v>120</v>
      </c>
      <c r="C649">
        <v>19645.939999999999</v>
      </c>
      <c r="D649" t="s">
        <v>1386</v>
      </c>
      <c r="E649">
        <v>-1.7999999999999901</v>
      </c>
      <c r="G649">
        <v>1.7</v>
      </c>
      <c r="H649">
        <v>-0.2</v>
      </c>
      <c r="I649">
        <v>-1.7999999999999901</v>
      </c>
      <c r="J649">
        <v>1.825</v>
      </c>
      <c r="K649">
        <v>-0.15</v>
      </c>
      <c r="L649">
        <v>-1.7999999999999901</v>
      </c>
      <c r="M649">
        <f t="shared" si="20"/>
        <v>0.27500000000000202</v>
      </c>
      <c r="N649">
        <f t="shared" si="21"/>
        <v>-2.0749999999999922</v>
      </c>
    </row>
    <row r="650" spans="1:14" x14ac:dyDescent="0.25">
      <c r="A650" t="s">
        <v>1387</v>
      </c>
      <c r="B650" t="s">
        <v>109</v>
      </c>
      <c r="C650" s="1" t="s">
        <v>1388</v>
      </c>
      <c r="D650" t="s">
        <v>69</v>
      </c>
      <c r="E650">
        <v>-1.5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-1.5</v>
      </c>
      <c r="M650">
        <f t="shared" si="20"/>
        <v>0</v>
      </c>
      <c r="N650">
        <f t="shared" si="21"/>
        <v>-1.5</v>
      </c>
    </row>
    <row r="651" spans="1:14" x14ac:dyDescent="0.25">
      <c r="A651" t="s">
        <v>1389</v>
      </c>
      <c r="B651" t="s">
        <v>12</v>
      </c>
      <c r="C651">
        <v>387000.76</v>
      </c>
      <c r="D651" t="s">
        <v>1390</v>
      </c>
      <c r="E651">
        <v>-1.25</v>
      </c>
      <c r="G651">
        <v>-1.6749999999999901</v>
      </c>
      <c r="H651">
        <v>-2.125</v>
      </c>
      <c r="I651">
        <v>-2.2999999999999998</v>
      </c>
      <c r="J651">
        <v>-2.9750000000000001</v>
      </c>
      <c r="K651">
        <v>-1.6749999999999901</v>
      </c>
      <c r="L651">
        <v>-1.25</v>
      </c>
      <c r="M651">
        <f t="shared" si="20"/>
        <v>-2.1499999999999959</v>
      </c>
      <c r="N651">
        <f t="shared" si="21"/>
        <v>0.89999999999999591</v>
      </c>
    </row>
    <row r="652" spans="1:14" x14ac:dyDescent="0.25">
      <c r="A652" t="s">
        <v>1391</v>
      </c>
      <c r="B652" t="s">
        <v>65</v>
      </c>
      <c r="C652">
        <v>5285.3</v>
      </c>
      <c r="D652" t="s">
        <v>976</v>
      </c>
      <c r="E652">
        <v>0</v>
      </c>
      <c r="G652">
        <v>-0.25</v>
      </c>
      <c r="H652">
        <v>0</v>
      </c>
      <c r="I652">
        <v>0</v>
      </c>
      <c r="J652">
        <v>0</v>
      </c>
      <c r="K652">
        <v>0</v>
      </c>
      <c r="L652">
        <v>0</v>
      </c>
      <c r="M652">
        <f t="shared" si="20"/>
        <v>-0.05</v>
      </c>
      <c r="N652">
        <f t="shared" si="21"/>
        <v>0.05</v>
      </c>
    </row>
    <row r="653" spans="1:14" x14ac:dyDescent="0.25">
      <c r="A653" t="s">
        <v>1392</v>
      </c>
      <c r="B653" t="s">
        <v>381</v>
      </c>
      <c r="C653">
        <v>22167.23</v>
      </c>
      <c r="D653" t="s">
        <v>1393</v>
      </c>
      <c r="E653">
        <v>-1.4749999999999901</v>
      </c>
      <c r="G653">
        <v>0.625</v>
      </c>
      <c r="H653">
        <v>0.82499999999999996</v>
      </c>
      <c r="I653">
        <v>2.875</v>
      </c>
      <c r="J653">
        <v>5</v>
      </c>
      <c r="K653">
        <v>0.59999999999999898</v>
      </c>
      <c r="L653">
        <v>-1.4749999999999901</v>
      </c>
      <c r="M653">
        <f t="shared" si="20"/>
        <v>1.9849999999999999</v>
      </c>
      <c r="N653">
        <f t="shared" si="21"/>
        <v>-3.4599999999999902</v>
      </c>
    </row>
    <row r="654" spans="1:14" x14ac:dyDescent="0.25">
      <c r="A654" t="s">
        <v>1394</v>
      </c>
      <c r="B654" t="s">
        <v>120</v>
      </c>
      <c r="C654">
        <v>5423.69</v>
      </c>
      <c r="D654" t="s">
        <v>1395</v>
      </c>
      <c r="E654">
        <v>0</v>
      </c>
      <c r="G654">
        <v>0.25</v>
      </c>
      <c r="H654">
        <v>0.25</v>
      </c>
      <c r="I654">
        <v>0</v>
      </c>
      <c r="J654">
        <v>0</v>
      </c>
      <c r="K654">
        <v>0</v>
      </c>
      <c r="L654">
        <v>0</v>
      </c>
      <c r="M654">
        <f t="shared" si="20"/>
        <v>0.1</v>
      </c>
      <c r="N654">
        <f t="shared" si="21"/>
        <v>-0.1</v>
      </c>
    </row>
    <row r="655" spans="1:14" x14ac:dyDescent="0.25">
      <c r="A655" t="s">
        <v>1396</v>
      </c>
      <c r="B655" t="s">
        <v>150</v>
      </c>
      <c r="C655">
        <v>42747.02</v>
      </c>
      <c r="D655" t="s">
        <v>1397</v>
      </c>
      <c r="E655">
        <v>-1.825</v>
      </c>
      <c r="G655">
        <v>1.325</v>
      </c>
      <c r="H655">
        <v>-0.2</v>
      </c>
      <c r="I655">
        <v>1.95</v>
      </c>
      <c r="J655">
        <v>-1.2250000000000001</v>
      </c>
      <c r="K655">
        <v>-1.75</v>
      </c>
      <c r="L655">
        <v>-1.825</v>
      </c>
      <c r="M655">
        <f t="shared" si="20"/>
        <v>2.0000000000000018E-2</v>
      </c>
      <c r="N655">
        <f t="shared" si="21"/>
        <v>-1.845</v>
      </c>
    </row>
    <row r="656" spans="1:14" x14ac:dyDescent="0.25">
      <c r="A656" t="s">
        <v>1398</v>
      </c>
      <c r="B656" t="s">
        <v>12</v>
      </c>
      <c r="C656">
        <v>4807.62</v>
      </c>
      <c r="D656" t="s">
        <v>1399</v>
      </c>
      <c r="E656">
        <v>-1.25</v>
      </c>
      <c r="G656">
        <v>-0.25</v>
      </c>
      <c r="H656">
        <v>-1</v>
      </c>
      <c r="I656">
        <v>-0.7</v>
      </c>
      <c r="J656">
        <v>-0.5</v>
      </c>
      <c r="K656">
        <v>-0.25</v>
      </c>
      <c r="L656">
        <v>-1.25</v>
      </c>
      <c r="M656">
        <f t="shared" si="20"/>
        <v>-0.54</v>
      </c>
      <c r="N656">
        <f t="shared" si="21"/>
        <v>-0.71</v>
      </c>
    </row>
    <row r="657" spans="1:14" x14ac:dyDescent="0.25">
      <c r="A657" t="s">
        <v>1400</v>
      </c>
      <c r="B657" t="s">
        <v>109</v>
      </c>
      <c r="C657">
        <v>4690.04</v>
      </c>
      <c r="D657" t="s">
        <v>515</v>
      </c>
      <c r="E657">
        <v>-1</v>
      </c>
      <c r="G657">
        <v>-0.25</v>
      </c>
      <c r="H657">
        <v>0</v>
      </c>
      <c r="I657">
        <v>0</v>
      </c>
      <c r="J657">
        <v>0</v>
      </c>
      <c r="K657">
        <v>0</v>
      </c>
      <c r="L657">
        <v>-1</v>
      </c>
      <c r="M657">
        <f t="shared" si="20"/>
        <v>-0.05</v>
      </c>
      <c r="N657">
        <f t="shared" si="21"/>
        <v>-0.95</v>
      </c>
    </row>
    <row r="658" spans="1:14" x14ac:dyDescent="0.25">
      <c r="A658" t="s">
        <v>1401</v>
      </c>
      <c r="B658" t="s">
        <v>12</v>
      </c>
      <c r="C658">
        <v>29274.97</v>
      </c>
      <c r="D658" t="s">
        <v>1402</v>
      </c>
      <c r="E658">
        <v>-2.0999999999999899</v>
      </c>
      <c r="G658">
        <v>4.3499999999999996</v>
      </c>
      <c r="H658">
        <v>3.3</v>
      </c>
      <c r="I658">
        <v>1.5</v>
      </c>
      <c r="J658">
        <v>1.125</v>
      </c>
      <c r="K658">
        <v>-2.625</v>
      </c>
      <c r="L658">
        <v>-2.0999999999999899</v>
      </c>
      <c r="M658">
        <f t="shared" si="20"/>
        <v>1.5299999999999998</v>
      </c>
      <c r="N658">
        <f t="shared" si="21"/>
        <v>-3.6299999999999897</v>
      </c>
    </row>
    <row r="659" spans="1:14" x14ac:dyDescent="0.25">
      <c r="A659" t="s">
        <v>1403</v>
      </c>
      <c r="B659" t="s">
        <v>21</v>
      </c>
      <c r="C659">
        <v>67487.55</v>
      </c>
      <c r="D659" t="s">
        <v>1404</v>
      </c>
      <c r="E659">
        <v>-2.875</v>
      </c>
      <c r="G659">
        <v>3.5</v>
      </c>
      <c r="H659">
        <v>2.5499999999999998</v>
      </c>
      <c r="I659">
        <v>3.125</v>
      </c>
      <c r="J659">
        <v>2.0499999999999998</v>
      </c>
      <c r="K659">
        <v>-1.375</v>
      </c>
      <c r="L659">
        <v>-2.875</v>
      </c>
      <c r="M659">
        <f t="shared" si="20"/>
        <v>1.9700000000000002</v>
      </c>
      <c r="N659">
        <f t="shared" si="21"/>
        <v>-4.8450000000000006</v>
      </c>
    </row>
    <row r="660" spans="1:14" x14ac:dyDescent="0.25">
      <c r="A660" t="s">
        <v>1405</v>
      </c>
      <c r="B660" t="s">
        <v>6</v>
      </c>
      <c r="C660">
        <v>12569.71</v>
      </c>
      <c r="D660" t="s">
        <v>1406</v>
      </c>
      <c r="E660">
        <v>-1.575</v>
      </c>
      <c r="G660">
        <v>2.5</v>
      </c>
      <c r="H660">
        <v>0.67499999999999905</v>
      </c>
      <c r="I660">
        <v>-4.9999999999999802E-2</v>
      </c>
      <c r="J660">
        <v>1.25</v>
      </c>
      <c r="K660">
        <v>-0.3</v>
      </c>
      <c r="L660">
        <v>-1.575</v>
      </c>
      <c r="M660">
        <f t="shared" si="20"/>
        <v>0.81499999999999984</v>
      </c>
      <c r="N660">
        <f t="shared" si="21"/>
        <v>-2.3899999999999997</v>
      </c>
    </row>
    <row r="661" spans="1:14" x14ac:dyDescent="0.25">
      <c r="A661" t="s">
        <v>1407</v>
      </c>
      <c r="B661" t="s">
        <v>365</v>
      </c>
      <c r="C661">
        <v>3170.5</v>
      </c>
      <c r="D661" t="s">
        <v>1408</v>
      </c>
      <c r="E661">
        <v>0</v>
      </c>
      <c r="G661">
        <v>-1.125</v>
      </c>
      <c r="H661">
        <v>-0.375</v>
      </c>
      <c r="I661">
        <v>-0.375</v>
      </c>
      <c r="J661">
        <v>0</v>
      </c>
      <c r="K661">
        <v>0</v>
      </c>
      <c r="L661">
        <v>0</v>
      </c>
      <c r="M661">
        <f t="shared" si="20"/>
        <v>-0.375</v>
      </c>
      <c r="N661">
        <f t="shared" si="21"/>
        <v>0.375</v>
      </c>
    </row>
    <row r="662" spans="1:14" x14ac:dyDescent="0.25">
      <c r="A662" t="s">
        <v>1409</v>
      </c>
      <c r="B662" t="s">
        <v>51</v>
      </c>
      <c r="C662">
        <v>75627.710000000006</v>
      </c>
      <c r="D662" t="s">
        <v>1410</v>
      </c>
      <c r="E662">
        <v>-3.25</v>
      </c>
      <c r="G662">
        <v>2.9249999999999998</v>
      </c>
      <c r="H662">
        <v>-0.82499999999999996</v>
      </c>
      <c r="I662">
        <v>-0.59999999999999898</v>
      </c>
      <c r="J662">
        <v>-0.75</v>
      </c>
      <c r="K662">
        <v>-0.375</v>
      </c>
      <c r="L662">
        <v>-3.25</v>
      </c>
      <c r="M662">
        <f t="shared" si="20"/>
        <v>7.5000000000000136E-2</v>
      </c>
      <c r="N662">
        <f t="shared" si="21"/>
        <v>-3.3250000000000002</v>
      </c>
    </row>
    <row r="663" spans="1:14" x14ac:dyDescent="0.25">
      <c r="A663" t="s">
        <v>1411</v>
      </c>
      <c r="B663" t="s">
        <v>39</v>
      </c>
      <c r="C663">
        <v>5854.91</v>
      </c>
      <c r="D663" t="s">
        <v>1412</v>
      </c>
      <c r="E663">
        <v>-0.25</v>
      </c>
      <c r="G663">
        <v>1.45</v>
      </c>
      <c r="H663">
        <v>1.2</v>
      </c>
      <c r="I663">
        <v>-0.25</v>
      </c>
      <c r="J663">
        <v>-0.19999999999999901</v>
      </c>
      <c r="K663">
        <v>-0.25</v>
      </c>
      <c r="L663">
        <v>-0.25</v>
      </c>
      <c r="M663">
        <f t="shared" si="20"/>
        <v>0.39000000000000024</v>
      </c>
      <c r="N663">
        <f t="shared" si="21"/>
        <v>-0.64000000000000024</v>
      </c>
    </row>
    <row r="664" spans="1:14" x14ac:dyDescent="0.25">
      <c r="A664" t="s">
        <v>1413</v>
      </c>
      <c r="B664" t="s">
        <v>481</v>
      </c>
      <c r="C664">
        <v>7258.07</v>
      </c>
      <c r="D664" t="s">
        <v>1414</v>
      </c>
      <c r="E664">
        <v>-3.2</v>
      </c>
      <c r="G664">
        <v>1.4750000000000001</v>
      </c>
      <c r="H664">
        <v>0.29999999999999899</v>
      </c>
      <c r="I664">
        <v>1.175</v>
      </c>
      <c r="J664">
        <v>0.7</v>
      </c>
      <c r="K664">
        <v>-0.375</v>
      </c>
      <c r="L664">
        <v>-3.2</v>
      </c>
      <c r="M664">
        <f t="shared" si="20"/>
        <v>0.65499999999999992</v>
      </c>
      <c r="N664">
        <f t="shared" si="21"/>
        <v>-3.855</v>
      </c>
    </row>
    <row r="665" spans="1:14" x14ac:dyDescent="0.25">
      <c r="A665" t="s">
        <v>1415</v>
      </c>
      <c r="B665" t="s">
        <v>51</v>
      </c>
      <c r="C665" s="1" t="s">
        <v>1416</v>
      </c>
      <c r="D665" t="s">
        <v>1417</v>
      </c>
      <c r="E665">
        <v>-1.7999999999999901</v>
      </c>
      <c r="G665">
        <v>2.7</v>
      </c>
      <c r="H665">
        <v>1.5499999999999901</v>
      </c>
      <c r="I665">
        <v>-1.6</v>
      </c>
      <c r="J665">
        <v>-1.375</v>
      </c>
      <c r="K665">
        <v>-2.5</v>
      </c>
      <c r="L665">
        <v>-1.7999999999999901</v>
      </c>
      <c r="M665">
        <f t="shared" si="20"/>
        <v>-0.24500000000000197</v>
      </c>
      <c r="N665">
        <f t="shared" si="21"/>
        <v>-1.5549999999999882</v>
      </c>
    </row>
    <row r="666" spans="1:14" x14ac:dyDescent="0.25">
      <c r="A666" t="s">
        <v>1418</v>
      </c>
      <c r="B666" t="s">
        <v>319</v>
      </c>
      <c r="C666">
        <v>2768.31</v>
      </c>
      <c r="D666" t="s">
        <v>1419</v>
      </c>
      <c r="E666">
        <v>0.75</v>
      </c>
      <c r="G666">
        <v>1.0499999999999901</v>
      </c>
      <c r="H666">
        <v>0.75</v>
      </c>
      <c r="I666">
        <v>0.375</v>
      </c>
      <c r="J666">
        <v>1.875</v>
      </c>
      <c r="K666">
        <v>1.0499999999999901</v>
      </c>
      <c r="L666">
        <v>0.75</v>
      </c>
      <c r="M666">
        <f t="shared" si="20"/>
        <v>1.019999999999996</v>
      </c>
      <c r="N666">
        <f t="shared" si="21"/>
        <v>-0.26999999999999602</v>
      </c>
    </row>
    <row r="667" spans="1:14" x14ac:dyDescent="0.25">
      <c r="A667" t="s">
        <v>1420</v>
      </c>
      <c r="B667" t="s">
        <v>9</v>
      </c>
      <c r="C667">
        <v>5860.54</v>
      </c>
      <c r="D667" t="s">
        <v>1421</v>
      </c>
      <c r="E667">
        <v>-1.7</v>
      </c>
      <c r="G667">
        <v>-0.25</v>
      </c>
      <c r="H667">
        <v>-0.25</v>
      </c>
      <c r="I667">
        <v>0</v>
      </c>
      <c r="J667">
        <v>0</v>
      </c>
      <c r="K667">
        <v>-1</v>
      </c>
      <c r="L667">
        <v>-1.7</v>
      </c>
      <c r="M667">
        <f t="shared" si="20"/>
        <v>-0.3</v>
      </c>
      <c r="N667">
        <f t="shared" si="21"/>
        <v>-1.4</v>
      </c>
    </row>
    <row r="668" spans="1:14" x14ac:dyDescent="0.25">
      <c r="A668" t="s">
        <v>1422</v>
      </c>
      <c r="B668" t="s">
        <v>65</v>
      </c>
      <c r="C668" s="1" t="s">
        <v>1423</v>
      </c>
      <c r="D668" t="s">
        <v>137</v>
      </c>
      <c r="E668">
        <v>-1.0499999999999901</v>
      </c>
      <c r="G668">
        <v>-0.75</v>
      </c>
      <c r="H668">
        <v>-0.375</v>
      </c>
      <c r="I668">
        <v>0</v>
      </c>
      <c r="J668">
        <v>0</v>
      </c>
      <c r="K668">
        <v>-1.5</v>
      </c>
      <c r="L668">
        <v>-1.0499999999999901</v>
      </c>
      <c r="M668">
        <f t="shared" si="20"/>
        <v>-0.52500000000000002</v>
      </c>
      <c r="N668">
        <f t="shared" si="21"/>
        <v>-0.52499999999999003</v>
      </c>
    </row>
    <row r="669" spans="1:14" x14ac:dyDescent="0.25">
      <c r="A669" t="s">
        <v>1424</v>
      </c>
      <c r="B669" t="s">
        <v>21</v>
      </c>
      <c r="C669">
        <v>11715.54</v>
      </c>
      <c r="D669" t="s">
        <v>1425</v>
      </c>
      <c r="E669">
        <v>-1.5499999999999901</v>
      </c>
      <c r="G669">
        <v>0</v>
      </c>
      <c r="H669">
        <v>2.9249999999999998</v>
      </c>
      <c r="I669">
        <v>3.4749999999999899</v>
      </c>
      <c r="J669">
        <v>2.5750000000000002</v>
      </c>
      <c r="K669">
        <v>0.125</v>
      </c>
      <c r="L669">
        <v>-1.5499999999999901</v>
      </c>
      <c r="M669">
        <f t="shared" si="20"/>
        <v>1.8199999999999981</v>
      </c>
      <c r="N669">
        <f t="shared" si="21"/>
        <v>-3.3699999999999881</v>
      </c>
    </row>
    <row r="670" spans="1:14" x14ac:dyDescent="0.25">
      <c r="A670" t="s">
        <v>1426</v>
      </c>
      <c r="B670" t="s">
        <v>15</v>
      </c>
      <c r="C670">
        <v>19624.13</v>
      </c>
      <c r="D670" t="s">
        <v>1427</v>
      </c>
      <c r="E670">
        <v>-2.25</v>
      </c>
      <c r="G670">
        <v>3</v>
      </c>
      <c r="H670">
        <v>2.25</v>
      </c>
      <c r="I670">
        <v>1.5</v>
      </c>
      <c r="J670">
        <v>-0.375</v>
      </c>
      <c r="K670">
        <v>-2.5750000000000002</v>
      </c>
      <c r="L670">
        <v>-2.25</v>
      </c>
      <c r="M670">
        <f t="shared" si="20"/>
        <v>0.76</v>
      </c>
      <c r="N670">
        <f t="shared" si="21"/>
        <v>-3.01</v>
      </c>
    </row>
    <row r="671" spans="1:14" x14ac:dyDescent="0.25">
      <c r="A671" t="s">
        <v>1428</v>
      </c>
      <c r="B671" t="s">
        <v>1429</v>
      </c>
      <c r="C671">
        <v>95851.92</v>
      </c>
      <c r="D671" t="s">
        <v>1430</v>
      </c>
      <c r="E671">
        <v>-1</v>
      </c>
      <c r="G671">
        <v>-3.125</v>
      </c>
      <c r="H671">
        <v>-2.0999999999999899</v>
      </c>
      <c r="I671">
        <v>-1.5</v>
      </c>
      <c r="J671">
        <v>-0.75</v>
      </c>
      <c r="K671">
        <v>-0.75</v>
      </c>
      <c r="L671">
        <v>-1</v>
      </c>
      <c r="M671">
        <f t="shared" si="20"/>
        <v>-1.6449999999999982</v>
      </c>
      <c r="N671">
        <f t="shared" si="21"/>
        <v>0.64499999999999824</v>
      </c>
    </row>
    <row r="672" spans="1:14" x14ac:dyDescent="0.25">
      <c r="A672" t="s">
        <v>1431</v>
      </c>
      <c r="B672" t="s">
        <v>9</v>
      </c>
      <c r="C672">
        <v>33459.1</v>
      </c>
      <c r="D672" t="s">
        <v>1432</v>
      </c>
      <c r="E672">
        <v>-2.8250000000000002</v>
      </c>
      <c r="G672">
        <v>-0.7</v>
      </c>
      <c r="H672">
        <v>-2</v>
      </c>
      <c r="I672">
        <v>-2.2999999999999998</v>
      </c>
      <c r="J672">
        <v>-2.7</v>
      </c>
      <c r="K672">
        <v>-2.5750000000000002</v>
      </c>
      <c r="L672">
        <v>-2.8250000000000002</v>
      </c>
      <c r="M672">
        <f t="shared" si="20"/>
        <v>-2.0550000000000002</v>
      </c>
      <c r="N672">
        <f t="shared" si="21"/>
        <v>-0.77</v>
      </c>
    </row>
    <row r="673" spans="1:14" x14ac:dyDescent="0.25">
      <c r="A673" t="s">
        <v>1433</v>
      </c>
      <c r="B673" t="s">
        <v>33</v>
      </c>
      <c r="C673">
        <v>29066.73</v>
      </c>
      <c r="D673" t="s">
        <v>1434</v>
      </c>
      <c r="E673">
        <v>2.25</v>
      </c>
      <c r="G673">
        <v>2.9249999999999998</v>
      </c>
      <c r="H673">
        <v>2</v>
      </c>
      <c r="I673">
        <v>1.25</v>
      </c>
      <c r="J673">
        <v>2.5</v>
      </c>
      <c r="K673">
        <v>1.0499999999999901</v>
      </c>
      <c r="L673">
        <v>2.25</v>
      </c>
      <c r="M673">
        <f t="shared" si="20"/>
        <v>1.9449999999999981</v>
      </c>
      <c r="N673">
        <f t="shared" si="21"/>
        <v>0.30500000000000194</v>
      </c>
    </row>
    <row r="674" spans="1:14" x14ac:dyDescent="0.25">
      <c r="A674" t="s">
        <v>1435</v>
      </c>
      <c r="B674" t="s">
        <v>181</v>
      </c>
      <c r="C674">
        <v>231620.51</v>
      </c>
      <c r="D674" t="s">
        <v>1436</v>
      </c>
      <c r="E674">
        <v>-2.3250000000000002</v>
      </c>
      <c r="G674">
        <v>0.375</v>
      </c>
      <c r="H674">
        <v>-0.625</v>
      </c>
      <c r="I674">
        <v>-2.2000000000000002</v>
      </c>
      <c r="J674">
        <v>-1.5499999999999901</v>
      </c>
      <c r="K674">
        <v>-2</v>
      </c>
      <c r="L674">
        <v>-2.3250000000000002</v>
      </c>
      <c r="M674">
        <f t="shared" si="20"/>
        <v>-1.199999999999998</v>
      </c>
      <c r="N674">
        <f t="shared" si="21"/>
        <v>-1.1250000000000022</v>
      </c>
    </row>
    <row r="675" spans="1:14" x14ac:dyDescent="0.25">
      <c r="A675" t="s">
        <v>1437</v>
      </c>
      <c r="B675" t="s">
        <v>44</v>
      </c>
      <c r="C675">
        <v>107746.91</v>
      </c>
      <c r="D675" t="s">
        <v>1438</v>
      </c>
      <c r="E675">
        <v>-1.9749999999999901</v>
      </c>
      <c r="G675">
        <v>4.4249999999999998</v>
      </c>
      <c r="H675">
        <v>3.94999999999999</v>
      </c>
      <c r="I675">
        <v>2.4750000000000001</v>
      </c>
      <c r="J675">
        <v>1.5</v>
      </c>
      <c r="K675">
        <v>-2</v>
      </c>
      <c r="L675">
        <v>-1.9749999999999901</v>
      </c>
      <c r="M675">
        <f t="shared" si="20"/>
        <v>2.0699999999999976</v>
      </c>
      <c r="N675">
        <f t="shared" si="21"/>
        <v>-4.0449999999999875</v>
      </c>
    </row>
    <row r="676" spans="1:14" x14ac:dyDescent="0.25">
      <c r="A676" t="s">
        <v>1439</v>
      </c>
      <c r="B676" t="s">
        <v>9</v>
      </c>
      <c r="C676">
        <v>27092.6</v>
      </c>
      <c r="D676" t="s">
        <v>1440</v>
      </c>
      <c r="E676">
        <v>-3.9749999999999899</v>
      </c>
      <c r="G676">
        <v>3.25</v>
      </c>
      <c r="H676">
        <v>2.0999999999999899</v>
      </c>
      <c r="I676">
        <v>0.25</v>
      </c>
      <c r="J676">
        <v>-0.29999999999999899</v>
      </c>
      <c r="K676">
        <v>-3</v>
      </c>
      <c r="L676">
        <v>-3.9749999999999899</v>
      </c>
      <c r="M676">
        <f t="shared" si="20"/>
        <v>0.45999999999999819</v>
      </c>
      <c r="N676">
        <f t="shared" si="21"/>
        <v>-4.4349999999999881</v>
      </c>
    </row>
    <row r="677" spans="1:14" x14ac:dyDescent="0.25">
      <c r="A677" t="s">
        <v>1441</v>
      </c>
      <c r="B677" t="s">
        <v>427</v>
      </c>
      <c r="C677">
        <v>13741.77</v>
      </c>
      <c r="D677" t="s">
        <v>1442</v>
      </c>
      <c r="E677">
        <v>-1.325</v>
      </c>
      <c r="G677">
        <v>-0.25</v>
      </c>
      <c r="H677">
        <v>0.25</v>
      </c>
      <c r="I677">
        <v>0.35</v>
      </c>
      <c r="J677">
        <v>-1.25</v>
      </c>
      <c r="K677">
        <v>-1.9249999999999901</v>
      </c>
      <c r="L677">
        <v>-1.325</v>
      </c>
      <c r="M677">
        <f t="shared" si="20"/>
        <v>-0.56499999999999795</v>
      </c>
      <c r="N677">
        <f t="shared" si="21"/>
        <v>-0.76000000000000201</v>
      </c>
    </row>
    <row r="678" spans="1:14" x14ac:dyDescent="0.25">
      <c r="A678" t="s">
        <v>1443</v>
      </c>
      <c r="B678" t="s">
        <v>51</v>
      </c>
      <c r="C678">
        <v>2464.39</v>
      </c>
      <c r="D678" t="s">
        <v>1444</v>
      </c>
      <c r="E678">
        <v>-1.0499999999999901</v>
      </c>
      <c r="G678">
        <v>0.29999999999999899</v>
      </c>
      <c r="H678">
        <v>0.375</v>
      </c>
      <c r="I678">
        <v>0</v>
      </c>
      <c r="J678">
        <v>0.375</v>
      </c>
      <c r="K678">
        <v>-1.5</v>
      </c>
      <c r="L678">
        <v>-1.0499999999999901</v>
      </c>
      <c r="M678">
        <f t="shared" si="20"/>
        <v>-9.0000000000000219E-2</v>
      </c>
      <c r="N678">
        <f t="shared" si="21"/>
        <v>-0.95999999999998986</v>
      </c>
    </row>
    <row r="679" spans="1:14" x14ac:dyDescent="0.25">
      <c r="A679" t="s">
        <v>1445</v>
      </c>
      <c r="B679" t="s">
        <v>9</v>
      </c>
      <c r="C679">
        <v>1261229.08</v>
      </c>
      <c r="D679" t="s">
        <v>1446</v>
      </c>
      <c r="E679">
        <v>-1.875</v>
      </c>
      <c r="G679">
        <v>-1.0499999999999901</v>
      </c>
      <c r="H679">
        <v>0.25</v>
      </c>
      <c r="I679">
        <v>-1.175</v>
      </c>
      <c r="J679">
        <v>-2.4249999999999998</v>
      </c>
      <c r="K679">
        <v>-1.5499999999999901</v>
      </c>
      <c r="L679">
        <v>-1.875</v>
      </c>
      <c r="M679">
        <f t="shared" si="20"/>
        <v>-1.1899999999999959</v>
      </c>
      <c r="N679">
        <f t="shared" si="21"/>
        <v>-0.68500000000000405</v>
      </c>
    </row>
    <row r="680" spans="1:14" x14ac:dyDescent="0.25">
      <c r="A680" t="s">
        <v>1447</v>
      </c>
      <c r="B680" t="s">
        <v>21</v>
      </c>
      <c r="C680">
        <v>4751.07</v>
      </c>
      <c r="D680" t="s">
        <v>1187</v>
      </c>
      <c r="E680">
        <v>-0.7</v>
      </c>
      <c r="G680">
        <v>0.7</v>
      </c>
      <c r="H680">
        <v>0.5</v>
      </c>
      <c r="I680">
        <v>0.25</v>
      </c>
      <c r="J680">
        <v>0.25</v>
      </c>
      <c r="K680">
        <v>-1</v>
      </c>
      <c r="L680">
        <v>-0.7</v>
      </c>
      <c r="M680">
        <f t="shared" si="20"/>
        <v>0.13999999999999999</v>
      </c>
      <c r="N680">
        <f t="shared" si="21"/>
        <v>-0.84</v>
      </c>
    </row>
    <row r="681" spans="1:14" x14ac:dyDescent="0.25">
      <c r="A681" t="s">
        <v>1448</v>
      </c>
      <c r="B681" t="s">
        <v>51</v>
      </c>
      <c r="C681">
        <v>3097.38</v>
      </c>
      <c r="D681" t="s">
        <v>334</v>
      </c>
      <c r="E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f t="shared" si="20"/>
        <v>0</v>
      </c>
      <c r="N681">
        <f t="shared" si="21"/>
        <v>0</v>
      </c>
    </row>
    <row r="682" spans="1:14" x14ac:dyDescent="0.25">
      <c r="A682" t="s">
        <v>1449</v>
      </c>
      <c r="B682" t="s">
        <v>9</v>
      </c>
      <c r="C682">
        <v>146815.54</v>
      </c>
      <c r="D682" t="s">
        <v>1450</v>
      </c>
      <c r="E682">
        <v>-2.35</v>
      </c>
      <c r="G682">
        <v>-1.625</v>
      </c>
      <c r="H682">
        <v>-1.125</v>
      </c>
      <c r="I682">
        <v>-1.625</v>
      </c>
      <c r="J682">
        <v>-1.825</v>
      </c>
      <c r="K682">
        <v>-1.9750000000000001</v>
      </c>
      <c r="L682">
        <v>-2.35</v>
      </c>
      <c r="M682">
        <f t="shared" si="20"/>
        <v>-1.6350000000000002</v>
      </c>
      <c r="N682">
        <f t="shared" si="21"/>
        <v>-0.71499999999999986</v>
      </c>
    </row>
    <row r="683" spans="1:14" x14ac:dyDescent="0.25">
      <c r="A683" t="s">
        <v>1451</v>
      </c>
      <c r="B683" t="s">
        <v>39</v>
      </c>
      <c r="C683">
        <v>10710.04</v>
      </c>
      <c r="D683" t="s">
        <v>1452</v>
      </c>
      <c r="E683">
        <v>-1.175</v>
      </c>
      <c r="G683">
        <v>-7.5000000000000094E-2</v>
      </c>
      <c r="H683">
        <v>1.875</v>
      </c>
      <c r="I683">
        <v>1.0499999999999901</v>
      </c>
      <c r="J683">
        <v>-1.375</v>
      </c>
      <c r="K683">
        <v>-0.375</v>
      </c>
      <c r="L683">
        <v>-1.175</v>
      </c>
      <c r="M683">
        <f t="shared" si="20"/>
        <v>0.21999999999999797</v>
      </c>
      <c r="N683">
        <f t="shared" si="21"/>
        <v>-1.394999999999998</v>
      </c>
    </row>
    <row r="684" spans="1:14" x14ac:dyDescent="0.25">
      <c r="A684" t="s">
        <v>1453</v>
      </c>
      <c r="B684" t="s">
        <v>39</v>
      </c>
      <c r="C684">
        <v>8550.7800000000007</v>
      </c>
      <c r="D684" t="s">
        <v>1454</v>
      </c>
      <c r="E684">
        <v>0.25</v>
      </c>
      <c r="G684">
        <v>0.92500000000000004</v>
      </c>
      <c r="H684">
        <v>1.7999999999999901</v>
      </c>
      <c r="I684">
        <v>1.45</v>
      </c>
      <c r="J684">
        <v>-2.375</v>
      </c>
      <c r="K684">
        <v>-1.4749999999999901</v>
      </c>
      <c r="L684">
        <v>0.25</v>
      </c>
      <c r="M684">
        <f t="shared" si="20"/>
        <v>6.4999999999999988E-2</v>
      </c>
      <c r="N684">
        <f t="shared" si="21"/>
        <v>0.185</v>
      </c>
    </row>
    <row r="685" spans="1:14" x14ac:dyDescent="0.25">
      <c r="A685" t="s">
        <v>1455</v>
      </c>
      <c r="B685" t="s">
        <v>153</v>
      </c>
      <c r="C685">
        <v>12483.09</v>
      </c>
      <c r="D685" t="s">
        <v>1456</v>
      </c>
      <c r="E685">
        <v>-0.92499999999999905</v>
      </c>
      <c r="G685">
        <v>1.625</v>
      </c>
      <c r="H685">
        <v>1.75</v>
      </c>
      <c r="I685">
        <v>-0.875</v>
      </c>
      <c r="J685">
        <v>0.57499999999999996</v>
      </c>
      <c r="K685">
        <v>-1.55</v>
      </c>
      <c r="L685">
        <v>-0.92499999999999905</v>
      </c>
      <c r="M685">
        <f t="shared" si="20"/>
        <v>0.30500000000000005</v>
      </c>
      <c r="N685">
        <f t="shared" si="21"/>
        <v>-1.2299999999999991</v>
      </c>
    </row>
    <row r="686" spans="1:14" x14ac:dyDescent="0.25">
      <c r="A686" t="s">
        <v>1457</v>
      </c>
      <c r="B686" t="s">
        <v>39</v>
      </c>
      <c r="C686">
        <v>5187.07</v>
      </c>
      <c r="D686" t="s">
        <v>1458</v>
      </c>
      <c r="E686">
        <v>-1.25</v>
      </c>
      <c r="G686">
        <v>0.44999999999999901</v>
      </c>
      <c r="H686">
        <v>-0.5</v>
      </c>
      <c r="I686">
        <v>-0.44999999999999901</v>
      </c>
      <c r="J686">
        <v>-0.25</v>
      </c>
      <c r="K686">
        <v>-0.25</v>
      </c>
      <c r="L686">
        <v>-1.25</v>
      </c>
      <c r="M686">
        <f t="shared" si="20"/>
        <v>-0.2</v>
      </c>
      <c r="N686">
        <f t="shared" si="21"/>
        <v>-1.05</v>
      </c>
    </row>
    <row r="687" spans="1:14" x14ac:dyDescent="0.25">
      <c r="A687" t="s">
        <v>1459</v>
      </c>
      <c r="B687" t="s">
        <v>420</v>
      </c>
      <c r="C687">
        <v>5870.17</v>
      </c>
      <c r="D687" t="s">
        <v>1460</v>
      </c>
      <c r="E687">
        <v>0.95</v>
      </c>
      <c r="G687">
        <v>0</v>
      </c>
      <c r="H687">
        <v>0</v>
      </c>
      <c r="I687">
        <v>-1</v>
      </c>
      <c r="J687">
        <v>0.3</v>
      </c>
      <c r="K687">
        <v>1.2</v>
      </c>
      <c r="L687">
        <v>0.95</v>
      </c>
      <c r="M687">
        <f t="shared" si="20"/>
        <v>0.1</v>
      </c>
      <c r="N687">
        <f t="shared" si="21"/>
        <v>0.85</v>
      </c>
    </row>
    <row r="688" spans="1:14" x14ac:dyDescent="0.25">
      <c r="A688" t="s">
        <v>1461</v>
      </c>
      <c r="B688" t="s">
        <v>21</v>
      </c>
      <c r="C688">
        <v>37632</v>
      </c>
      <c r="D688" t="s">
        <v>1462</v>
      </c>
      <c r="E688">
        <v>-2.875</v>
      </c>
      <c r="G688">
        <v>2.5</v>
      </c>
      <c r="H688">
        <v>1.5499999999999901</v>
      </c>
      <c r="I688">
        <v>0</v>
      </c>
      <c r="J688">
        <v>-3.6749999999999998</v>
      </c>
      <c r="K688">
        <v>-2.4749999999999899</v>
      </c>
      <c r="L688">
        <v>-2.875</v>
      </c>
      <c r="M688">
        <f t="shared" si="20"/>
        <v>-0.41999999999999993</v>
      </c>
      <c r="N688">
        <f t="shared" si="21"/>
        <v>-2.4550000000000001</v>
      </c>
    </row>
    <row r="689" spans="1:14" x14ac:dyDescent="0.25">
      <c r="A689" t="s">
        <v>1463</v>
      </c>
      <c r="B689" t="s">
        <v>427</v>
      </c>
      <c r="C689">
        <v>5808.48</v>
      </c>
      <c r="D689" t="s">
        <v>1464</v>
      </c>
      <c r="E689">
        <v>0</v>
      </c>
      <c r="G689">
        <v>0.25</v>
      </c>
      <c r="H689">
        <v>0.19999999999999901</v>
      </c>
      <c r="I689">
        <v>0.25</v>
      </c>
      <c r="J689">
        <v>0.25</v>
      </c>
      <c r="K689">
        <v>0.25</v>
      </c>
      <c r="L689">
        <v>0</v>
      </c>
      <c r="M689">
        <f t="shared" si="20"/>
        <v>0.23999999999999982</v>
      </c>
      <c r="N689">
        <f t="shared" si="21"/>
        <v>-0.23999999999999982</v>
      </c>
    </row>
    <row r="690" spans="1:14" x14ac:dyDescent="0.25">
      <c r="A690" t="s">
        <v>1465</v>
      </c>
      <c r="B690" t="s">
        <v>114</v>
      </c>
      <c r="C690">
        <v>3604.62</v>
      </c>
      <c r="D690" t="s">
        <v>764</v>
      </c>
      <c r="E690">
        <v>-1.5</v>
      </c>
      <c r="G690">
        <v>-0.75</v>
      </c>
      <c r="H690">
        <v>-0.375</v>
      </c>
      <c r="I690">
        <v>-0.375</v>
      </c>
      <c r="J690">
        <v>0</v>
      </c>
      <c r="K690">
        <v>0</v>
      </c>
      <c r="L690">
        <v>-1.5</v>
      </c>
      <c r="M690">
        <f t="shared" si="20"/>
        <v>-0.3</v>
      </c>
      <c r="N690">
        <f t="shared" si="21"/>
        <v>-1.2</v>
      </c>
    </row>
    <row r="691" spans="1:14" x14ac:dyDescent="0.25">
      <c r="A691" t="s">
        <v>1466</v>
      </c>
      <c r="B691" t="s">
        <v>27</v>
      </c>
      <c r="C691">
        <v>4172.82</v>
      </c>
      <c r="D691" t="s">
        <v>1467</v>
      </c>
      <c r="E691">
        <v>-1.875</v>
      </c>
      <c r="G691">
        <v>-0.75</v>
      </c>
      <c r="H691">
        <v>-1.875</v>
      </c>
      <c r="I691">
        <v>-1.4249999999999901</v>
      </c>
      <c r="J691">
        <v>-0.75</v>
      </c>
      <c r="K691">
        <v>-0.375</v>
      </c>
      <c r="L691">
        <v>-1.875</v>
      </c>
      <c r="M691">
        <f t="shared" si="20"/>
        <v>-1.0349999999999979</v>
      </c>
      <c r="N691">
        <f t="shared" si="21"/>
        <v>-0.84000000000000208</v>
      </c>
    </row>
    <row r="692" spans="1:14" x14ac:dyDescent="0.25">
      <c r="A692" t="s">
        <v>1468</v>
      </c>
      <c r="B692" t="s">
        <v>109</v>
      </c>
      <c r="C692">
        <v>5676.36</v>
      </c>
      <c r="D692" t="s">
        <v>1469</v>
      </c>
      <c r="E692">
        <v>-0.7</v>
      </c>
      <c r="G692">
        <v>0</v>
      </c>
      <c r="H692">
        <v>0</v>
      </c>
      <c r="I692">
        <v>0</v>
      </c>
      <c r="J692">
        <v>0</v>
      </c>
      <c r="K692">
        <v>-1</v>
      </c>
      <c r="L692">
        <v>-0.7</v>
      </c>
      <c r="M692">
        <f t="shared" si="20"/>
        <v>-0.2</v>
      </c>
      <c r="N692">
        <f t="shared" si="21"/>
        <v>-0.49999999999999994</v>
      </c>
    </row>
    <row r="693" spans="1:14" x14ac:dyDescent="0.25">
      <c r="A693" t="s">
        <v>1470</v>
      </c>
      <c r="B693" t="s">
        <v>109</v>
      </c>
      <c r="C693">
        <v>47292.49</v>
      </c>
      <c r="D693" t="s">
        <v>1471</v>
      </c>
      <c r="E693">
        <v>-3.8250000000000002</v>
      </c>
      <c r="G693">
        <v>3.05</v>
      </c>
      <c r="H693">
        <v>2.4249999999999998</v>
      </c>
      <c r="I693">
        <v>0.875</v>
      </c>
      <c r="J693">
        <v>0.4</v>
      </c>
      <c r="K693">
        <v>-0.875</v>
      </c>
      <c r="L693">
        <v>-3.8250000000000002</v>
      </c>
      <c r="M693">
        <f t="shared" si="20"/>
        <v>1.175</v>
      </c>
      <c r="N693">
        <f t="shared" si="21"/>
        <v>-5</v>
      </c>
    </row>
    <row r="694" spans="1:14" x14ac:dyDescent="0.25">
      <c r="A694" t="s">
        <v>1472</v>
      </c>
      <c r="B694" t="s">
        <v>150</v>
      </c>
      <c r="C694" s="1" t="s">
        <v>1473</v>
      </c>
      <c r="D694" t="s">
        <v>1474</v>
      </c>
      <c r="E694">
        <v>-1.5499999999999901</v>
      </c>
      <c r="G694">
        <v>0.92500000000000004</v>
      </c>
      <c r="H694">
        <v>0.625</v>
      </c>
      <c r="I694">
        <v>0.5</v>
      </c>
      <c r="J694">
        <v>-1.25</v>
      </c>
      <c r="K694">
        <v>-2.2000000000000002</v>
      </c>
      <c r="L694">
        <v>-1.5499999999999901</v>
      </c>
      <c r="M694">
        <f t="shared" si="20"/>
        <v>-0.28000000000000008</v>
      </c>
      <c r="N694">
        <f t="shared" si="21"/>
        <v>-1.26999999999999</v>
      </c>
    </row>
    <row r="695" spans="1:14" x14ac:dyDescent="0.25">
      <c r="A695" t="s">
        <v>1475</v>
      </c>
      <c r="B695" t="s">
        <v>1312</v>
      </c>
      <c r="C695">
        <v>18502.689999999999</v>
      </c>
      <c r="D695" t="s">
        <v>1476</v>
      </c>
      <c r="E695">
        <v>1.125</v>
      </c>
      <c r="G695">
        <v>0.125</v>
      </c>
      <c r="H695">
        <v>-2.5000000000000001E-2</v>
      </c>
      <c r="I695">
        <v>-1.25</v>
      </c>
      <c r="J695">
        <v>2.0750000000000002</v>
      </c>
      <c r="K695">
        <v>1.4749999999999901</v>
      </c>
      <c r="L695">
        <v>1.125</v>
      </c>
      <c r="M695">
        <f t="shared" si="20"/>
        <v>0.47999999999999809</v>
      </c>
      <c r="N695">
        <f t="shared" si="21"/>
        <v>0.64500000000000191</v>
      </c>
    </row>
    <row r="696" spans="1:14" x14ac:dyDescent="0.25">
      <c r="A696" t="s">
        <v>1477</v>
      </c>
      <c r="B696" t="s">
        <v>381</v>
      </c>
      <c r="C696" s="1" t="s">
        <v>1478</v>
      </c>
      <c r="D696" t="s">
        <v>1479</v>
      </c>
      <c r="E696">
        <v>-3.0750000000000002</v>
      </c>
      <c r="G696">
        <v>1.9249999999999901</v>
      </c>
      <c r="H696">
        <v>1.1749999999999901</v>
      </c>
      <c r="I696">
        <v>-1.375</v>
      </c>
      <c r="J696">
        <v>-3.5</v>
      </c>
      <c r="K696">
        <v>-3.625</v>
      </c>
      <c r="L696">
        <v>-3.0750000000000002</v>
      </c>
      <c r="M696">
        <f t="shared" si="20"/>
        <v>-1.0800000000000041</v>
      </c>
      <c r="N696">
        <f t="shared" si="21"/>
        <v>-1.9949999999999961</v>
      </c>
    </row>
    <row r="697" spans="1:14" x14ac:dyDescent="0.25">
      <c r="A697" t="s">
        <v>1480</v>
      </c>
      <c r="B697" t="s">
        <v>39</v>
      </c>
      <c r="C697">
        <v>9403.68</v>
      </c>
      <c r="D697" t="s">
        <v>1481</v>
      </c>
      <c r="E697">
        <v>-2.95</v>
      </c>
      <c r="G697">
        <v>2.9249999999999998</v>
      </c>
      <c r="H697">
        <v>1.25</v>
      </c>
      <c r="I697">
        <v>0.55000000000000004</v>
      </c>
      <c r="J697">
        <v>1.5</v>
      </c>
      <c r="K697">
        <v>-0.55000000000000004</v>
      </c>
      <c r="L697">
        <v>-2.95</v>
      </c>
      <c r="M697">
        <f t="shared" si="20"/>
        <v>1.135</v>
      </c>
      <c r="N697">
        <f t="shared" si="21"/>
        <v>-4.085</v>
      </c>
    </row>
    <row r="698" spans="1:14" x14ac:dyDescent="0.25">
      <c r="A698" t="s">
        <v>1482</v>
      </c>
      <c r="B698" t="s">
        <v>12</v>
      </c>
      <c r="C698">
        <v>99457.87</v>
      </c>
      <c r="D698" t="s">
        <v>1483</v>
      </c>
      <c r="E698">
        <v>-0.67499999999999905</v>
      </c>
      <c r="G698">
        <v>1.375</v>
      </c>
      <c r="H698">
        <v>1.25</v>
      </c>
      <c r="I698">
        <v>-0.875</v>
      </c>
      <c r="J698">
        <v>1.075</v>
      </c>
      <c r="K698">
        <v>-1.2</v>
      </c>
      <c r="L698">
        <v>-0.67499999999999905</v>
      </c>
      <c r="M698">
        <f t="shared" si="20"/>
        <v>0.32500000000000007</v>
      </c>
      <c r="N698">
        <f t="shared" si="21"/>
        <v>-0.99999999999999911</v>
      </c>
    </row>
    <row r="699" spans="1:14" x14ac:dyDescent="0.25">
      <c r="A699" t="s">
        <v>1484</v>
      </c>
      <c r="B699" t="s">
        <v>44</v>
      </c>
      <c r="C699">
        <v>63151.73</v>
      </c>
      <c r="D699" t="s">
        <v>1485</v>
      </c>
      <c r="E699">
        <v>-1.875</v>
      </c>
      <c r="G699">
        <v>1.0499999999999901</v>
      </c>
      <c r="H699">
        <v>0.97499999999999998</v>
      </c>
      <c r="I699">
        <v>2</v>
      </c>
      <c r="J699">
        <v>3.05</v>
      </c>
      <c r="K699">
        <v>1.9249999999999901</v>
      </c>
      <c r="L699">
        <v>-1.875</v>
      </c>
      <c r="M699">
        <f t="shared" si="20"/>
        <v>1.7999999999999958</v>
      </c>
      <c r="N699">
        <f t="shared" si="21"/>
        <v>-3.6749999999999958</v>
      </c>
    </row>
    <row r="700" spans="1:14" x14ac:dyDescent="0.25">
      <c r="A700" t="s">
        <v>1486</v>
      </c>
      <c r="B700" t="s">
        <v>47</v>
      </c>
      <c r="C700">
        <v>170401.12</v>
      </c>
      <c r="D700" t="s">
        <v>1487</v>
      </c>
      <c r="E700">
        <v>-2.5</v>
      </c>
      <c r="G700">
        <v>2.375</v>
      </c>
      <c r="H700">
        <v>0.625</v>
      </c>
      <c r="I700">
        <v>0.55000000000000004</v>
      </c>
      <c r="J700">
        <v>-0.875</v>
      </c>
      <c r="K700">
        <v>-2.8250000000000002</v>
      </c>
      <c r="L700">
        <v>-2.5</v>
      </c>
      <c r="M700">
        <f t="shared" si="20"/>
        <v>-3.0000000000000072E-2</v>
      </c>
      <c r="N700">
        <f t="shared" si="21"/>
        <v>-2.4699999999999998</v>
      </c>
    </row>
    <row r="701" spans="1:14" x14ac:dyDescent="0.25">
      <c r="A701" t="s">
        <v>1488</v>
      </c>
      <c r="B701" t="s">
        <v>21</v>
      </c>
      <c r="C701">
        <v>15623.64</v>
      </c>
      <c r="D701" t="s">
        <v>1489</v>
      </c>
      <c r="E701">
        <v>-3.2249999999999899</v>
      </c>
      <c r="G701">
        <v>2.625</v>
      </c>
      <c r="H701">
        <v>4.4249999999999998</v>
      </c>
      <c r="I701">
        <v>1.7249999999999901</v>
      </c>
      <c r="J701">
        <v>0.82499999999999996</v>
      </c>
      <c r="K701">
        <v>-2.625</v>
      </c>
      <c r="L701">
        <v>-3.2249999999999899</v>
      </c>
      <c r="M701">
        <f t="shared" si="20"/>
        <v>1.3949999999999978</v>
      </c>
      <c r="N701">
        <f t="shared" si="21"/>
        <v>-4.6199999999999877</v>
      </c>
    </row>
    <row r="702" spans="1:14" x14ac:dyDescent="0.25">
      <c r="A702" t="s">
        <v>1490</v>
      </c>
      <c r="B702" t="s">
        <v>185</v>
      </c>
      <c r="C702" s="1" t="s">
        <v>1491</v>
      </c>
      <c r="D702" t="s">
        <v>1492</v>
      </c>
      <c r="E702">
        <v>-1.5499999999999901</v>
      </c>
      <c r="G702">
        <v>2.125</v>
      </c>
      <c r="H702">
        <v>1.4249999999999901</v>
      </c>
      <c r="I702">
        <v>1.75</v>
      </c>
      <c r="J702">
        <v>-0.42499999999999999</v>
      </c>
      <c r="K702">
        <v>-1.6749999999999901</v>
      </c>
      <c r="L702">
        <v>-1.5499999999999901</v>
      </c>
      <c r="M702">
        <f t="shared" si="20"/>
        <v>0.64</v>
      </c>
      <c r="N702">
        <f t="shared" si="21"/>
        <v>-2.1899999999999902</v>
      </c>
    </row>
    <row r="703" spans="1:14" x14ac:dyDescent="0.25">
      <c r="A703" t="s">
        <v>1493</v>
      </c>
      <c r="B703" t="s">
        <v>481</v>
      </c>
      <c r="C703">
        <v>8732.8799999999992</v>
      </c>
      <c r="D703" t="s">
        <v>1494</v>
      </c>
      <c r="E703">
        <v>-2.875</v>
      </c>
      <c r="G703">
        <v>1.9249999999999901</v>
      </c>
      <c r="H703">
        <v>2</v>
      </c>
      <c r="I703">
        <v>0.72499999999999998</v>
      </c>
      <c r="J703">
        <v>-2.375</v>
      </c>
      <c r="K703">
        <v>-1.9749999999999901</v>
      </c>
      <c r="L703">
        <v>-2.875</v>
      </c>
      <c r="M703">
        <f t="shared" si="20"/>
        <v>5.9999999999999921E-2</v>
      </c>
      <c r="N703">
        <f t="shared" si="21"/>
        <v>-2.9350000000000001</v>
      </c>
    </row>
    <row r="704" spans="1:14" x14ac:dyDescent="0.25">
      <c r="A704" t="s">
        <v>1495</v>
      </c>
      <c r="B704" t="s">
        <v>181</v>
      </c>
      <c r="C704">
        <v>105481.15</v>
      </c>
      <c r="D704" t="s">
        <v>1496</v>
      </c>
      <c r="E704">
        <v>-0.85</v>
      </c>
      <c r="G704">
        <v>0.44999999999999901</v>
      </c>
      <c r="H704">
        <v>-0.5</v>
      </c>
      <c r="I704">
        <v>-0.44999999999999901</v>
      </c>
      <c r="J704">
        <v>-0.75</v>
      </c>
      <c r="K704">
        <v>-1.1000000000000001</v>
      </c>
      <c r="L704">
        <v>-0.85</v>
      </c>
      <c r="M704">
        <f t="shared" si="20"/>
        <v>-0.47000000000000003</v>
      </c>
      <c r="N704">
        <f t="shared" si="21"/>
        <v>-0.37999999999999995</v>
      </c>
    </row>
    <row r="705" spans="1:14" x14ac:dyDescent="0.25">
      <c r="A705" t="s">
        <v>1497</v>
      </c>
      <c r="B705" t="s">
        <v>51</v>
      </c>
      <c r="C705">
        <v>6070.42</v>
      </c>
      <c r="D705" t="s">
        <v>1498</v>
      </c>
      <c r="E705">
        <v>-1.4750000000000001</v>
      </c>
      <c r="G705">
        <v>2.2999999999999998</v>
      </c>
      <c r="H705">
        <v>1.5499999999999901</v>
      </c>
      <c r="I705">
        <v>3</v>
      </c>
      <c r="J705">
        <v>1.7999999999999901</v>
      </c>
      <c r="K705">
        <v>0.625</v>
      </c>
      <c r="L705">
        <v>-1.4750000000000001</v>
      </c>
      <c r="M705">
        <f t="shared" si="20"/>
        <v>1.8549999999999962</v>
      </c>
      <c r="N705">
        <f t="shared" si="21"/>
        <v>-3.3299999999999965</v>
      </c>
    </row>
    <row r="706" spans="1:14" x14ac:dyDescent="0.25">
      <c r="A706" t="s">
        <v>1499</v>
      </c>
      <c r="B706" t="s">
        <v>27</v>
      </c>
      <c r="C706">
        <v>51331.63</v>
      </c>
      <c r="D706" t="s">
        <v>1500</v>
      </c>
      <c r="E706">
        <v>-0.29999999999999899</v>
      </c>
      <c r="G706">
        <v>0.72499999999999998</v>
      </c>
      <c r="H706">
        <v>0.25</v>
      </c>
      <c r="I706">
        <v>2.125</v>
      </c>
      <c r="J706">
        <v>2.0249999999999999</v>
      </c>
      <c r="K706">
        <v>-0.149999999999999</v>
      </c>
      <c r="L706">
        <v>-0.29999999999999899</v>
      </c>
      <c r="M706">
        <f t="shared" si="20"/>
        <v>0.99500000000000033</v>
      </c>
      <c r="N706">
        <f t="shared" si="21"/>
        <v>-1.2949999999999993</v>
      </c>
    </row>
    <row r="707" spans="1:14" x14ac:dyDescent="0.25">
      <c r="A707" t="s">
        <v>1501</v>
      </c>
      <c r="B707" t="s">
        <v>68</v>
      </c>
      <c r="C707">
        <v>3249.53</v>
      </c>
      <c r="D707" t="s">
        <v>1343</v>
      </c>
      <c r="E707">
        <v>0</v>
      </c>
      <c r="G707">
        <v>0.375</v>
      </c>
      <c r="H707">
        <v>0.375</v>
      </c>
      <c r="I707">
        <v>0</v>
      </c>
      <c r="J707">
        <v>0</v>
      </c>
      <c r="K707">
        <v>0</v>
      </c>
      <c r="L707">
        <v>0</v>
      </c>
      <c r="M707">
        <f t="shared" ref="M707:M752" si="22">AVERAGE(G707:K707)</f>
        <v>0.15</v>
      </c>
      <c r="N707">
        <f t="shared" ref="N707:N752" si="23">E707-M707</f>
        <v>-0.15</v>
      </c>
    </row>
    <row r="708" spans="1:14" x14ac:dyDescent="0.25">
      <c r="A708" t="s">
        <v>1502</v>
      </c>
      <c r="B708" t="s">
        <v>36</v>
      </c>
      <c r="C708">
        <v>292694.43</v>
      </c>
      <c r="D708" t="s">
        <v>1503</v>
      </c>
      <c r="E708">
        <v>-2.4749999999999899</v>
      </c>
      <c r="G708">
        <v>-2.25</v>
      </c>
      <c r="H708">
        <v>-2.4500000000000002</v>
      </c>
      <c r="I708">
        <v>-2.1749999999999998</v>
      </c>
      <c r="J708">
        <v>-1</v>
      </c>
      <c r="K708">
        <v>-3.625</v>
      </c>
      <c r="L708">
        <v>-2.4749999999999899</v>
      </c>
      <c r="M708">
        <f t="shared" si="22"/>
        <v>-2.2999999999999998</v>
      </c>
      <c r="N708">
        <f t="shared" si="23"/>
        <v>-0.17499999999999005</v>
      </c>
    </row>
    <row r="709" spans="1:14" x14ac:dyDescent="0.25">
      <c r="A709" t="s">
        <v>1504</v>
      </c>
      <c r="B709" t="s">
        <v>12</v>
      </c>
      <c r="C709">
        <v>4336.66</v>
      </c>
      <c r="D709" t="s">
        <v>1505</v>
      </c>
      <c r="E709">
        <v>-0.375</v>
      </c>
      <c r="G709">
        <v>1.0499999999999901</v>
      </c>
      <c r="H709">
        <v>0.75</v>
      </c>
      <c r="I709">
        <v>-1.125</v>
      </c>
      <c r="J709">
        <v>-0.67499999999999905</v>
      </c>
      <c r="K709">
        <v>-0.75</v>
      </c>
      <c r="L709">
        <v>-0.375</v>
      </c>
      <c r="M709">
        <f t="shared" si="22"/>
        <v>-0.1500000000000018</v>
      </c>
      <c r="N709">
        <f t="shared" si="23"/>
        <v>-0.2249999999999982</v>
      </c>
    </row>
    <row r="710" spans="1:14" x14ac:dyDescent="0.25">
      <c r="A710" t="s">
        <v>1506</v>
      </c>
      <c r="B710" t="s">
        <v>27</v>
      </c>
      <c r="C710">
        <v>94075.55</v>
      </c>
      <c r="D710" t="s">
        <v>1507</v>
      </c>
      <c r="E710">
        <v>-1.375</v>
      </c>
      <c r="G710">
        <v>0.5</v>
      </c>
      <c r="H710">
        <v>-0.55000000000000004</v>
      </c>
      <c r="I710">
        <v>1.3</v>
      </c>
      <c r="J710">
        <v>0.79999999999999905</v>
      </c>
      <c r="K710">
        <v>0.75</v>
      </c>
      <c r="L710">
        <v>-1.375</v>
      </c>
      <c r="M710">
        <f t="shared" si="22"/>
        <v>0.55999999999999983</v>
      </c>
      <c r="N710">
        <f t="shared" si="23"/>
        <v>-1.9349999999999998</v>
      </c>
    </row>
    <row r="711" spans="1:14" x14ac:dyDescent="0.25">
      <c r="A711" t="s">
        <v>1508</v>
      </c>
      <c r="B711" t="s">
        <v>120</v>
      </c>
      <c r="C711">
        <v>47362.87</v>
      </c>
      <c r="D711" t="s">
        <v>1509</v>
      </c>
      <c r="E711">
        <v>-1.0499999999999901</v>
      </c>
      <c r="G711">
        <v>0.75</v>
      </c>
      <c r="H711">
        <v>0.67499999999999905</v>
      </c>
      <c r="I711">
        <v>0.75</v>
      </c>
      <c r="J711">
        <v>0.375</v>
      </c>
      <c r="K711">
        <v>-1.125</v>
      </c>
      <c r="L711">
        <v>-1.0499999999999901</v>
      </c>
      <c r="M711">
        <f t="shared" si="22"/>
        <v>0.28499999999999981</v>
      </c>
      <c r="N711">
        <f t="shared" si="23"/>
        <v>-1.3349999999999898</v>
      </c>
    </row>
    <row r="712" spans="1:14" x14ac:dyDescent="0.25">
      <c r="A712" t="s">
        <v>1510</v>
      </c>
      <c r="B712" t="s">
        <v>209</v>
      </c>
      <c r="C712">
        <v>47138.12</v>
      </c>
      <c r="D712" t="s">
        <v>1511</v>
      </c>
      <c r="E712">
        <v>-1.875</v>
      </c>
      <c r="G712">
        <v>1.825</v>
      </c>
      <c r="H712">
        <v>4.9999999999999802E-2</v>
      </c>
      <c r="I712">
        <v>-4.9999999999999802E-2</v>
      </c>
      <c r="J712">
        <v>-0.125</v>
      </c>
      <c r="K712">
        <v>0</v>
      </c>
      <c r="L712">
        <v>-1.875</v>
      </c>
      <c r="M712">
        <f t="shared" si="22"/>
        <v>0.33999999999999997</v>
      </c>
      <c r="N712">
        <f t="shared" si="23"/>
        <v>-2.2149999999999999</v>
      </c>
    </row>
    <row r="713" spans="1:14" x14ac:dyDescent="0.25">
      <c r="A713" t="s">
        <v>1512</v>
      </c>
      <c r="B713" t="s">
        <v>109</v>
      </c>
      <c r="C713">
        <v>8848.2000000000007</v>
      </c>
      <c r="D713" t="s">
        <v>1513</v>
      </c>
      <c r="E713">
        <v>0.35</v>
      </c>
      <c r="G713">
        <v>0.5</v>
      </c>
      <c r="H713">
        <v>2.2999999999999998</v>
      </c>
      <c r="I713">
        <v>2.5499999999999998</v>
      </c>
      <c r="J713">
        <v>0.67499999999999905</v>
      </c>
      <c r="K713">
        <v>0.95</v>
      </c>
      <c r="L713">
        <v>0.35</v>
      </c>
      <c r="M713">
        <f t="shared" si="22"/>
        <v>1.3949999999999998</v>
      </c>
      <c r="N713">
        <f t="shared" si="23"/>
        <v>-1.0449999999999999</v>
      </c>
    </row>
    <row r="714" spans="1:14" x14ac:dyDescent="0.25">
      <c r="A714" t="s">
        <v>1514</v>
      </c>
      <c r="B714" t="s">
        <v>33</v>
      </c>
      <c r="C714">
        <v>12076.81</v>
      </c>
      <c r="D714" t="s">
        <v>1515</v>
      </c>
      <c r="E714">
        <v>-0.1</v>
      </c>
      <c r="G714">
        <v>0.92499999999999905</v>
      </c>
      <c r="H714">
        <v>0</v>
      </c>
      <c r="I714">
        <v>0.92500000000000004</v>
      </c>
      <c r="J714">
        <v>0.57499999999999996</v>
      </c>
      <c r="K714">
        <v>2.25</v>
      </c>
      <c r="L714">
        <v>-0.1</v>
      </c>
      <c r="M714">
        <f t="shared" si="22"/>
        <v>0.93499999999999983</v>
      </c>
      <c r="N714">
        <f t="shared" si="23"/>
        <v>-1.0349999999999999</v>
      </c>
    </row>
    <row r="715" spans="1:14" x14ac:dyDescent="0.25">
      <c r="A715" t="s">
        <v>1516</v>
      </c>
      <c r="B715" t="s">
        <v>420</v>
      </c>
      <c r="C715">
        <v>3584.55</v>
      </c>
      <c r="D715" t="s">
        <v>213</v>
      </c>
      <c r="E715">
        <v>-2.5499999999999998</v>
      </c>
      <c r="G715">
        <v>-1.125</v>
      </c>
      <c r="H715">
        <v>-0.375</v>
      </c>
      <c r="I715">
        <v>-0.375</v>
      </c>
      <c r="J715">
        <v>0</v>
      </c>
      <c r="K715">
        <v>-1.5</v>
      </c>
      <c r="L715">
        <v>-2.5499999999999998</v>
      </c>
      <c r="M715">
        <f t="shared" si="22"/>
        <v>-0.67500000000000004</v>
      </c>
      <c r="N715">
        <f t="shared" si="23"/>
        <v>-1.8749999999999998</v>
      </c>
    </row>
    <row r="716" spans="1:14" x14ac:dyDescent="0.25">
      <c r="A716" t="s">
        <v>1517</v>
      </c>
      <c r="B716" t="s">
        <v>120</v>
      </c>
      <c r="C716">
        <v>6443.02</v>
      </c>
      <c r="D716" t="s">
        <v>1518</v>
      </c>
      <c r="E716">
        <v>-1.45</v>
      </c>
      <c r="G716">
        <v>1.2</v>
      </c>
      <c r="H716">
        <v>0.95</v>
      </c>
      <c r="I716">
        <v>0.75</v>
      </c>
      <c r="J716">
        <v>2</v>
      </c>
      <c r="K716">
        <v>0.29999999999999899</v>
      </c>
      <c r="L716">
        <v>-1.45</v>
      </c>
      <c r="M716">
        <f t="shared" si="22"/>
        <v>1.0399999999999998</v>
      </c>
      <c r="N716">
        <f t="shared" si="23"/>
        <v>-2.4899999999999998</v>
      </c>
    </row>
    <row r="717" spans="1:14" x14ac:dyDescent="0.25">
      <c r="A717" t="s">
        <v>1519</v>
      </c>
      <c r="B717" t="s">
        <v>56</v>
      </c>
      <c r="C717">
        <v>149879.65</v>
      </c>
      <c r="D717" t="s">
        <v>1520</v>
      </c>
      <c r="E717">
        <v>-0.97499999999999898</v>
      </c>
      <c r="G717">
        <v>-0.125</v>
      </c>
      <c r="H717">
        <v>1.7</v>
      </c>
      <c r="I717">
        <v>3.9249999999999998</v>
      </c>
      <c r="J717">
        <v>3.0999999999999899</v>
      </c>
      <c r="K717">
        <v>-1.5</v>
      </c>
      <c r="L717">
        <v>-0.97499999999999898</v>
      </c>
      <c r="M717">
        <f t="shared" si="22"/>
        <v>1.4199999999999982</v>
      </c>
      <c r="N717">
        <f t="shared" si="23"/>
        <v>-2.3949999999999969</v>
      </c>
    </row>
    <row r="718" spans="1:14" x14ac:dyDescent="0.25">
      <c r="A718" t="s">
        <v>1521</v>
      </c>
      <c r="B718" t="s">
        <v>15</v>
      </c>
      <c r="C718">
        <v>2535.11</v>
      </c>
      <c r="D718" t="s">
        <v>1128</v>
      </c>
      <c r="E718">
        <v>0</v>
      </c>
      <c r="G718">
        <v>1.0499999999999901</v>
      </c>
      <c r="H718">
        <v>0.75</v>
      </c>
      <c r="I718">
        <v>0.375</v>
      </c>
      <c r="J718">
        <v>0.375</v>
      </c>
      <c r="K718">
        <v>0</v>
      </c>
      <c r="L718">
        <v>0</v>
      </c>
      <c r="M718">
        <f t="shared" si="22"/>
        <v>0.50999999999999801</v>
      </c>
      <c r="N718">
        <f t="shared" si="23"/>
        <v>-0.50999999999999801</v>
      </c>
    </row>
    <row r="719" spans="1:14" x14ac:dyDescent="0.25">
      <c r="A719" t="s">
        <v>1522</v>
      </c>
      <c r="B719" t="s">
        <v>109</v>
      </c>
      <c r="C719">
        <v>2709.19</v>
      </c>
      <c r="D719" t="s">
        <v>1523</v>
      </c>
      <c r="E719">
        <v>0.375</v>
      </c>
      <c r="G719">
        <v>-0.75</v>
      </c>
      <c r="H719">
        <v>1.125</v>
      </c>
      <c r="I719">
        <v>0.67499999999999905</v>
      </c>
      <c r="J719">
        <v>0.75</v>
      </c>
      <c r="K719">
        <v>0.375</v>
      </c>
      <c r="L719">
        <v>0.375</v>
      </c>
      <c r="M719">
        <f t="shared" si="22"/>
        <v>0.43499999999999978</v>
      </c>
      <c r="N719">
        <f t="shared" si="23"/>
        <v>-5.9999999999999776E-2</v>
      </c>
    </row>
    <row r="720" spans="1:14" x14ac:dyDescent="0.25">
      <c r="A720" t="s">
        <v>1524</v>
      </c>
      <c r="B720" t="s">
        <v>1258</v>
      </c>
      <c r="C720">
        <v>8239.58</v>
      </c>
      <c r="D720" t="s">
        <v>1525</v>
      </c>
      <c r="E720" s="1" t="s">
        <v>258</v>
      </c>
      <c r="G720">
        <v>-0.29999999999999899</v>
      </c>
      <c r="H720">
        <v>0.17499999999999899</v>
      </c>
      <c r="I720">
        <v>3.25</v>
      </c>
      <c r="J720">
        <v>3.5999999999999899</v>
      </c>
      <c r="K720">
        <v>5.9249999999999998</v>
      </c>
      <c r="L720">
        <v>3.5999999999999899</v>
      </c>
      <c r="M720">
        <f t="shared" si="22"/>
        <v>2.529999999999998</v>
      </c>
      <c r="N720">
        <f t="shared" si="23"/>
        <v>1.0699999999999918</v>
      </c>
    </row>
    <row r="721" spans="1:14" x14ac:dyDescent="0.25">
      <c r="A721" t="s">
        <v>1526</v>
      </c>
      <c r="B721" t="s">
        <v>21</v>
      </c>
      <c r="C721">
        <v>13302.88</v>
      </c>
      <c r="D721" t="s">
        <v>1527</v>
      </c>
      <c r="E721">
        <v>0</v>
      </c>
      <c r="G721">
        <v>-0.3</v>
      </c>
      <c r="H721">
        <v>2.9</v>
      </c>
      <c r="I721">
        <v>1.8499999999999901</v>
      </c>
      <c r="J721">
        <v>0.125</v>
      </c>
      <c r="K721">
        <v>-0.42499999999999899</v>
      </c>
      <c r="L721">
        <v>0</v>
      </c>
      <c r="M721">
        <f t="shared" si="22"/>
        <v>0.82999999999999829</v>
      </c>
      <c r="N721">
        <f t="shared" si="23"/>
        <v>-0.82999999999999829</v>
      </c>
    </row>
    <row r="722" spans="1:14" x14ac:dyDescent="0.25">
      <c r="A722" t="s">
        <v>1528</v>
      </c>
      <c r="B722" t="s">
        <v>114</v>
      </c>
      <c r="C722">
        <v>9430.7900000000009</v>
      </c>
      <c r="D722" t="s">
        <v>1529</v>
      </c>
      <c r="E722">
        <v>1</v>
      </c>
      <c r="G722">
        <v>-0.17499999999999999</v>
      </c>
      <c r="H722">
        <v>3.875</v>
      </c>
      <c r="I722">
        <v>2.8</v>
      </c>
      <c r="J722">
        <v>5.25</v>
      </c>
      <c r="K722">
        <v>3.0999999999999899</v>
      </c>
      <c r="L722">
        <v>1</v>
      </c>
      <c r="M722">
        <f t="shared" si="22"/>
        <v>2.969999999999998</v>
      </c>
      <c r="N722">
        <f t="shared" si="23"/>
        <v>-1.969999999999998</v>
      </c>
    </row>
    <row r="723" spans="1:14" x14ac:dyDescent="0.25">
      <c r="A723" t="s">
        <v>1530</v>
      </c>
      <c r="B723" t="s">
        <v>15</v>
      </c>
      <c r="C723">
        <v>15808.01</v>
      </c>
      <c r="D723" t="s">
        <v>1531</v>
      </c>
      <c r="E723">
        <v>-0.15</v>
      </c>
      <c r="G723">
        <v>-1.25</v>
      </c>
      <c r="H723">
        <v>-1.25</v>
      </c>
      <c r="I723">
        <v>-2.0750000000000002</v>
      </c>
      <c r="J723">
        <v>-1.2</v>
      </c>
      <c r="K723">
        <v>-0.25</v>
      </c>
      <c r="L723">
        <v>-0.15</v>
      </c>
      <c r="M723">
        <f t="shared" si="22"/>
        <v>-1.2050000000000001</v>
      </c>
      <c r="N723">
        <f t="shared" si="23"/>
        <v>1.0550000000000002</v>
      </c>
    </row>
    <row r="724" spans="1:14" x14ac:dyDescent="0.25">
      <c r="A724" t="s">
        <v>1532</v>
      </c>
      <c r="B724" t="s">
        <v>15</v>
      </c>
      <c r="C724">
        <v>2667.01</v>
      </c>
      <c r="D724" t="s">
        <v>1533</v>
      </c>
      <c r="E724">
        <v>-1.0499999999999901</v>
      </c>
      <c r="G724">
        <v>0.375</v>
      </c>
      <c r="H724">
        <v>0.375</v>
      </c>
      <c r="I724">
        <v>0</v>
      </c>
      <c r="J724">
        <v>0</v>
      </c>
      <c r="K724">
        <v>-1.5</v>
      </c>
      <c r="L724">
        <v>-1.0499999999999901</v>
      </c>
      <c r="M724">
        <f t="shared" si="22"/>
        <v>-0.15</v>
      </c>
      <c r="N724">
        <f t="shared" si="23"/>
        <v>-0.89999999999999003</v>
      </c>
    </row>
    <row r="725" spans="1:14" x14ac:dyDescent="0.25">
      <c r="A725" t="s">
        <v>1534</v>
      </c>
      <c r="B725" t="s">
        <v>47</v>
      </c>
      <c r="C725">
        <v>45174.23</v>
      </c>
      <c r="D725" t="s">
        <v>1535</v>
      </c>
      <c r="E725">
        <v>0.375</v>
      </c>
      <c r="G725">
        <v>-1</v>
      </c>
      <c r="H725">
        <v>-1.875</v>
      </c>
      <c r="I725">
        <v>-1.4249999999999901</v>
      </c>
      <c r="J725">
        <v>0.75</v>
      </c>
      <c r="K725">
        <v>0.67499999999999905</v>
      </c>
      <c r="L725">
        <v>0.375</v>
      </c>
      <c r="M725">
        <f t="shared" si="22"/>
        <v>-0.57499999999999818</v>
      </c>
      <c r="N725">
        <f t="shared" si="23"/>
        <v>0.94999999999999818</v>
      </c>
    </row>
    <row r="726" spans="1:14" x14ac:dyDescent="0.25">
      <c r="A726" t="s">
        <v>1536</v>
      </c>
      <c r="B726" t="s">
        <v>21</v>
      </c>
      <c r="C726">
        <v>6310.91</v>
      </c>
      <c r="D726" t="s">
        <v>1537</v>
      </c>
      <c r="E726">
        <v>-1.7999999999999901</v>
      </c>
      <c r="G726">
        <v>1.4</v>
      </c>
      <c r="H726">
        <v>1.2249999999999901</v>
      </c>
      <c r="I726">
        <v>4</v>
      </c>
      <c r="J726">
        <v>2.7249999999999899</v>
      </c>
      <c r="K726">
        <v>0.75</v>
      </c>
      <c r="L726">
        <v>-1.7999999999999901</v>
      </c>
      <c r="M726">
        <f t="shared" si="22"/>
        <v>2.019999999999996</v>
      </c>
      <c r="N726">
        <f t="shared" si="23"/>
        <v>-3.8199999999999861</v>
      </c>
    </row>
    <row r="727" spans="1:14" x14ac:dyDescent="0.25">
      <c r="A727" t="s">
        <v>1538</v>
      </c>
      <c r="B727" t="s">
        <v>256</v>
      </c>
      <c r="C727">
        <v>42981.93</v>
      </c>
      <c r="D727" t="s">
        <v>1539</v>
      </c>
      <c r="E727">
        <v>1.75</v>
      </c>
      <c r="G727">
        <v>1.5</v>
      </c>
      <c r="H727">
        <v>1.25</v>
      </c>
      <c r="I727">
        <v>0.625</v>
      </c>
      <c r="J727">
        <v>0.625</v>
      </c>
      <c r="K727">
        <v>2.5</v>
      </c>
      <c r="L727">
        <v>1.75</v>
      </c>
      <c r="M727">
        <f t="shared" si="22"/>
        <v>1.3</v>
      </c>
      <c r="N727">
        <f t="shared" si="23"/>
        <v>0.44999999999999996</v>
      </c>
    </row>
    <row r="728" spans="1:14" x14ac:dyDescent="0.25">
      <c r="A728" t="s">
        <v>1540</v>
      </c>
      <c r="B728" t="s">
        <v>51</v>
      </c>
      <c r="C728" s="1" t="s">
        <v>1541</v>
      </c>
      <c r="D728" t="s">
        <v>334</v>
      </c>
      <c r="E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f t="shared" si="22"/>
        <v>0</v>
      </c>
      <c r="N728">
        <f t="shared" si="23"/>
        <v>0</v>
      </c>
    </row>
    <row r="729" spans="1:14" x14ac:dyDescent="0.25">
      <c r="A729" t="s">
        <v>1542</v>
      </c>
      <c r="B729" t="s">
        <v>559</v>
      </c>
      <c r="C729">
        <v>4350.95</v>
      </c>
      <c r="D729" t="s">
        <v>1543</v>
      </c>
      <c r="E729">
        <v>-1.875</v>
      </c>
      <c r="G729">
        <v>-1.5</v>
      </c>
      <c r="H729">
        <v>-2.5499999999999998</v>
      </c>
      <c r="I729">
        <v>-1.7999999999999901</v>
      </c>
      <c r="J729">
        <v>-1.125</v>
      </c>
      <c r="K729">
        <v>-0.75</v>
      </c>
      <c r="L729">
        <v>-1.875</v>
      </c>
      <c r="M729">
        <f t="shared" si="22"/>
        <v>-1.5449999999999979</v>
      </c>
      <c r="N729">
        <f t="shared" si="23"/>
        <v>-0.33000000000000207</v>
      </c>
    </row>
    <row r="730" spans="1:14" x14ac:dyDescent="0.25">
      <c r="A730" t="s">
        <v>1544</v>
      </c>
      <c r="B730" t="s">
        <v>21</v>
      </c>
      <c r="C730" s="1" t="s">
        <v>1545</v>
      </c>
      <c r="D730" t="s">
        <v>1546</v>
      </c>
      <c r="E730">
        <v>-3.5999999999999899</v>
      </c>
      <c r="G730">
        <v>4.45</v>
      </c>
      <c r="H730">
        <v>3.2249999999999899</v>
      </c>
      <c r="I730">
        <v>2.125</v>
      </c>
      <c r="J730">
        <v>1</v>
      </c>
      <c r="K730">
        <v>-2.25</v>
      </c>
      <c r="L730">
        <v>-3.5999999999999899</v>
      </c>
      <c r="M730">
        <f t="shared" si="22"/>
        <v>1.709999999999998</v>
      </c>
      <c r="N730">
        <f t="shared" si="23"/>
        <v>-5.3099999999999881</v>
      </c>
    </row>
    <row r="731" spans="1:14" x14ac:dyDescent="0.25">
      <c r="A731" t="s">
        <v>1547</v>
      </c>
      <c r="B731" t="s">
        <v>39</v>
      </c>
      <c r="C731">
        <v>8249.5400000000009</v>
      </c>
      <c r="D731" t="s">
        <v>1548</v>
      </c>
      <c r="E731">
        <v>-2.5</v>
      </c>
      <c r="G731">
        <v>1.2999999999999901</v>
      </c>
      <c r="H731">
        <v>1</v>
      </c>
      <c r="I731">
        <v>-0.375</v>
      </c>
      <c r="J731">
        <v>-1.325</v>
      </c>
      <c r="K731">
        <v>-3.7</v>
      </c>
      <c r="L731">
        <v>-2.5</v>
      </c>
      <c r="M731">
        <f t="shared" si="22"/>
        <v>-0.6200000000000021</v>
      </c>
      <c r="N731">
        <f t="shared" si="23"/>
        <v>-1.8799999999999979</v>
      </c>
    </row>
    <row r="732" spans="1:14" x14ac:dyDescent="0.25">
      <c r="A732" t="s">
        <v>1549</v>
      </c>
      <c r="B732" t="s">
        <v>39</v>
      </c>
      <c r="C732" s="1" t="s">
        <v>1550</v>
      </c>
      <c r="D732" t="s">
        <v>1551</v>
      </c>
      <c r="E732">
        <v>-2</v>
      </c>
      <c r="G732">
        <v>0.5</v>
      </c>
      <c r="H732">
        <v>3.4249999999999998</v>
      </c>
      <c r="I732">
        <v>2.8499999999999899</v>
      </c>
      <c r="J732">
        <v>1.875</v>
      </c>
      <c r="K732">
        <v>-1.375</v>
      </c>
      <c r="L732">
        <v>-2</v>
      </c>
      <c r="M732">
        <f t="shared" si="22"/>
        <v>1.4549999999999979</v>
      </c>
      <c r="N732">
        <f t="shared" si="23"/>
        <v>-3.4549999999999979</v>
      </c>
    </row>
    <row r="733" spans="1:14" x14ac:dyDescent="0.25">
      <c r="A733" t="s">
        <v>1552</v>
      </c>
      <c r="B733" t="s">
        <v>21</v>
      </c>
      <c r="C733">
        <v>4057.91</v>
      </c>
      <c r="D733" t="s">
        <v>573</v>
      </c>
      <c r="E733">
        <v>-2.5499999999999998</v>
      </c>
      <c r="G733">
        <v>1.0499999999999901</v>
      </c>
      <c r="H733">
        <v>0.75</v>
      </c>
      <c r="I733">
        <v>0.375</v>
      </c>
      <c r="J733">
        <v>0.375</v>
      </c>
      <c r="K733">
        <v>-1.5</v>
      </c>
      <c r="L733">
        <v>-2.5499999999999998</v>
      </c>
      <c r="M733">
        <f t="shared" si="22"/>
        <v>0.20999999999999802</v>
      </c>
      <c r="N733">
        <f t="shared" si="23"/>
        <v>-2.759999999999998</v>
      </c>
    </row>
    <row r="734" spans="1:14" x14ac:dyDescent="0.25">
      <c r="A734" t="s">
        <v>1553</v>
      </c>
      <c r="B734" t="s">
        <v>109</v>
      </c>
      <c r="C734">
        <v>19100.32</v>
      </c>
      <c r="D734" t="s">
        <v>1554</v>
      </c>
      <c r="E734">
        <v>-2.5</v>
      </c>
      <c r="G734">
        <v>1.875</v>
      </c>
      <c r="H734">
        <v>3.2249999999999899</v>
      </c>
      <c r="I734">
        <v>2.8</v>
      </c>
      <c r="J734">
        <v>1.85</v>
      </c>
      <c r="K734">
        <v>1.375</v>
      </c>
      <c r="L734">
        <v>-2.5</v>
      </c>
      <c r="M734">
        <f t="shared" si="22"/>
        <v>2.2249999999999979</v>
      </c>
      <c r="N734">
        <f t="shared" si="23"/>
        <v>-4.7249999999999979</v>
      </c>
    </row>
    <row r="735" spans="1:14" x14ac:dyDescent="0.25">
      <c r="A735" t="s">
        <v>1555</v>
      </c>
      <c r="B735" t="s">
        <v>65</v>
      </c>
      <c r="C735">
        <v>5602.96</v>
      </c>
      <c r="D735" t="s">
        <v>1556</v>
      </c>
      <c r="E735">
        <v>-0.25</v>
      </c>
      <c r="G735">
        <v>-0.75</v>
      </c>
      <c r="H735">
        <v>-0.25</v>
      </c>
      <c r="I735">
        <v>-1.25</v>
      </c>
      <c r="J735">
        <v>-0.7</v>
      </c>
      <c r="K735">
        <v>-0.5</v>
      </c>
      <c r="L735">
        <v>-0.25</v>
      </c>
      <c r="M735">
        <f t="shared" si="22"/>
        <v>-0.69000000000000006</v>
      </c>
      <c r="N735">
        <f t="shared" si="23"/>
        <v>0.44000000000000006</v>
      </c>
    </row>
    <row r="736" spans="1:14" x14ac:dyDescent="0.25">
      <c r="A736" t="s">
        <v>1557</v>
      </c>
      <c r="B736" t="s">
        <v>127</v>
      </c>
      <c r="C736">
        <v>10247.73</v>
      </c>
      <c r="D736" t="s">
        <v>1558</v>
      </c>
      <c r="E736">
        <v>-1.9249999999999901</v>
      </c>
      <c r="G736">
        <v>2.3499999999999899</v>
      </c>
      <c r="H736">
        <v>0.5</v>
      </c>
      <c r="I736">
        <v>-0.29999999999999899</v>
      </c>
      <c r="J736">
        <v>1</v>
      </c>
      <c r="K736">
        <v>-1.175</v>
      </c>
      <c r="L736">
        <v>-1.9249999999999901</v>
      </c>
      <c r="M736">
        <f t="shared" si="22"/>
        <v>0.4749999999999982</v>
      </c>
      <c r="N736">
        <f t="shared" si="23"/>
        <v>-2.3999999999999884</v>
      </c>
    </row>
    <row r="737" spans="1:14" x14ac:dyDescent="0.25">
      <c r="A737" t="s">
        <v>1559</v>
      </c>
      <c r="B737" t="s">
        <v>481</v>
      </c>
      <c r="C737">
        <v>11609.43</v>
      </c>
      <c r="D737" t="s">
        <v>1560</v>
      </c>
      <c r="E737">
        <v>-0.125</v>
      </c>
      <c r="G737">
        <v>0.375</v>
      </c>
      <c r="H737">
        <v>0.125</v>
      </c>
      <c r="I737">
        <v>-9.9999999999999895E-2</v>
      </c>
      <c r="J737">
        <v>2.375</v>
      </c>
      <c r="K737">
        <v>1.2749999999999999</v>
      </c>
      <c r="L737">
        <v>-0.125</v>
      </c>
      <c r="M737">
        <f t="shared" si="22"/>
        <v>0.81000000000000016</v>
      </c>
      <c r="N737">
        <f t="shared" si="23"/>
        <v>-0.93500000000000016</v>
      </c>
    </row>
    <row r="738" spans="1:14" x14ac:dyDescent="0.25">
      <c r="A738" t="s">
        <v>1561</v>
      </c>
      <c r="B738" t="s">
        <v>9</v>
      </c>
      <c r="C738">
        <v>292888.24</v>
      </c>
      <c r="D738" t="s">
        <v>1562</v>
      </c>
      <c r="E738">
        <v>-0.67500000000000004</v>
      </c>
      <c r="G738">
        <v>1.5499999999999901</v>
      </c>
      <c r="H738">
        <v>-1.5</v>
      </c>
      <c r="I738">
        <v>-3.125</v>
      </c>
      <c r="J738">
        <v>-2.7749999999999999</v>
      </c>
      <c r="K738">
        <v>-0.97499999999999998</v>
      </c>
      <c r="L738">
        <v>-0.67500000000000004</v>
      </c>
      <c r="M738">
        <f t="shared" si="22"/>
        <v>-1.365000000000002</v>
      </c>
      <c r="N738">
        <f t="shared" si="23"/>
        <v>0.69000000000000195</v>
      </c>
    </row>
    <row r="739" spans="1:14" x14ac:dyDescent="0.25">
      <c r="A739" t="s">
        <v>1563</v>
      </c>
      <c r="B739" t="s">
        <v>12</v>
      </c>
      <c r="C739">
        <v>18027.91</v>
      </c>
      <c r="D739" t="s">
        <v>1564</v>
      </c>
      <c r="E739">
        <v>-2.7</v>
      </c>
      <c r="G739">
        <v>-0.35</v>
      </c>
      <c r="H739">
        <v>-0.875</v>
      </c>
      <c r="I739">
        <v>-1.825</v>
      </c>
      <c r="J739">
        <v>-1.325</v>
      </c>
      <c r="K739">
        <v>-1.75</v>
      </c>
      <c r="L739">
        <v>-2.7</v>
      </c>
      <c r="M739">
        <f t="shared" si="22"/>
        <v>-1.2250000000000001</v>
      </c>
      <c r="N739">
        <f t="shared" si="23"/>
        <v>-1.4750000000000001</v>
      </c>
    </row>
    <row r="740" spans="1:14" x14ac:dyDescent="0.25">
      <c r="A740" t="s">
        <v>1565</v>
      </c>
      <c r="B740" t="s">
        <v>691</v>
      </c>
      <c r="C740">
        <v>3906.28</v>
      </c>
      <c r="D740" t="s">
        <v>1566</v>
      </c>
      <c r="E740">
        <v>-1.0499999999999901</v>
      </c>
      <c r="G740">
        <v>-1.125</v>
      </c>
      <c r="H740">
        <v>-0.75</v>
      </c>
      <c r="I740">
        <v>-0.375</v>
      </c>
      <c r="J740">
        <v>0</v>
      </c>
      <c r="K740">
        <v>-1.5</v>
      </c>
      <c r="L740">
        <v>-1.0499999999999901</v>
      </c>
      <c r="M740">
        <f t="shared" si="22"/>
        <v>-0.75</v>
      </c>
      <c r="N740">
        <f t="shared" si="23"/>
        <v>-0.29999999999999005</v>
      </c>
    </row>
    <row r="741" spans="1:14" x14ac:dyDescent="0.25">
      <c r="A741" t="s">
        <v>1567</v>
      </c>
      <c r="B741" t="s">
        <v>39</v>
      </c>
      <c r="C741">
        <v>3564.05</v>
      </c>
      <c r="D741" t="s">
        <v>1568</v>
      </c>
      <c r="E741">
        <v>-1.0499999999999901</v>
      </c>
      <c r="G741">
        <v>-0.75</v>
      </c>
      <c r="H741">
        <v>-0.375</v>
      </c>
      <c r="I741">
        <v>-0.375</v>
      </c>
      <c r="J741">
        <v>0</v>
      </c>
      <c r="K741">
        <v>-1.5</v>
      </c>
      <c r="L741">
        <v>-1.0499999999999901</v>
      </c>
      <c r="M741">
        <f t="shared" si="22"/>
        <v>-0.6</v>
      </c>
      <c r="N741">
        <f t="shared" si="23"/>
        <v>-0.44999999999999007</v>
      </c>
    </row>
    <row r="742" spans="1:14" x14ac:dyDescent="0.25">
      <c r="A742" t="s">
        <v>1569</v>
      </c>
      <c r="B742" t="s">
        <v>30</v>
      </c>
      <c r="C742">
        <v>2610.0100000000002</v>
      </c>
      <c r="D742" t="s">
        <v>1570</v>
      </c>
      <c r="E742">
        <v>0</v>
      </c>
      <c r="G742">
        <v>-2.625</v>
      </c>
      <c r="H742">
        <v>-1.7999999999999901</v>
      </c>
      <c r="I742">
        <v>-1.125</v>
      </c>
      <c r="J742">
        <v>-0.375</v>
      </c>
      <c r="K742">
        <v>-0.375</v>
      </c>
      <c r="L742">
        <v>0</v>
      </c>
      <c r="M742">
        <f t="shared" si="22"/>
        <v>-1.259999999999998</v>
      </c>
      <c r="N742">
        <f t="shared" si="23"/>
        <v>1.259999999999998</v>
      </c>
    </row>
    <row r="743" spans="1:14" x14ac:dyDescent="0.25">
      <c r="A743" t="s">
        <v>1571</v>
      </c>
      <c r="B743" t="s">
        <v>68</v>
      </c>
      <c r="C743">
        <v>2340.4299999999998</v>
      </c>
      <c r="D743" t="s">
        <v>1568</v>
      </c>
      <c r="E743">
        <v>-1.0499999999999901</v>
      </c>
      <c r="G743">
        <v>-0.75</v>
      </c>
      <c r="H743">
        <v>-0.375</v>
      </c>
      <c r="I743">
        <v>-0.375</v>
      </c>
      <c r="J743">
        <v>0</v>
      </c>
      <c r="K743">
        <v>-1.5</v>
      </c>
      <c r="L743">
        <v>-1.0499999999999901</v>
      </c>
      <c r="M743">
        <f t="shared" si="22"/>
        <v>-0.6</v>
      </c>
      <c r="N743">
        <f t="shared" si="23"/>
        <v>-0.44999999999999007</v>
      </c>
    </row>
    <row r="744" spans="1:14" x14ac:dyDescent="0.25">
      <c r="A744" t="s">
        <v>1572</v>
      </c>
      <c r="B744" t="s">
        <v>114</v>
      </c>
      <c r="C744">
        <v>3447.09</v>
      </c>
      <c r="D744" t="s">
        <v>986</v>
      </c>
      <c r="E744">
        <v>-1.5</v>
      </c>
      <c r="G744">
        <v>-1.125</v>
      </c>
      <c r="H744">
        <v>-0.375</v>
      </c>
      <c r="I744">
        <v>-0.375</v>
      </c>
      <c r="J744">
        <v>0</v>
      </c>
      <c r="K744">
        <v>0</v>
      </c>
      <c r="L744">
        <v>-1.5</v>
      </c>
      <c r="M744">
        <f t="shared" si="22"/>
        <v>-0.375</v>
      </c>
      <c r="N744">
        <f t="shared" si="23"/>
        <v>-1.125</v>
      </c>
    </row>
    <row r="745" spans="1:14" x14ac:dyDescent="0.25">
      <c r="A745" t="s">
        <v>1573</v>
      </c>
      <c r="B745" t="s">
        <v>9</v>
      </c>
      <c r="C745">
        <v>4504.54</v>
      </c>
      <c r="D745" t="s">
        <v>1209</v>
      </c>
      <c r="E745">
        <v>-1</v>
      </c>
      <c r="G745">
        <v>0.7</v>
      </c>
      <c r="H745">
        <v>0.5</v>
      </c>
      <c r="I745">
        <v>0.25</v>
      </c>
      <c r="J745">
        <v>0.25</v>
      </c>
      <c r="K745">
        <v>0</v>
      </c>
      <c r="L745">
        <v>-1</v>
      </c>
      <c r="M745">
        <f t="shared" si="22"/>
        <v>0.33999999999999997</v>
      </c>
      <c r="N745">
        <f t="shared" si="23"/>
        <v>-1.3399999999999999</v>
      </c>
    </row>
    <row r="746" spans="1:14" x14ac:dyDescent="0.25">
      <c r="A746" t="s">
        <v>1574</v>
      </c>
      <c r="B746" t="s">
        <v>381</v>
      </c>
      <c r="C746">
        <v>9009.7000000000007</v>
      </c>
      <c r="D746" t="s">
        <v>1575</v>
      </c>
      <c r="E746">
        <v>-1.25</v>
      </c>
      <c r="G746">
        <v>1.75</v>
      </c>
      <c r="H746">
        <v>0.25</v>
      </c>
      <c r="I746">
        <v>-0.95</v>
      </c>
      <c r="J746">
        <v>0.3</v>
      </c>
      <c r="K746">
        <v>0.29999999999999899</v>
      </c>
      <c r="L746">
        <v>-1.25</v>
      </c>
      <c r="M746">
        <f t="shared" si="22"/>
        <v>0.32999999999999979</v>
      </c>
      <c r="N746">
        <f t="shared" si="23"/>
        <v>-1.5799999999999998</v>
      </c>
    </row>
    <row r="747" spans="1:14" x14ac:dyDescent="0.25">
      <c r="A747" t="s">
        <v>1576</v>
      </c>
      <c r="B747" t="s">
        <v>9</v>
      </c>
      <c r="C747">
        <v>16922.21</v>
      </c>
      <c r="D747" t="s">
        <v>1577</v>
      </c>
      <c r="E747">
        <v>-1.125</v>
      </c>
      <c r="G747">
        <v>-1</v>
      </c>
      <c r="H747">
        <v>-2.25</v>
      </c>
      <c r="I747">
        <v>-2.2999999999999998</v>
      </c>
      <c r="J747">
        <v>-0.44999999999999901</v>
      </c>
      <c r="K747">
        <v>-0.17499999999999999</v>
      </c>
      <c r="L747">
        <v>-1.125</v>
      </c>
      <c r="M747">
        <f t="shared" si="22"/>
        <v>-1.2349999999999999</v>
      </c>
      <c r="N747">
        <f t="shared" si="23"/>
        <v>0.10999999999999988</v>
      </c>
    </row>
    <row r="748" spans="1:14" x14ac:dyDescent="0.25">
      <c r="A748" t="s">
        <v>1578</v>
      </c>
      <c r="B748" t="s">
        <v>51</v>
      </c>
      <c r="C748">
        <v>9244.84</v>
      </c>
      <c r="D748" t="s">
        <v>1579</v>
      </c>
      <c r="E748" s="1" t="s">
        <v>1580</v>
      </c>
      <c r="G748">
        <v>1.7</v>
      </c>
      <c r="H748">
        <v>3</v>
      </c>
      <c r="I748">
        <v>3.1749999999999998</v>
      </c>
      <c r="J748">
        <v>3.3250000000000002</v>
      </c>
      <c r="K748">
        <v>5.7</v>
      </c>
      <c r="L748">
        <v>2.07499999999999</v>
      </c>
      <c r="M748">
        <f t="shared" si="22"/>
        <v>3.38</v>
      </c>
      <c r="N748">
        <f t="shared" si="23"/>
        <v>-1.3050000000000099</v>
      </c>
    </row>
    <row r="749" spans="1:14" x14ac:dyDescent="0.25">
      <c r="A749" t="s">
        <v>1581</v>
      </c>
      <c r="B749" t="s">
        <v>120</v>
      </c>
      <c r="C749">
        <v>20476.71</v>
      </c>
      <c r="D749" t="s">
        <v>1582</v>
      </c>
      <c r="E749">
        <v>-0.125</v>
      </c>
      <c r="G749">
        <v>0.75</v>
      </c>
      <c r="H749">
        <v>0.89999999999999902</v>
      </c>
      <c r="I749">
        <v>1</v>
      </c>
      <c r="J749">
        <v>2.35</v>
      </c>
      <c r="K749">
        <v>1.7999999999999901</v>
      </c>
      <c r="L749">
        <v>-0.125</v>
      </c>
      <c r="M749">
        <f t="shared" si="22"/>
        <v>1.3599999999999979</v>
      </c>
      <c r="N749">
        <f t="shared" si="23"/>
        <v>-1.4849999999999979</v>
      </c>
    </row>
    <row r="750" spans="1:14" x14ac:dyDescent="0.25">
      <c r="A750" t="s">
        <v>1583</v>
      </c>
      <c r="B750" t="s">
        <v>51</v>
      </c>
      <c r="C750">
        <v>213272.82</v>
      </c>
      <c r="D750" t="s">
        <v>1584</v>
      </c>
      <c r="E750">
        <v>-1.5</v>
      </c>
      <c r="G750">
        <v>3.3499999999999899</v>
      </c>
      <c r="H750">
        <v>1.125</v>
      </c>
      <c r="I750">
        <v>-0.32499999999999901</v>
      </c>
      <c r="J750">
        <v>0.55000000000000004</v>
      </c>
      <c r="K750">
        <v>-0.05</v>
      </c>
      <c r="L750">
        <v>-1.5</v>
      </c>
      <c r="M750">
        <f t="shared" si="22"/>
        <v>0.92999999999999816</v>
      </c>
      <c r="N750">
        <f t="shared" si="23"/>
        <v>-2.4299999999999979</v>
      </c>
    </row>
    <row r="751" spans="1:14" x14ac:dyDescent="0.25">
      <c r="A751" t="s">
        <v>1585</v>
      </c>
      <c r="B751" t="s">
        <v>12</v>
      </c>
      <c r="C751">
        <v>88000.18</v>
      </c>
      <c r="D751" t="s">
        <v>1586</v>
      </c>
      <c r="E751">
        <v>-0.27500000000000002</v>
      </c>
      <c r="G751">
        <v>-1.2999999999999901</v>
      </c>
      <c r="H751">
        <v>-2.25</v>
      </c>
      <c r="I751">
        <v>-1.4249999999999901</v>
      </c>
      <c r="J751">
        <v>-1.625</v>
      </c>
      <c r="K751">
        <v>-0.22499999999999901</v>
      </c>
      <c r="L751">
        <v>-0.27500000000000002</v>
      </c>
      <c r="M751">
        <f t="shared" si="22"/>
        <v>-1.3649999999999958</v>
      </c>
      <c r="N751">
        <f t="shared" si="23"/>
        <v>1.0899999999999959</v>
      </c>
    </row>
    <row r="752" spans="1:14" x14ac:dyDescent="0.25">
      <c r="A752" t="s">
        <v>1587</v>
      </c>
      <c r="B752" t="s">
        <v>56</v>
      </c>
      <c r="C752">
        <v>9922.77</v>
      </c>
      <c r="D752" t="s">
        <v>1588</v>
      </c>
      <c r="E752">
        <v>-1.25</v>
      </c>
      <c r="G752">
        <v>0.92499999999999905</v>
      </c>
      <c r="H752">
        <v>2.25</v>
      </c>
      <c r="I752">
        <v>-1.075</v>
      </c>
      <c r="J752">
        <v>0.875</v>
      </c>
      <c r="K752">
        <v>-2.3250000000000002</v>
      </c>
      <c r="L752">
        <v>-1.25</v>
      </c>
      <c r="M752">
        <f t="shared" si="22"/>
        <v>0.12999999999999973</v>
      </c>
      <c r="N752">
        <f t="shared" si="23"/>
        <v>-1.3799999999999997</v>
      </c>
    </row>
  </sheetData>
  <autoFilter ref="A1:E752" xr:uid="{702B8A92-B46C-44D4-A91B-E8E32C5D0CB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286F-0AC7-4AAB-92AC-CA7FB7B5A650}">
  <sheetPr filterMode="1"/>
  <dimension ref="A1:BJ751"/>
  <sheetViews>
    <sheetView tabSelected="1" topLeftCell="AS1" workbookViewId="0">
      <selection activeCell="BE355" sqref="BE355"/>
    </sheetView>
  </sheetViews>
  <sheetFormatPr defaultRowHeight="15" x14ac:dyDescent="0.25"/>
  <cols>
    <col min="57" max="57" width="14" bestFit="1" customWidth="1"/>
  </cols>
  <sheetData>
    <row r="1" spans="1:62" x14ac:dyDescent="0.25">
      <c r="A1" t="s">
        <v>1589</v>
      </c>
      <c r="B1" t="s">
        <v>1590</v>
      </c>
      <c r="C1" t="s">
        <v>1591</v>
      </c>
      <c r="D1" t="s">
        <v>1592</v>
      </c>
      <c r="E1" t="s">
        <v>1593</v>
      </c>
      <c r="F1" t="s">
        <v>1594</v>
      </c>
      <c r="G1" t="s">
        <v>1595</v>
      </c>
      <c r="H1" t="s">
        <v>1596</v>
      </c>
      <c r="I1" t="s">
        <v>1597</v>
      </c>
      <c r="J1" t="s">
        <v>1598</v>
      </c>
      <c r="K1" t="s">
        <v>1599</v>
      </c>
      <c r="L1" t="s">
        <v>1600</v>
      </c>
      <c r="M1" t="s">
        <v>1601</v>
      </c>
      <c r="N1" t="s">
        <v>1602</v>
      </c>
      <c r="O1" t="s">
        <v>1603</v>
      </c>
      <c r="P1" t="s">
        <v>1604</v>
      </c>
      <c r="Q1" t="s">
        <v>1605</v>
      </c>
      <c r="R1" t="s">
        <v>1606</v>
      </c>
      <c r="S1" t="s">
        <v>1607</v>
      </c>
      <c r="T1" t="s">
        <v>1608</v>
      </c>
      <c r="U1" t="s">
        <v>1609</v>
      </c>
      <c r="V1" t="s">
        <v>1610</v>
      </c>
      <c r="W1" t="s">
        <v>1611</v>
      </c>
      <c r="X1" t="s">
        <v>1612</v>
      </c>
      <c r="Y1" t="s">
        <v>1613</v>
      </c>
      <c r="Z1" t="s">
        <v>1614</v>
      </c>
      <c r="AA1" t="s">
        <v>1615</v>
      </c>
      <c r="AB1" t="s">
        <v>1616</v>
      </c>
      <c r="AC1" t="s">
        <v>1617</v>
      </c>
      <c r="AD1" t="s">
        <v>1618</v>
      </c>
      <c r="AE1" t="s">
        <v>1619</v>
      </c>
      <c r="AF1" t="s">
        <v>1620</v>
      </c>
      <c r="AG1" t="s">
        <v>1621</v>
      </c>
      <c r="AH1" t="s">
        <v>1622</v>
      </c>
      <c r="AI1" t="s">
        <v>1623</v>
      </c>
      <c r="AJ1" t="s">
        <v>1624</v>
      </c>
      <c r="AK1" t="s">
        <v>1625</v>
      </c>
      <c r="AL1" t="s">
        <v>1626</v>
      </c>
      <c r="AM1" t="s">
        <v>1627</v>
      </c>
      <c r="AN1" t="s">
        <v>1628</v>
      </c>
      <c r="AO1" t="s">
        <v>1629</v>
      </c>
      <c r="AP1" t="s">
        <v>1630</v>
      </c>
      <c r="AQ1" t="s">
        <v>1631</v>
      </c>
      <c r="AR1" t="s">
        <v>1632</v>
      </c>
      <c r="AS1" t="s">
        <v>1633</v>
      </c>
      <c r="AT1" t="s">
        <v>1634</v>
      </c>
      <c r="AU1" t="s">
        <v>1635</v>
      </c>
      <c r="AV1" t="s">
        <v>1636</v>
      </c>
      <c r="AW1" t="s">
        <v>1637</v>
      </c>
      <c r="AX1" t="s">
        <v>1638</v>
      </c>
      <c r="AY1" t="s">
        <v>1639</v>
      </c>
      <c r="AZ1" t="s">
        <v>1640</v>
      </c>
      <c r="BA1" t="s">
        <v>1641</v>
      </c>
      <c r="BB1" t="s">
        <v>1642</v>
      </c>
      <c r="BC1" t="s">
        <v>1643</v>
      </c>
      <c r="BD1" t="s">
        <v>1644</v>
      </c>
      <c r="BE1" t="s">
        <v>1645</v>
      </c>
      <c r="BF1" t="s">
        <v>1</v>
      </c>
      <c r="BG1" t="s">
        <v>1646</v>
      </c>
      <c r="BH1" t="s">
        <v>1647</v>
      </c>
      <c r="BI1" t="s">
        <v>2484</v>
      </c>
      <c r="BJ1" t="s">
        <v>2485</v>
      </c>
    </row>
    <row r="2" spans="1:62" hidden="1" x14ac:dyDescent="0.25">
      <c r="A2">
        <v>1</v>
      </c>
      <c r="B2" t="s">
        <v>1648</v>
      </c>
      <c r="C2">
        <v>1207</v>
      </c>
      <c r="D2">
        <v>1353.24</v>
      </c>
      <c r="E2">
        <v>239986</v>
      </c>
      <c r="F2">
        <v>21930</v>
      </c>
      <c r="G2">
        <v>7.38</v>
      </c>
      <c r="H2">
        <v>6.62</v>
      </c>
      <c r="I2">
        <v>7.33</v>
      </c>
      <c r="J2">
        <v>939838</v>
      </c>
      <c r="K2">
        <v>128509</v>
      </c>
      <c r="L2">
        <v>69192</v>
      </c>
      <c r="M2">
        <v>7.12</v>
      </c>
      <c r="N2">
        <v>-0.98</v>
      </c>
      <c r="O2">
        <v>9.25</v>
      </c>
      <c r="P2">
        <v>9.61</v>
      </c>
      <c r="Q2">
        <v>4.71</v>
      </c>
      <c r="R2">
        <v>24.46</v>
      </c>
      <c r="S2">
        <v>16.43</v>
      </c>
      <c r="T2">
        <v>8.7100000000000009</v>
      </c>
      <c r="U2">
        <v>8.99</v>
      </c>
      <c r="V2">
        <v>4.72</v>
      </c>
      <c r="W2">
        <v>51.13</v>
      </c>
      <c r="X2">
        <v>23.6</v>
      </c>
      <c r="Y2">
        <v>2</v>
      </c>
      <c r="Z2">
        <v>1.74</v>
      </c>
      <c r="AA2">
        <v>1.97</v>
      </c>
      <c r="AB2">
        <v>1.45</v>
      </c>
      <c r="AC2">
        <v>2.29</v>
      </c>
      <c r="AD2">
        <v>0.41</v>
      </c>
      <c r="AE2">
        <v>9.7200000000000006</v>
      </c>
      <c r="AF2">
        <v>384474</v>
      </c>
      <c r="AG2">
        <v>158788</v>
      </c>
      <c r="AH2">
        <v>-113581</v>
      </c>
      <c r="AI2">
        <v>-16646</v>
      </c>
      <c r="AJ2">
        <v>28561</v>
      </c>
      <c r="AK2">
        <v>21212</v>
      </c>
      <c r="AL2">
        <v>18088</v>
      </c>
      <c r="AM2">
        <v>5.38</v>
      </c>
      <c r="AN2">
        <v>0.44</v>
      </c>
      <c r="AO2">
        <v>0.53</v>
      </c>
      <c r="AP2">
        <v>4.1500000000000004</v>
      </c>
      <c r="AQ2">
        <v>10.46</v>
      </c>
      <c r="AR2">
        <v>50.13</v>
      </c>
      <c r="AS2">
        <v>-0.48</v>
      </c>
      <c r="AT2">
        <v>-0.11</v>
      </c>
      <c r="AU2">
        <v>-2.14</v>
      </c>
      <c r="AV2">
        <v>1.41</v>
      </c>
      <c r="AW2">
        <v>6</v>
      </c>
      <c r="AX2">
        <v>2.94</v>
      </c>
      <c r="AY2">
        <v>4</v>
      </c>
      <c r="AZ2">
        <v>18.48</v>
      </c>
      <c r="BA2">
        <v>1633357.03</v>
      </c>
      <c r="BB2">
        <v>11702381</v>
      </c>
      <c r="BC2">
        <v>1608.95</v>
      </c>
      <c r="BD2">
        <v>500325</v>
      </c>
      <c r="BE2" t="s">
        <v>1249</v>
      </c>
      <c r="BF2" t="s">
        <v>1649</v>
      </c>
      <c r="BG2">
        <v>-0.25</v>
      </c>
      <c r="BH2" t="s">
        <v>1650</v>
      </c>
      <c r="BI2">
        <f>VLOOKUP(BE2,swing_streamlit_table!$A$1:$N$752,5,0)</f>
        <v>-0.75</v>
      </c>
      <c r="BJ2">
        <f>VLOOKUP(BE2,swing_streamlit_table!$A$1:$N$752,13,0)</f>
        <v>-0.53499999999999992</v>
      </c>
    </row>
    <row r="3" spans="1:62" hidden="1" x14ac:dyDescent="0.25">
      <c r="A3">
        <v>2</v>
      </c>
      <c r="B3" t="s">
        <v>1445</v>
      </c>
      <c r="C3">
        <v>3485.9</v>
      </c>
      <c r="D3">
        <v>361.81</v>
      </c>
      <c r="E3">
        <v>63973</v>
      </c>
      <c r="F3">
        <v>12444</v>
      </c>
      <c r="G3">
        <v>5.16</v>
      </c>
      <c r="H3">
        <v>5.6</v>
      </c>
      <c r="I3">
        <v>5.57</v>
      </c>
      <c r="J3">
        <v>252082</v>
      </c>
      <c r="K3">
        <v>66573</v>
      </c>
      <c r="L3">
        <v>48763</v>
      </c>
      <c r="M3">
        <v>5.55</v>
      </c>
      <c r="N3">
        <v>6.98</v>
      </c>
      <c r="O3">
        <v>51.51</v>
      </c>
      <c r="P3">
        <v>64.28</v>
      </c>
      <c r="Q3">
        <v>32.46</v>
      </c>
      <c r="R3">
        <v>13.63</v>
      </c>
      <c r="S3">
        <v>11.84</v>
      </c>
      <c r="T3">
        <v>47.4</v>
      </c>
      <c r="U3">
        <v>59.14</v>
      </c>
      <c r="V3">
        <v>30.21</v>
      </c>
      <c r="W3">
        <v>134.78</v>
      </c>
      <c r="X3">
        <v>25.91</v>
      </c>
      <c r="Y3">
        <v>12.41</v>
      </c>
      <c r="Z3">
        <v>5</v>
      </c>
      <c r="AA3">
        <v>3.16</v>
      </c>
      <c r="AB3">
        <v>3.78</v>
      </c>
      <c r="AC3">
        <v>2.09</v>
      </c>
      <c r="AD3">
        <v>1.56</v>
      </c>
      <c r="AE3">
        <v>57.56</v>
      </c>
      <c r="AF3">
        <v>126252</v>
      </c>
      <c r="AG3">
        <v>44338</v>
      </c>
      <c r="AH3">
        <v>6091</v>
      </c>
      <c r="AI3">
        <v>-48536</v>
      </c>
      <c r="AJ3">
        <v>1893</v>
      </c>
      <c r="AK3">
        <v>41688</v>
      </c>
      <c r="AL3">
        <v>117575</v>
      </c>
      <c r="AM3">
        <v>83.74</v>
      </c>
      <c r="AN3">
        <v>0.09</v>
      </c>
      <c r="AO3">
        <v>1.67</v>
      </c>
      <c r="AP3">
        <v>1.5</v>
      </c>
      <c r="AQ3">
        <v>17.489999999999998</v>
      </c>
      <c r="AR3">
        <v>71.77</v>
      </c>
      <c r="AS3">
        <v>-0.41</v>
      </c>
      <c r="AT3">
        <v>0</v>
      </c>
      <c r="AU3">
        <v>0.02</v>
      </c>
      <c r="AV3">
        <v>0</v>
      </c>
      <c r="AW3">
        <v>7</v>
      </c>
      <c r="AX3">
        <v>16.93</v>
      </c>
      <c r="AY3">
        <v>4</v>
      </c>
      <c r="AZ3">
        <v>28.67</v>
      </c>
      <c r="BA3">
        <v>1261229.08</v>
      </c>
      <c r="BB3">
        <v>3882383</v>
      </c>
      <c r="BC3">
        <v>4592.25</v>
      </c>
      <c r="BD3">
        <v>532540</v>
      </c>
      <c r="BE3" t="s">
        <v>1445</v>
      </c>
      <c r="BF3" t="s">
        <v>1651</v>
      </c>
      <c r="BG3">
        <v>-0.24</v>
      </c>
      <c r="BH3" t="s">
        <v>1650</v>
      </c>
      <c r="BI3">
        <f>VLOOKUP(BE3,swing_streamlit_table!$A$1:$N$752,5,0)</f>
        <v>-1.875</v>
      </c>
      <c r="BJ3">
        <f>VLOOKUP(BE3,swing_streamlit_table!$A$1:$N$752,13,0)</f>
        <v>-1.1899999999999959</v>
      </c>
    </row>
    <row r="4" spans="1:62" hidden="1" x14ac:dyDescent="0.25">
      <c r="A4">
        <v>3</v>
      </c>
      <c r="B4" t="s">
        <v>1652</v>
      </c>
      <c r="C4">
        <v>1699.3</v>
      </c>
      <c r="D4">
        <v>415.27</v>
      </c>
      <c r="E4">
        <v>41764</v>
      </c>
      <c r="F4">
        <v>6822</v>
      </c>
      <c r="G4">
        <v>11.46</v>
      </c>
      <c r="H4">
        <v>7.58</v>
      </c>
      <c r="I4">
        <v>4.49</v>
      </c>
      <c r="J4">
        <v>159988</v>
      </c>
      <c r="K4">
        <v>38608</v>
      </c>
      <c r="L4">
        <v>27649</v>
      </c>
      <c r="M4">
        <v>4.4400000000000004</v>
      </c>
      <c r="N4">
        <v>13.36</v>
      </c>
      <c r="O4">
        <v>31.83</v>
      </c>
      <c r="P4">
        <v>39.99</v>
      </c>
      <c r="Q4">
        <v>19.98</v>
      </c>
      <c r="R4">
        <v>15.22</v>
      </c>
      <c r="S4">
        <v>10.48</v>
      </c>
      <c r="T4">
        <v>30.9</v>
      </c>
      <c r="U4">
        <v>39.119999999999997</v>
      </c>
      <c r="V4">
        <v>19.84</v>
      </c>
      <c r="W4">
        <v>66.599999999999994</v>
      </c>
      <c r="X4">
        <v>25.55</v>
      </c>
      <c r="Y4">
        <v>7.99</v>
      </c>
      <c r="Z4">
        <v>4.41</v>
      </c>
      <c r="AA4">
        <v>2.27</v>
      </c>
      <c r="AB4">
        <v>3.01</v>
      </c>
      <c r="AC4">
        <v>1.66</v>
      </c>
      <c r="AD4">
        <v>2.2000000000000002</v>
      </c>
      <c r="AE4">
        <v>72.63</v>
      </c>
      <c r="AF4">
        <v>71562</v>
      </c>
      <c r="AG4">
        <v>25210</v>
      </c>
      <c r="AH4">
        <v>-5093</v>
      </c>
      <c r="AI4">
        <v>-17504</v>
      </c>
      <c r="AJ4">
        <v>2613</v>
      </c>
      <c r="AK4">
        <v>23009</v>
      </c>
      <c r="AL4">
        <v>64621</v>
      </c>
      <c r="AM4">
        <v>91.06</v>
      </c>
      <c r="AN4">
        <v>0.09</v>
      </c>
      <c r="AO4">
        <v>1.18</v>
      </c>
      <c r="AQ4">
        <v>15.97</v>
      </c>
      <c r="AR4">
        <v>14.43</v>
      </c>
      <c r="AS4">
        <v>1.31</v>
      </c>
      <c r="AT4">
        <v>0</v>
      </c>
      <c r="AU4">
        <v>0.02</v>
      </c>
      <c r="AV4">
        <v>0.38</v>
      </c>
      <c r="AW4">
        <v>6</v>
      </c>
      <c r="AX4">
        <v>11.46</v>
      </c>
      <c r="AY4">
        <v>4</v>
      </c>
      <c r="AZ4">
        <v>28.67</v>
      </c>
      <c r="BA4">
        <v>705674.07</v>
      </c>
      <c r="BB4">
        <v>5837397</v>
      </c>
      <c r="BC4">
        <v>2006.8</v>
      </c>
      <c r="BD4">
        <v>500209</v>
      </c>
      <c r="BE4" t="s">
        <v>719</v>
      </c>
      <c r="BF4" t="s">
        <v>1651</v>
      </c>
      <c r="BG4">
        <v>-0.15</v>
      </c>
      <c r="BH4" t="s">
        <v>1650</v>
      </c>
      <c r="BI4">
        <f>VLOOKUP(BE4,swing_streamlit_table!$A$1:$N$752,5,0)</f>
        <v>-0.25</v>
      </c>
      <c r="BJ4">
        <f>VLOOKUP(BE4,swing_streamlit_table!$A$1:$N$752,13,0)</f>
        <v>-1.1199999999999999</v>
      </c>
    </row>
    <row r="5" spans="1:62" hidden="1" x14ac:dyDescent="0.25">
      <c r="A5">
        <v>4</v>
      </c>
      <c r="B5" t="s">
        <v>1653</v>
      </c>
      <c r="C5">
        <v>2203.8000000000002</v>
      </c>
      <c r="D5">
        <v>234.96</v>
      </c>
      <c r="E5">
        <v>15818</v>
      </c>
      <c r="F5">
        <v>2989</v>
      </c>
      <c r="G5">
        <v>2.93</v>
      </c>
      <c r="H5">
        <v>1.61</v>
      </c>
      <c r="I5">
        <v>1.23</v>
      </c>
      <c r="J5">
        <v>62661</v>
      </c>
      <c r="K5">
        <v>14371</v>
      </c>
      <c r="L5">
        <v>10352.19</v>
      </c>
      <c r="M5">
        <v>1.23</v>
      </c>
      <c r="N5">
        <v>0.4</v>
      </c>
      <c r="O5">
        <v>20.239999999999998</v>
      </c>
      <c r="P5">
        <v>27.24</v>
      </c>
      <c r="Q5">
        <v>13.56</v>
      </c>
      <c r="R5">
        <v>9.59</v>
      </c>
      <c r="S5">
        <v>7.93</v>
      </c>
      <c r="T5">
        <v>19.73</v>
      </c>
      <c r="U5">
        <v>26.12</v>
      </c>
      <c r="V5">
        <v>13.53</v>
      </c>
      <c r="W5">
        <v>45.72</v>
      </c>
      <c r="X5">
        <v>50.01</v>
      </c>
      <c r="Y5">
        <v>10.220000000000001</v>
      </c>
      <c r="Z5">
        <v>8.26</v>
      </c>
      <c r="AA5">
        <v>4.72</v>
      </c>
      <c r="AB5">
        <v>4.67</v>
      </c>
      <c r="AC5">
        <v>2.2000000000000002</v>
      </c>
      <c r="AD5">
        <v>1.89</v>
      </c>
      <c r="AE5">
        <v>96.04</v>
      </c>
      <c r="AF5">
        <v>34508</v>
      </c>
      <c r="AG5">
        <v>15469</v>
      </c>
      <c r="AH5">
        <v>-5324</v>
      </c>
      <c r="AI5">
        <v>-10034</v>
      </c>
      <c r="AJ5">
        <v>111</v>
      </c>
      <c r="AK5">
        <v>14012</v>
      </c>
      <c r="AL5">
        <v>30987</v>
      </c>
      <c r="AM5">
        <v>34.22</v>
      </c>
      <c r="AN5">
        <v>0.03</v>
      </c>
      <c r="AO5">
        <v>0.82</v>
      </c>
      <c r="AP5">
        <v>6.59</v>
      </c>
      <c r="AQ5">
        <v>32.54</v>
      </c>
      <c r="AR5">
        <v>61.9</v>
      </c>
      <c r="AS5">
        <v>0</v>
      </c>
      <c r="AT5">
        <v>0</v>
      </c>
      <c r="AU5">
        <v>-0.74</v>
      </c>
      <c r="AV5">
        <v>0.54</v>
      </c>
      <c r="AW5">
        <v>8</v>
      </c>
      <c r="AX5">
        <v>12.64</v>
      </c>
      <c r="AY5">
        <v>4</v>
      </c>
      <c r="AZ5">
        <v>53.38</v>
      </c>
      <c r="BA5">
        <v>517802.91</v>
      </c>
      <c r="BB5">
        <v>1737791</v>
      </c>
      <c r="BC5">
        <v>3035</v>
      </c>
      <c r="BD5">
        <v>500696</v>
      </c>
      <c r="BE5" t="s">
        <v>661</v>
      </c>
      <c r="BF5" t="s">
        <v>1654</v>
      </c>
      <c r="BG5">
        <v>-0.27</v>
      </c>
      <c r="BH5" t="s">
        <v>1650</v>
      </c>
      <c r="BI5">
        <f>VLOOKUP(BE5,swing_streamlit_table!$A$1:$N$752,5,0)</f>
        <v>-0.45</v>
      </c>
      <c r="BJ5">
        <f>VLOOKUP(BE5,swing_streamlit_table!$A$1:$N$752,13,0)</f>
        <v>-3.9999999999999994E-2</v>
      </c>
    </row>
    <row r="6" spans="1:62" hidden="1" x14ac:dyDescent="0.25">
      <c r="A6">
        <v>5</v>
      </c>
      <c r="B6" t="s">
        <v>750</v>
      </c>
      <c r="C6">
        <v>393.05</v>
      </c>
      <c r="D6">
        <v>1251.25</v>
      </c>
      <c r="E6">
        <v>18790.169999999998</v>
      </c>
      <c r="F6">
        <v>5013.18</v>
      </c>
      <c r="G6">
        <v>-8.4</v>
      </c>
      <c r="H6">
        <v>9.2799999999999994</v>
      </c>
      <c r="I6">
        <v>7.87</v>
      </c>
      <c r="J6">
        <v>75160.56</v>
      </c>
      <c r="K6">
        <v>27097.75</v>
      </c>
      <c r="L6">
        <v>19868.95</v>
      </c>
      <c r="M6">
        <v>7.73</v>
      </c>
      <c r="N6">
        <v>-2.09</v>
      </c>
      <c r="O6">
        <v>28.43</v>
      </c>
      <c r="P6">
        <v>37.47</v>
      </c>
      <c r="Q6">
        <v>23.33</v>
      </c>
      <c r="R6">
        <v>12.89</v>
      </c>
      <c r="S6">
        <v>15.65</v>
      </c>
      <c r="T6">
        <v>27.51</v>
      </c>
      <c r="U6">
        <v>36.64</v>
      </c>
      <c r="V6">
        <v>22.55</v>
      </c>
      <c r="W6">
        <v>16.12</v>
      </c>
      <c r="X6">
        <v>24.65</v>
      </c>
      <c r="Y6">
        <v>6.53</v>
      </c>
      <c r="Z6">
        <v>6.54</v>
      </c>
      <c r="AA6">
        <v>2.4500000000000002</v>
      </c>
      <c r="AB6">
        <v>2.66</v>
      </c>
      <c r="AC6">
        <v>2.16</v>
      </c>
      <c r="AD6">
        <v>3.5</v>
      </c>
      <c r="AE6">
        <v>83.91</v>
      </c>
      <c r="AF6">
        <v>51831.92</v>
      </c>
      <c r="AG6">
        <v>17178.86</v>
      </c>
      <c r="AH6">
        <v>1562.77</v>
      </c>
      <c r="AI6">
        <v>-18550.96</v>
      </c>
      <c r="AJ6">
        <v>190.67</v>
      </c>
      <c r="AK6">
        <v>13723.81</v>
      </c>
      <c r="AL6">
        <v>43674.51</v>
      </c>
      <c r="AM6">
        <v>559.99</v>
      </c>
      <c r="AN6">
        <v>0</v>
      </c>
      <c r="AO6">
        <v>0.8</v>
      </c>
      <c r="AP6">
        <v>2.19</v>
      </c>
      <c r="AQ6">
        <v>16.84</v>
      </c>
      <c r="AR6">
        <v>0</v>
      </c>
      <c r="AS6">
        <v>0</v>
      </c>
      <c r="AT6">
        <v>0</v>
      </c>
      <c r="AU6">
        <v>-0.36</v>
      </c>
      <c r="AV6">
        <v>0.32</v>
      </c>
      <c r="AW6">
        <v>5</v>
      </c>
      <c r="AX6">
        <v>11.63</v>
      </c>
      <c r="AY6">
        <v>6</v>
      </c>
      <c r="AZ6">
        <v>25.98</v>
      </c>
      <c r="BA6">
        <v>491803.01</v>
      </c>
      <c r="BB6">
        <v>19539196</v>
      </c>
      <c r="BC6">
        <v>495.46</v>
      </c>
      <c r="BD6">
        <v>500875</v>
      </c>
      <c r="BE6" t="s">
        <v>750</v>
      </c>
      <c r="BF6" t="s">
        <v>1655</v>
      </c>
      <c r="BG6">
        <v>-0.21</v>
      </c>
      <c r="BH6" t="s">
        <v>1650</v>
      </c>
      <c r="BI6">
        <f>VLOOKUP(BE6,swing_streamlit_table!$A$1:$N$752,5,0)</f>
        <v>-2.125</v>
      </c>
      <c r="BJ6">
        <f>VLOOKUP(BE6,swing_streamlit_table!$A$1:$N$752,13,0)</f>
        <v>0.11999999999999982</v>
      </c>
    </row>
    <row r="7" spans="1:62" hidden="1" x14ac:dyDescent="0.25">
      <c r="A7">
        <v>6</v>
      </c>
      <c r="B7" t="s">
        <v>1656</v>
      </c>
      <c r="C7">
        <v>735.95</v>
      </c>
      <c r="D7">
        <v>632.5</v>
      </c>
      <c r="E7">
        <v>203751.32</v>
      </c>
      <c r="F7">
        <v>11008.68</v>
      </c>
      <c r="G7">
        <v>16.690000000000001</v>
      </c>
      <c r="H7">
        <v>-4.8099999999999996</v>
      </c>
      <c r="I7">
        <v>10.3</v>
      </c>
      <c r="J7">
        <v>885803.83</v>
      </c>
      <c r="K7">
        <v>44869.47</v>
      </c>
      <c r="L7">
        <v>43039.98</v>
      </c>
      <c r="M7">
        <v>9.56</v>
      </c>
      <c r="N7">
        <v>6.83</v>
      </c>
      <c r="O7">
        <v>63.45</v>
      </c>
      <c r="P7">
        <v>72.95</v>
      </c>
      <c r="Q7">
        <v>0.83</v>
      </c>
      <c r="R7">
        <v>6.98</v>
      </c>
      <c r="S7">
        <v>139.61000000000001</v>
      </c>
      <c r="T7">
        <v>79.150000000000006</v>
      </c>
      <c r="U7">
        <v>116.09</v>
      </c>
      <c r="V7">
        <v>0.57999999999999996</v>
      </c>
      <c r="W7">
        <v>68.08</v>
      </c>
      <c r="X7">
        <v>10.89</v>
      </c>
      <c r="Y7">
        <v>4.75</v>
      </c>
      <c r="Z7">
        <v>0.53</v>
      </c>
      <c r="AA7">
        <v>0.15</v>
      </c>
      <c r="AB7">
        <v>1.51</v>
      </c>
      <c r="AC7">
        <v>0.67</v>
      </c>
      <c r="AD7">
        <v>1.34</v>
      </c>
      <c r="AE7">
        <v>15.46</v>
      </c>
      <c r="AF7">
        <v>76857.62</v>
      </c>
      <c r="AG7">
        <v>26121.65</v>
      </c>
      <c r="AH7">
        <v>-25268.76</v>
      </c>
      <c r="AI7">
        <v>-4427.2</v>
      </c>
      <c r="AJ7">
        <v>-3574.31</v>
      </c>
      <c r="AK7">
        <v>25408.93</v>
      </c>
      <c r="AL7">
        <v>75506.14</v>
      </c>
      <c r="AN7">
        <v>0</v>
      </c>
      <c r="AO7">
        <v>0.17</v>
      </c>
      <c r="AQ7">
        <v>9.7200000000000006</v>
      </c>
      <c r="AR7">
        <v>96.5</v>
      </c>
      <c r="AT7">
        <v>0</v>
      </c>
      <c r="AU7">
        <v>-0.09</v>
      </c>
      <c r="AV7">
        <v>0.1</v>
      </c>
      <c r="AW7">
        <v>6</v>
      </c>
      <c r="AX7">
        <v>0.36</v>
      </c>
      <c r="AY7">
        <v>4</v>
      </c>
      <c r="AZ7">
        <v>47.29</v>
      </c>
      <c r="BA7">
        <v>465488.21</v>
      </c>
      <c r="BB7">
        <v>1292542</v>
      </c>
      <c r="BC7">
        <v>1222</v>
      </c>
      <c r="BD7">
        <v>543526</v>
      </c>
      <c r="BE7" t="s">
        <v>899</v>
      </c>
      <c r="BF7" t="s">
        <v>1657</v>
      </c>
      <c r="BG7">
        <v>-0.4</v>
      </c>
      <c r="BH7" t="s">
        <v>1650</v>
      </c>
      <c r="BI7">
        <f>VLOOKUP(BE7,swing_streamlit_table!$A$1:$N$752,5,0)</f>
        <v>-2.25</v>
      </c>
      <c r="BJ7">
        <f>VLOOKUP(BE7,swing_streamlit_table!$A$1:$N$752,13,0)</f>
        <v>0.70499999999999796</v>
      </c>
    </row>
    <row r="8" spans="1:62" hidden="1" x14ac:dyDescent="0.25">
      <c r="A8">
        <v>7</v>
      </c>
      <c r="B8" t="s">
        <v>1658</v>
      </c>
      <c r="C8">
        <v>3152.15</v>
      </c>
      <c r="D8">
        <v>137.52000000000001</v>
      </c>
      <c r="E8">
        <v>64667.78</v>
      </c>
      <c r="F8">
        <v>3973.98</v>
      </c>
      <c r="G8">
        <v>13.96</v>
      </c>
      <c r="H8">
        <v>17.309999999999999</v>
      </c>
      <c r="I8">
        <v>17.02</v>
      </c>
      <c r="J8">
        <v>248420.86</v>
      </c>
      <c r="K8">
        <v>31455.63</v>
      </c>
      <c r="L8">
        <v>13874.33</v>
      </c>
      <c r="M8">
        <v>16.98</v>
      </c>
      <c r="N8">
        <v>9.68</v>
      </c>
      <c r="O8">
        <v>14.68</v>
      </c>
      <c r="P8">
        <v>13.44</v>
      </c>
      <c r="Q8">
        <v>4.59</v>
      </c>
      <c r="R8">
        <v>17.59</v>
      </c>
      <c r="S8">
        <v>-2.4500000000000002</v>
      </c>
      <c r="T8">
        <v>12.36</v>
      </c>
      <c r="U8">
        <v>11.82</v>
      </c>
      <c r="V8">
        <v>3.82</v>
      </c>
      <c r="W8">
        <v>101.36</v>
      </c>
      <c r="X8">
        <v>31.29</v>
      </c>
      <c r="Y8">
        <v>4.88</v>
      </c>
      <c r="Z8">
        <v>1.74</v>
      </c>
      <c r="AA8">
        <v>3.83</v>
      </c>
      <c r="AB8">
        <v>2.59</v>
      </c>
      <c r="AC8">
        <v>2.15</v>
      </c>
      <c r="AD8">
        <v>0.87</v>
      </c>
      <c r="AE8">
        <v>35.79</v>
      </c>
      <c r="AF8">
        <v>60206.82</v>
      </c>
      <c r="AG8">
        <v>18266.28</v>
      </c>
      <c r="AH8">
        <v>2178.89</v>
      </c>
      <c r="AI8">
        <v>-25413.360000000001</v>
      </c>
      <c r="AJ8">
        <v>-4968.1899999999996</v>
      </c>
      <c r="AK8">
        <v>14055.81</v>
      </c>
      <c r="AL8">
        <v>49163.05</v>
      </c>
      <c r="AM8">
        <v>3.29</v>
      </c>
      <c r="AN8">
        <v>1.41</v>
      </c>
      <c r="AO8">
        <v>0.66</v>
      </c>
      <c r="AP8">
        <v>11.73</v>
      </c>
      <c r="AQ8">
        <v>15.26</v>
      </c>
      <c r="AR8">
        <v>0</v>
      </c>
      <c r="AS8">
        <v>0</v>
      </c>
      <c r="AT8">
        <v>0</v>
      </c>
      <c r="AU8">
        <v>-0.89</v>
      </c>
      <c r="AV8">
        <v>1.27</v>
      </c>
      <c r="AW8">
        <v>7</v>
      </c>
      <c r="AX8">
        <v>3.64</v>
      </c>
      <c r="AY8">
        <v>2</v>
      </c>
      <c r="AZ8">
        <v>29.13</v>
      </c>
      <c r="BA8">
        <v>433475.74</v>
      </c>
      <c r="BB8">
        <v>2658974</v>
      </c>
      <c r="BC8">
        <v>3963.5</v>
      </c>
      <c r="BD8">
        <v>500510</v>
      </c>
      <c r="BE8" t="s">
        <v>918</v>
      </c>
      <c r="BF8" t="s">
        <v>1659</v>
      </c>
      <c r="BG8">
        <v>-0.2</v>
      </c>
      <c r="BH8" t="s">
        <v>1650</v>
      </c>
      <c r="BI8">
        <f>VLOOKUP(BE8,swing_streamlit_table!$A$1:$N$752,5,0)</f>
        <v>-1.25</v>
      </c>
      <c r="BJ8">
        <f>VLOOKUP(BE8,swing_streamlit_table!$A$1:$N$752,13,0)</f>
        <v>1.074999999999998</v>
      </c>
    </row>
    <row r="9" spans="1:62" hidden="1" x14ac:dyDescent="0.25">
      <c r="A9">
        <v>8</v>
      </c>
      <c r="B9" t="s">
        <v>1660</v>
      </c>
      <c r="C9">
        <v>1574.5</v>
      </c>
      <c r="D9">
        <v>271.37</v>
      </c>
      <c r="E9">
        <v>29890</v>
      </c>
      <c r="F9">
        <v>4594</v>
      </c>
      <c r="G9">
        <v>5.54</v>
      </c>
      <c r="H9">
        <v>5.08</v>
      </c>
      <c r="I9">
        <v>6.76</v>
      </c>
      <c r="J9">
        <v>115308</v>
      </c>
      <c r="K9">
        <v>23454</v>
      </c>
      <c r="L9">
        <v>17069</v>
      </c>
      <c r="M9">
        <v>6.75</v>
      </c>
      <c r="N9">
        <v>8.76</v>
      </c>
      <c r="O9">
        <v>23.3</v>
      </c>
      <c r="P9">
        <v>29.6</v>
      </c>
      <c r="Q9">
        <v>16.21</v>
      </c>
      <c r="R9">
        <v>13.4</v>
      </c>
      <c r="S9">
        <v>12.31</v>
      </c>
      <c r="T9">
        <v>22.79</v>
      </c>
      <c r="U9">
        <v>27.74</v>
      </c>
      <c r="V9">
        <v>15.88</v>
      </c>
      <c r="W9">
        <v>62.9</v>
      </c>
      <c r="X9">
        <v>25.01</v>
      </c>
      <c r="Y9">
        <v>6.24</v>
      </c>
      <c r="Z9">
        <v>3.71</v>
      </c>
      <c r="AA9">
        <v>2.7</v>
      </c>
      <c r="AB9">
        <v>2.63</v>
      </c>
      <c r="AC9">
        <v>1.49</v>
      </c>
      <c r="AD9">
        <v>3.45</v>
      </c>
      <c r="AE9">
        <v>89.91</v>
      </c>
      <c r="AF9">
        <v>57357</v>
      </c>
      <c r="AG9">
        <v>22448</v>
      </c>
      <c r="AH9">
        <v>-6608</v>
      </c>
      <c r="AI9">
        <v>-15464</v>
      </c>
      <c r="AJ9">
        <v>376</v>
      </c>
      <c r="AK9">
        <v>21432</v>
      </c>
      <c r="AL9">
        <v>53342</v>
      </c>
      <c r="AM9">
        <v>35.590000000000003</v>
      </c>
      <c r="AN9">
        <v>0.08</v>
      </c>
      <c r="AO9">
        <v>1.1399999999999999</v>
      </c>
      <c r="AP9">
        <v>10.45</v>
      </c>
      <c r="AQ9">
        <v>14.99</v>
      </c>
      <c r="AR9">
        <v>60.81</v>
      </c>
      <c r="AS9">
        <v>0.48</v>
      </c>
      <c r="AT9">
        <v>0</v>
      </c>
      <c r="AU9">
        <v>0.71</v>
      </c>
      <c r="AV9">
        <v>-0.56999999999999995</v>
      </c>
      <c r="AW9">
        <v>7</v>
      </c>
      <c r="AX9">
        <v>10.220000000000001</v>
      </c>
      <c r="AY9">
        <v>4</v>
      </c>
      <c r="AZ9">
        <v>28.67</v>
      </c>
      <c r="BA9">
        <v>427266.58</v>
      </c>
      <c r="BB9">
        <v>2398911</v>
      </c>
      <c r="BC9">
        <v>2012.2</v>
      </c>
      <c r="BD9">
        <v>532281</v>
      </c>
      <c r="BE9" t="s">
        <v>633</v>
      </c>
      <c r="BF9" t="s">
        <v>1651</v>
      </c>
      <c r="BG9">
        <v>-0.22</v>
      </c>
      <c r="BH9" t="s">
        <v>1650</v>
      </c>
      <c r="BI9">
        <f>VLOOKUP(BE9,swing_streamlit_table!$A$1:$N$752,5,0)</f>
        <v>-1.25</v>
      </c>
      <c r="BJ9">
        <f>VLOOKUP(BE9,swing_streamlit_table!$A$1:$N$752,13,0)</f>
        <v>-1.6649999999999998</v>
      </c>
    </row>
    <row r="10" spans="1:62" hidden="1" x14ac:dyDescent="0.25">
      <c r="A10">
        <v>9</v>
      </c>
      <c r="B10" t="s">
        <v>1661</v>
      </c>
      <c r="C10">
        <v>1612.95</v>
      </c>
      <c r="D10">
        <v>239.93</v>
      </c>
      <c r="E10">
        <v>13675.46</v>
      </c>
      <c r="F10">
        <v>2912.98</v>
      </c>
      <c r="G10">
        <v>22.66</v>
      </c>
      <c r="H10">
        <v>10.46</v>
      </c>
      <c r="I10">
        <v>8.7899999999999991</v>
      </c>
      <c r="J10">
        <v>51602.5</v>
      </c>
      <c r="K10">
        <v>13986.9</v>
      </c>
      <c r="L10">
        <v>11791.48</v>
      </c>
      <c r="M10">
        <v>8.76</v>
      </c>
      <c r="N10">
        <v>25.94</v>
      </c>
      <c r="O10">
        <v>16.690000000000001</v>
      </c>
      <c r="P10">
        <v>17.32</v>
      </c>
      <c r="Q10">
        <v>12.08</v>
      </c>
      <c r="R10">
        <v>13.13</v>
      </c>
      <c r="S10">
        <v>25.14</v>
      </c>
      <c r="T10">
        <v>15.84</v>
      </c>
      <c r="U10">
        <v>17.02</v>
      </c>
      <c r="V10">
        <v>11.17</v>
      </c>
      <c r="W10">
        <v>47.65</v>
      </c>
      <c r="X10">
        <v>32.85</v>
      </c>
      <c r="Y10">
        <v>5.62</v>
      </c>
      <c r="Z10">
        <v>7.5</v>
      </c>
      <c r="AA10">
        <v>1.41</v>
      </c>
      <c r="AB10">
        <v>2.9</v>
      </c>
      <c r="AC10">
        <v>2.29</v>
      </c>
      <c r="AD10">
        <v>0.82</v>
      </c>
      <c r="AE10">
        <v>33.82</v>
      </c>
      <c r="AF10">
        <v>26078.85</v>
      </c>
      <c r="AG10">
        <v>12134.98</v>
      </c>
      <c r="AH10">
        <v>-762.9</v>
      </c>
      <c r="AI10">
        <v>-6710.16</v>
      </c>
      <c r="AJ10">
        <v>4661.92</v>
      </c>
      <c r="AK10">
        <v>9964.01</v>
      </c>
      <c r="AL10">
        <v>20408.88</v>
      </c>
      <c r="AM10">
        <v>54.68</v>
      </c>
      <c r="AN10">
        <v>0.04</v>
      </c>
      <c r="AO10">
        <v>0.57999999999999996</v>
      </c>
      <c r="AP10">
        <v>1.1200000000000001</v>
      </c>
      <c r="AQ10">
        <v>23</v>
      </c>
      <c r="AR10">
        <v>54.11</v>
      </c>
      <c r="AS10">
        <v>0</v>
      </c>
      <c r="AT10">
        <v>0</v>
      </c>
      <c r="AU10">
        <v>0.03</v>
      </c>
      <c r="AV10">
        <v>-0.05</v>
      </c>
      <c r="AW10">
        <v>9</v>
      </c>
      <c r="AX10">
        <v>9.66</v>
      </c>
      <c r="AY10">
        <v>2</v>
      </c>
      <c r="AZ10">
        <v>27.91</v>
      </c>
      <c r="BA10">
        <v>387000.76</v>
      </c>
      <c r="BB10">
        <v>2796653</v>
      </c>
      <c r="BC10">
        <v>1960.35</v>
      </c>
      <c r="BD10">
        <v>524715</v>
      </c>
      <c r="BE10" t="s">
        <v>1389</v>
      </c>
      <c r="BF10" t="s">
        <v>1662</v>
      </c>
      <c r="BG10">
        <v>-0.18</v>
      </c>
      <c r="BH10" t="s">
        <v>1650</v>
      </c>
      <c r="BI10">
        <f>VLOOKUP(BE10,swing_streamlit_table!$A$1:$N$752,5,0)</f>
        <v>-1.25</v>
      </c>
      <c r="BJ10">
        <f>VLOOKUP(BE10,swing_streamlit_table!$A$1:$N$752,13,0)</f>
        <v>-2.1499999999999959</v>
      </c>
    </row>
    <row r="11" spans="1:62" hidden="1" x14ac:dyDescent="0.25">
      <c r="A11">
        <v>10</v>
      </c>
      <c r="B11" t="s">
        <v>1663</v>
      </c>
      <c r="C11">
        <v>11939.45</v>
      </c>
      <c r="D11">
        <v>31.44</v>
      </c>
      <c r="E11">
        <v>38764.300000000003</v>
      </c>
      <c r="F11">
        <v>3726.9</v>
      </c>
      <c r="G11">
        <v>16.22</v>
      </c>
      <c r="H11">
        <v>15.67</v>
      </c>
      <c r="I11">
        <v>11.45</v>
      </c>
      <c r="J11">
        <v>150464.1</v>
      </c>
      <c r="K11">
        <v>20032.7</v>
      </c>
      <c r="L11">
        <v>14541.4</v>
      </c>
      <c r="M11">
        <v>10.96</v>
      </c>
      <c r="N11">
        <v>18.96</v>
      </c>
      <c r="O11">
        <v>16.84</v>
      </c>
      <c r="P11">
        <v>21.82</v>
      </c>
      <c r="Q11">
        <v>12.53</v>
      </c>
      <c r="R11">
        <v>26.32</v>
      </c>
      <c r="S11">
        <v>44.91</v>
      </c>
      <c r="T11">
        <v>12.29</v>
      </c>
      <c r="U11">
        <v>14.63</v>
      </c>
      <c r="V11">
        <v>8.57</v>
      </c>
      <c r="W11">
        <v>462.51</v>
      </c>
      <c r="X11">
        <v>25.78</v>
      </c>
      <c r="Y11">
        <v>4.26</v>
      </c>
      <c r="Z11">
        <v>2.4900000000000002</v>
      </c>
      <c r="AA11">
        <v>1.46</v>
      </c>
      <c r="AB11">
        <v>2.2000000000000002</v>
      </c>
      <c r="AC11">
        <v>1.52</v>
      </c>
      <c r="AD11">
        <v>1.02</v>
      </c>
      <c r="AE11">
        <v>29.14</v>
      </c>
      <c r="AF11">
        <v>29456.2</v>
      </c>
      <c r="AG11">
        <v>16801.099999999999</v>
      </c>
      <c r="AH11">
        <v>-11864.8</v>
      </c>
      <c r="AI11">
        <v>-4062</v>
      </c>
      <c r="AJ11">
        <v>874.3</v>
      </c>
      <c r="AK11">
        <v>7645.8</v>
      </c>
      <c r="AL11">
        <v>9021.5</v>
      </c>
      <c r="AM11">
        <v>89.91</v>
      </c>
      <c r="AN11">
        <v>0</v>
      </c>
      <c r="AO11">
        <v>1.32</v>
      </c>
      <c r="AP11">
        <v>18.73</v>
      </c>
      <c r="AQ11">
        <v>14.66</v>
      </c>
      <c r="AR11">
        <v>58.28</v>
      </c>
      <c r="AS11">
        <v>1.91</v>
      </c>
      <c r="AT11">
        <v>0.09</v>
      </c>
      <c r="AU11">
        <v>-2.21</v>
      </c>
      <c r="AV11">
        <v>2.14</v>
      </c>
      <c r="AW11">
        <v>8</v>
      </c>
      <c r="AX11">
        <v>7.7</v>
      </c>
      <c r="AY11">
        <v>5</v>
      </c>
      <c r="AZ11">
        <v>26.77</v>
      </c>
      <c r="BA11">
        <v>375379.36</v>
      </c>
      <c r="BB11">
        <v>240418</v>
      </c>
      <c r="BC11">
        <v>13680</v>
      </c>
      <c r="BD11">
        <v>532500</v>
      </c>
      <c r="BE11" t="s">
        <v>951</v>
      </c>
      <c r="BF11" t="s">
        <v>1664</v>
      </c>
      <c r="BG11">
        <v>-0.13</v>
      </c>
      <c r="BH11" t="s">
        <v>1650</v>
      </c>
      <c r="BI11">
        <f>VLOOKUP(BE11,swing_streamlit_table!$A$1:$N$752,5,0)</f>
        <v>-2.125</v>
      </c>
      <c r="BJ11">
        <f>VLOOKUP(BE11,swing_streamlit_table!$A$1:$N$752,13,0)</f>
        <v>-1.5349999999999997</v>
      </c>
    </row>
    <row r="12" spans="1:62" hidden="1" x14ac:dyDescent="0.25">
      <c r="A12">
        <v>11</v>
      </c>
      <c r="B12" t="s">
        <v>1665</v>
      </c>
      <c r="C12">
        <v>2605.9499999999998</v>
      </c>
      <c r="D12">
        <v>124.35</v>
      </c>
      <c r="E12">
        <v>41470.050000000003</v>
      </c>
      <c r="F12">
        <v>3624.48</v>
      </c>
      <c r="G12">
        <v>19.64</v>
      </c>
      <c r="H12">
        <v>17.48</v>
      </c>
      <c r="I12">
        <v>11.85</v>
      </c>
      <c r="J12">
        <v>152063.24</v>
      </c>
      <c r="K12">
        <v>27158.99</v>
      </c>
      <c r="L12">
        <v>12388.01</v>
      </c>
      <c r="M12">
        <v>11.74</v>
      </c>
      <c r="N12">
        <v>11.29</v>
      </c>
      <c r="O12">
        <v>18.39</v>
      </c>
      <c r="P12">
        <v>13.58</v>
      </c>
      <c r="Q12">
        <v>5.59</v>
      </c>
      <c r="R12">
        <v>23.25</v>
      </c>
      <c r="S12">
        <v>80.02</v>
      </c>
      <c r="T12">
        <v>17.11</v>
      </c>
      <c r="U12">
        <v>12.26</v>
      </c>
      <c r="V12">
        <v>5.07</v>
      </c>
      <c r="W12">
        <v>99.62</v>
      </c>
      <c r="X12">
        <v>26.16</v>
      </c>
      <c r="Y12">
        <v>4.5599999999999996</v>
      </c>
      <c r="Z12">
        <v>2.13</v>
      </c>
      <c r="AA12">
        <v>1.56</v>
      </c>
      <c r="AB12">
        <v>2.31</v>
      </c>
      <c r="AC12">
        <v>2.0499999999999998</v>
      </c>
      <c r="AD12">
        <v>0.79</v>
      </c>
      <c r="AE12">
        <v>20.87</v>
      </c>
      <c r="AF12">
        <v>-3456.42</v>
      </c>
      <c r="AG12">
        <v>-5629.95</v>
      </c>
      <c r="AH12">
        <v>-5614.77</v>
      </c>
      <c r="AI12">
        <v>12281.41</v>
      </c>
      <c r="AJ12">
        <v>1036.69</v>
      </c>
      <c r="AK12">
        <v>-15302.71</v>
      </c>
      <c r="AL12">
        <v>-25215.83</v>
      </c>
      <c r="AM12">
        <v>3.13</v>
      </c>
      <c r="AN12">
        <v>1.66</v>
      </c>
      <c r="AO12">
        <v>0.63</v>
      </c>
      <c r="AP12">
        <v>4.76</v>
      </c>
      <c r="AQ12">
        <v>13.05</v>
      </c>
      <c r="AR12">
        <v>18.48</v>
      </c>
      <c r="AS12">
        <v>-0.99</v>
      </c>
      <c r="AT12">
        <v>-0.06</v>
      </c>
      <c r="AU12">
        <v>-2.2599999999999998</v>
      </c>
      <c r="AV12">
        <v>2.1800000000000002</v>
      </c>
      <c r="AW12">
        <v>6</v>
      </c>
      <c r="AX12">
        <v>3.69</v>
      </c>
      <c r="AY12">
        <v>5</v>
      </c>
      <c r="AZ12">
        <v>26.77</v>
      </c>
      <c r="BA12">
        <v>324057.38</v>
      </c>
      <c r="BB12">
        <v>2760617</v>
      </c>
      <c r="BC12">
        <v>3276.3</v>
      </c>
      <c r="BD12">
        <v>500520</v>
      </c>
      <c r="BE12" t="s">
        <v>931</v>
      </c>
      <c r="BF12" t="s">
        <v>1664</v>
      </c>
      <c r="BG12">
        <v>-0.2</v>
      </c>
      <c r="BH12" t="s">
        <v>1650</v>
      </c>
      <c r="BI12">
        <f>VLOOKUP(BE12,swing_streamlit_table!$A$1:$N$752,5,0)</f>
        <v>-1.875</v>
      </c>
      <c r="BJ12">
        <f>VLOOKUP(BE12,swing_streamlit_table!$A$1:$N$752,13,0)</f>
        <v>-0.68499999999999961</v>
      </c>
    </row>
    <row r="13" spans="1:62" hidden="1" x14ac:dyDescent="0.25">
      <c r="A13">
        <v>12</v>
      </c>
      <c r="B13" t="s">
        <v>1097</v>
      </c>
      <c r="C13">
        <v>309.5</v>
      </c>
      <c r="D13">
        <v>969.67</v>
      </c>
      <c r="E13">
        <v>45052.82</v>
      </c>
      <c r="F13">
        <v>5169.6899999999996</v>
      </c>
      <c r="G13">
        <v>-1.8</v>
      </c>
      <c r="H13">
        <v>5.21</v>
      </c>
      <c r="I13">
        <v>6.36</v>
      </c>
      <c r="J13">
        <v>185891.75</v>
      </c>
      <c r="K13">
        <v>42214.54</v>
      </c>
      <c r="L13">
        <v>21979.97</v>
      </c>
      <c r="M13">
        <v>6.14</v>
      </c>
      <c r="N13">
        <v>12.7</v>
      </c>
      <c r="O13">
        <v>13.62</v>
      </c>
      <c r="P13">
        <v>10.47</v>
      </c>
      <c r="Q13">
        <v>4.6399999999999997</v>
      </c>
      <c r="R13">
        <v>16.97</v>
      </c>
      <c r="S13">
        <v>10.82</v>
      </c>
      <c r="T13">
        <v>12.78</v>
      </c>
      <c r="U13">
        <v>9.81</v>
      </c>
      <c r="V13">
        <v>4.24</v>
      </c>
      <c r="W13">
        <v>22.67</v>
      </c>
      <c r="X13">
        <v>13.64</v>
      </c>
      <c r="Y13">
        <v>1.79</v>
      </c>
      <c r="Z13">
        <v>1.61</v>
      </c>
      <c r="AA13">
        <v>1.99</v>
      </c>
      <c r="AB13">
        <v>1.04</v>
      </c>
      <c r="AC13">
        <v>1.22</v>
      </c>
      <c r="AD13">
        <v>2.44</v>
      </c>
      <c r="AE13">
        <v>36.11</v>
      </c>
      <c r="AF13">
        <v>129724.6</v>
      </c>
      <c r="AG13">
        <v>40784.589999999997</v>
      </c>
      <c r="AH13">
        <v>-32141.37</v>
      </c>
      <c r="AI13">
        <v>-8245.5300000000007</v>
      </c>
      <c r="AJ13">
        <v>397.69</v>
      </c>
      <c r="AK13">
        <v>10043.27</v>
      </c>
      <c r="AL13">
        <v>49932.13</v>
      </c>
      <c r="AM13">
        <v>3.38</v>
      </c>
      <c r="AN13">
        <v>1.44</v>
      </c>
      <c r="AO13">
        <v>0.39</v>
      </c>
      <c r="AP13">
        <v>6.84</v>
      </c>
      <c r="AQ13">
        <v>9.02</v>
      </c>
      <c r="AR13">
        <v>51.1</v>
      </c>
      <c r="AS13">
        <v>0</v>
      </c>
      <c r="AT13">
        <v>0</v>
      </c>
      <c r="AU13">
        <v>-0.4</v>
      </c>
      <c r="AV13">
        <v>0.25</v>
      </c>
      <c r="AW13">
        <v>8</v>
      </c>
      <c r="AX13">
        <v>2.19</v>
      </c>
      <c r="AY13">
        <v>3</v>
      </c>
      <c r="AZ13">
        <v>28.04</v>
      </c>
      <c r="BA13">
        <v>300111.8</v>
      </c>
      <c r="BB13">
        <v>7488619</v>
      </c>
      <c r="BC13">
        <v>448.45</v>
      </c>
      <c r="BD13">
        <v>532555</v>
      </c>
      <c r="BE13" t="s">
        <v>1097</v>
      </c>
      <c r="BF13" t="s">
        <v>1666</v>
      </c>
      <c r="BG13">
        <v>-0.31</v>
      </c>
      <c r="BH13" t="s">
        <v>1650</v>
      </c>
      <c r="BI13">
        <f>VLOOKUP(BE13,swing_streamlit_table!$A$1:$N$752,5,0)</f>
        <v>-2.5</v>
      </c>
      <c r="BJ13">
        <f>VLOOKUP(BE13,swing_streamlit_table!$A$1:$N$752,13,0)</f>
        <v>2.6299999999999981</v>
      </c>
    </row>
    <row r="14" spans="1:62" hidden="1" x14ac:dyDescent="0.25">
      <c r="A14">
        <v>13</v>
      </c>
      <c r="B14" t="s">
        <v>1667</v>
      </c>
      <c r="C14">
        <v>279.7</v>
      </c>
      <c r="D14">
        <v>1047.1500000000001</v>
      </c>
      <c r="E14">
        <v>22318.799999999999</v>
      </c>
      <c r="F14">
        <v>3366.7</v>
      </c>
      <c r="G14">
        <v>24.48</v>
      </c>
      <c r="H14">
        <v>0.51</v>
      </c>
      <c r="I14">
        <v>-2.11</v>
      </c>
      <c r="J14">
        <v>88792.5</v>
      </c>
      <c r="K14">
        <v>18046</v>
      </c>
      <c r="L14">
        <v>12400.4</v>
      </c>
      <c r="M14">
        <v>-2.15</v>
      </c>
      <c r="N14">
        <v>9.8800000000000008</v>
      </c>
      <c r="O14">
        <v>14.31</v>
      </c>
      <c r="P14">
        <v>16.93</v>
      </c>
      <c r="Q14">
        <v>9.4600000000000009</v>
      </c>
      <c r="R14">
        <v>13.17</v>
      </c>
      <c r="S14">
        <v>0.28999999999999998</v>
      </c>
      <c r="T14">
        <v>16.59</v>
      </c>
      <c r="U14">
        <v>18.57</v>
      </c>
      <c r="V14">
        <v>10.83</v>
      </c>
      <c r="W14">
        <v>11.85</v>
      </c>
      <c r="X14">
        <v>23.62</v>
      </c>
      <c r="Y14">
        <v>3.61</v>
      </c>
      <c r="Z14">
        <v>3.3</v>
      </c>
      <c r="AA14">
        <v>6.09</v>
      </c>
      <c r="AB14">
        <v>1.94</v>
      </c>
      <c r="AC14">
        <v>2.09</v>
      </c>
      <c r="AD14">
        <v>2.11</v>
      </c>
      <c r="AE14">
        <v>4.7300000000000004</v>
      </c>
      <c r="AF14">
        <v>41761.4</v>
      </c>
      <c r="AG14">
        <v>17621.599999999999</v>
      </c>
      <c r="AH14">
        <v>1144.0999999999999</v>
      </c>
      <c r="AI14">
        <v>-18256.7</v>
      </c>
      <c r="AJ14">
        <v>509</v>
      </c>
      <c r="AK14">
        <v>16972.8</v>
      </c>
      <c r="AL14">
        <v>37742.1</v>
      </c>
      <c r="AM14">
        <v>12.61</v>
      </c>
      <c r="AN14">
        <v>0.24</v>
      </c>
      <c r="AO14">
        <v>0.78</v>
      </c>
      <c r="AP14">
        <v>3.92</v>
      </c>
      <c r="AQ14">
        <v>14.28</v>
      </c>
      <c r="AR14">
        <v>72.75</v>
      </c>
      <c r="AS14">
        <v>-0.26</v>
      </c>
      <c r="AT14">
        <v>-0.05</v>
      </c>
      <c r="AU14">
        <v>0.54</v>
      </c>
      <c r="AV14">
        <v>-0.51</v>
      </c>
      <c r="AW14">
        <v>8</v>
      </c>
      <c r="AX14">
        <v>6.39</v>
      </c>
      <c r="AY14">
        <v>6</v>
      </c>
      <c r="AZ14">
        <v>28.67</v>
      </c>
      <c r="BA14">
        <v>292888.24</v>
      </c>
      <c r="BB14">
        <v>15916656</v>
      </c>
      <c r="BC14">
        <v>369.93</v>
      </c>
      <c r="BD14">
        <v>507685</v>
      </c>
      <c r="BE14" t="s">
        <v>1561</v>
      </c>
      <c r="BF14" t="s">
        <v>1651</v>
      </c>
      <c r="BG14">
        <v>-0.24</v>
      </c>
      <c r="BH14" t="s">
        <v>1650</v>
      </c>
      <c r="BI14">
        <f>VLOOKUP(BE14,swing_streamlit_table!$A$1:$N$752,5,0)</f>
        <v>-0.67500000000000004</v>
      </c>
      <c r="BJ14">
        <f>VLOOKUP(BE14,swing_streamlit_table!$A$1:$N$752,13,0)</f>
        <v>-1.365000000000002</v>
      </c>
    </row>
    <row r="15" spans="1:62" hidden="1" x14ac:dyDescent="0.25">
      <c r="A15">
        <v>14</v>
      </c>
      <c r="B15" t="s">
        <v>1668</v>
      </c>
      <c r="C15">
        <v>10138.25</v>
      </c>
      <c r="D15">
        <v>28.87</v>
      </c>
      <c r="E15">
        <v>17193.330000000002</v>
      </c>
      <c r="F15">
        <v>1473.51</v>
      </c>
      <c r="G15">
        <v>-17.2</v>
      </c>
      <c r="H15">
        <v>2.71</v>
      </c>
      <c r="I15">
        <v>3.31</v>
      </c>
      <c r="J15">
        <v>71316.56</v>
      </c>
      <c r="K15">
        <v>9356.15</v>
      </c>
      <c r="L15">
        <v>6269.45</v>
      </c>
      <c r="M15">
        <v>3.13</v>
      </c>
      <c r="N15">
        <v>-2.19</v>
      </c>
      <c r="O15">
        <v>12.19</v>
      </c>
      <c r="P15">
        <v>15.12</v>
      </c>
      <c r="Q15">
        <v>7.27</v>
      </c>
      <c r="R15">
        <v>16.600000000000001</v>
      </c>
      <c r="S15">
        <v>8.08</v>
      </c>
      <c r="T15">
        <v>12.23</v>
      </c>
      <c r="U15">
        <v>14.1</v>
      </c>
      <c r="V15">
        <v>7.16</v>
      </c>
      <c r="W15">
        <v>216.29</v>
      </c>
      <c r="X15">
        <v>46.73</v>
      </c>
      <c r="Y15">
        <v>4.76</v>
      </c>
      <c r="Z15">
        <v>4.0999999999999996</v>
      </c>
      <c r="AA15">
        <v>1.96</v>
      </c>
      <c r="AB15">
        <v>3.15</v>
      </c>
      <c r="AC15">
        <v>2.67</v>
      </c>
      <c r="AD15">
        <v>0.67</v>
      </c>
      <c r="AE15">
        <v>28.85</v>
      </c>
      <c r="AF15">
        <v>29249.29</v>
      </c>
      <c r="AG15">
        <v>10897.54</v>
      </c>
      <c r="AH15">
        <v>-8788.68</v>
      </c>
      <c r="AI15">
        <v>-1925.65</v>
      </c>
      <c r="AJ15">
        <v>183.21</v>
      </c>
      <c r="AK15">
        <v>2013.49</v>
      </c>
      <c r="AL15">
        <v>8719.69</v>
      </c>
      <c r="AM15">
        <v>7.7</v>
      </c>
      <c r="AN15">
        <v>0.28000000000000003</v>
      </c>
      <c r="AO15">
        <v>0.74</v>
      </c>
      <c r="AP15">
        <v>4.04</v>
      </c>
      <c r="AQ15">
        <v>23.89</v>
      </c>
      <c r="AR15">
        <v>60</v>
      </c>
      <c r="AS15">
        <v>0.04</v>
      </c>
      <c r="AT15">
        <v>0.01</v>
      </c>
      <c r="AU15">
        <v>-0.97</v>
      </c>
      <c r="AV15">
        <v>1.07</v>
      </c>
      <c r="AW15">
        <v>8</v>
      </c>
      <c r="AX15">
        <v>6.14</v>
      </c>
      <c r="AY15">
        <v>2</v>
      </c>
      <c r="AZ15">
        <v>42.74</v>
      </c>
      <c r="BA15">
        <v>292694.43</v>
      </c>
      <c r="BB15">
        <v>1933080</v>
      </c>
      <c r="BC15">
        <v>12145.35</v>
      </c>
      <c r="BD15">
        <v>532538</v>
      </c>
      <c r="BE15" t="s">
        <v>1502</v>
      </c>
      <c r="BF15" t="s">
        <v>1669</v>
      </c>
      <c r="BG15">
        <v>-0.17</v>
      </c>
      <c r="BH15" t="s">
        <v>1650</v>
      </c>
      <c r="BI15">
        <f>VLOOKUP(BE15,swing_streamlit_table!$A$1:$N$752,5,0)</f>
        <v>-2.4749999999999899</v>
      </c>
      <c r="BJ15">
        <f>VLOOKUP(BE15,swing_streamlit_table!$A$1:$N$752,13,0)</f>
        <v>-2.2999999999999998</v>
      </c>
    </row>
    <row r="16" spans="1:62" hidden="1" x14ac:dyDescent="0.25">
      <c r="A16">
        <v>15</v>
      </c>
      <c r="B16" t="s">
        <v>1670</v>
      </c>
      <c r="C16">
        <v>224.55</v>
      </c>
      <c r="D16">
        <v>1258.03</v>
      </c>
      <c r="E16">
        <v>166096.68</v>
      </c>
      <c r="F16">
        <v>9783.64</v>
      </c>
      <c r="G16">
        <v>-17.97</v>
      </c>
      <c r="H16">
        <v>-0.75</v>
      </c>
      <c r="I16">
        <v>2.62</v>
      </c>
      <c r="J16">
        <v>659221.21</v>
      </c>
      <c r="K16">
        <v>70071.070000000007</v>
      </c>
      <c r="L16">
        <v>39568.129999999997</v>
      </c>
      <c r="M16">
        <v>2.54</v>
      </c>
      <c r="N16">
        <v>-16.760000000000002</v>
      </c>
      <c r="O16">
        <v>16.260000000000002</v>
      </c>
      <c r="P16">
        <v>18.43</v>
      </c>
      <c r="Q16">
        <v>8.81</v>
      </c>
      <c r="R16">
        <v>24.86</v>
      </c>
      <c r="S16">
        <v>47.06</v>
      </c>
      <c r="T16">
        <v>16.510000000000002</v>
      </c>
      <c r="U16">
        <v>16.05</v>
      </c>
      <c r="V16">
        <v>8.07</v>
      </c>
      <c r="W16">
        <v>31.01</v>
      </c>
      <c r="X16">
        <v>7.18</v>
      </c>
      <c r="Y16">
        <v>0.82</v>
      </c>
      <c r="Z16">
        <v>0.43</v>
      </c>
      <c r="AA16">
        <v>0.73</v>
      </c>
      <c r="AB16">
        <v>0.51</v>
      </c>
      <c r="AC16">
        <v>0.65</v>
      </c>
      <c r="AD16">
        <v>5.4</v>
      </c>
      <c r="AE16">
        <v>31.31</v>
      </c>
      <c r="AF16">
        <v>263573.03999999998</v>
      </c>
      <c r="AG16">
        <v>99262.69</v>
      </c>
      <c r="AH16">
        <v>-57203.42</v>
      </c>
      <c r="AI16">
        <v>-45650.29</v>
      </c>
      <c r="AJ16">
        <v>-3591.02</v>
      </c>
      <c r="AK16">
        <v>61597.95</v>
      </c>
      <c r="AL16">
        <v>154437.93</v>
      </c>
      <c r="AM16">
        <v>5.1100000000000003</v>
      </c>
      <c r="AN16">
        <v>0.54</v>
      </c>
      <c r="AO16">
        <v>0.89</v>
      </c>
      <c r="AP16">
        <v>4.6500000000000004</v>
      </c>
      <c r="AQ16">
        <v>4.2</v>
      </c>
      <c r="AR16">
        <v>58.89</v>
      </c>
      <c r="AS16">
        <v>-1.52</v>
      </c>
      <c r="AT16">
        <v>0</v>
      </c>
      <c r="AU16">
        <v>-0.59</v>
      </c>
      <c r="AV16">
        <v>0.36</v>
      </c>
      <c r="AW16">
        <v>8</v>
      </c>
      <c r="AX16">
        <v>2.5</v>
      </c>
      <c r="AY16">
        <v>6</v>
      </c>
      <c r="AZ16">
        <v>17.53</v>
      </c>
      <c r="BA16">
        <v>282490.21999999997</v>
      </c>
      <c r="BB16">
        <v>9876531</v>
      </c>
      <c r="BC16">
        <v>345</v>
      </c>
      <c r="BD16">
        <v>500312</v>
      </c>
      <c r="BE16" t="s">
        <v>1114</v>
      </c>
      <c r="BF16" t="s">
        <v>1671</v>
      </c>
      <c r="BG16">
        <v>-0.35</v>
      </c>
      <c r="BH16" t="s">
        <v>1650</v>
      </c>
      <c r="BI16">
        <f>VLOOKUP(BE16,swing_streamlit_table!$A$1:$N$752,5,0)</f>
        <v>-1.2999999999999901</v>
      </c>
      <c r="BJ16">
        <f>VLOOKUP(BE16,swing_streamlit_table!$A$1:$N$752,13,0)</f>
        <v>0.31000000000000005</v>
      </c>
    </row>
    <row r="17" spans="1:62" hidden="1" x14ac:dyDescent="0.25">
      <c r="A17">
        <v>16</v>
      </c>
      <c r="B17" t="s">
        <v>1672</v>
      </c>
      <c r="C17">
        <v>2092</v>
      </c>
      <c r="D17">
        <v>115.42</v>
      </c>
      <c r="E17">
        <v>22848.42</v>
      </c>
      <c r="F17">
        <v>228.64</v>
      </c>
      <c r="G17">
        <v>-96.89</v>
      </c>
      <c r="H17">
        <v>-8.7899999999999991</v>
      </c>
      <c r="I17">
        <v>4.95</v>
      </c>
      <c r="J17">
        <v>100108.91</v>
      </c>
      <c r="K17">
        <v>12235.89</v>
      </c>
      <c r="L17">
        <v>3815.52</v>
      </c>
      <c r="M17">
        <v>4.08</v>
      </c>
      <c r="N17">
        <v>1.29</v>
      </c>
      <c r="O17">
        <v>9.73</v>
      </c>
      <c r="P17">
        <v>9.8699999999999992</v>
      </c>
      <c r="Q17">
        <v>2.39</v>
      </c>
      <c r="R17">
        <v>34.6</v>
      </c>
      <c r="S17">
        <v>48.28</v>
      </c>
      <c r="T17">
        <v>8.33</v>
      </c>
      <c r="U17">
        <v>8.68</v>
      </c>
      <c r="V17">
        <v>1.87</v>
      </c>
      <c r="W17">
        <v>32.49</v>
      </c>
      <c r="X17">
        <v>63.21</v>
      </c>
      <c r="Y17">
        <v>5.75</v>
      </c>
      <c r="Z17">
        <v>2.41</v>
      </c>
      <c r="AA17">
        <v>1.48</v>
      </c>
      <c r="AB17">
        <v>4.0599999999999996</v>
      </c>
      <c r="AC17">
        <v>5.55</v>
      </c>
      <c r="AD17">
        <v>0.06</v>
      </c>
      <c r="AE17">
        <v>4.57</v>
      </c>
      <c r="AF17">
        <v>29323.93</v>
      </c>
      <c r="AG17">
        <v>10312.19</v>
      </c>
      <c r="AH17">
        <v>-18766.650000000001</v>
      </c>
      <c r="AI17">
        <v>8878.68</v>
      </c>
      <c r="AJ17">
        <v>424.22</v>
      </c>
      <c r="AK17">
        <v>-11934.07</v>
      </c>
      <c r="AL17">
        <v>-19222.740000000002</v>
      </c>
      <c r="AM17">
        <v>2.15</v>
      </c>
      <c r="AN17">
        <v>1.92</v>
      </c>
      <c r="AO17">
        <v>0.64</v>
      </c>
      <c r="AP17">
        <v>6.15</v>
      </c>
      <c r="AQ17">
        <v>19.8</v>
      </c>
      <c r="AR17">
        <v>73.3</v>
      </c>
      <c r="AS17">
        <v>-0.95</v>
      </c>
      <c r="AT17">
        <v>-0.75</v>
      </c>
      <c r="AU17">
        <v>0.41</v>
      </c>
      <c r="AV17">
        <v>0.15</v>
      </c>
      <c r="AW17">
        <v>6</v>
      </c>
      <c r="AX17">
        <v>3.2</v>
      </c>
      <c r="AY17">
        <v>3</v>
      </c>
      <c r="AZ17">
        <v>30.77</v>
      </c>
      <c r="BA17">
        <v>241454.61</v>
      </c>
      <c r="BB17">
        <v>1008065</v>
      </c>
      <c r="BC17">
        <v>4190</v>
      </c>
      <c r="BD17">
        <v>512599</v>
      </c>
      <c r="BE17" t="s">
        <v>46</v>
      </c>
      <c r="BF17" t="s">
        <v>1673</v>
      </c>
      <c r="BG17">
        <v>-0.5</v>
      </c>
      <c r="BH17" t="s">
        <v>1674</v>
      </c>
      <c r="BI17">
        <f>VLOOKUP(BE17,swing_streamlit_table!$A$1:$N$752,5,0)</f>
        <v>-0.375</v>
      </c>
      <c r="BJ17">
        <f>VLOOKUP(BE17,swing_streamlit_table!$A$1:$N$752,13,0)</f>
        <v>-1.2949999999999959</v>
      </c>
    </row>
    <row r="18" spans="1:62" hidden="1" x14ac:dyDescent="0.25">
      <c r="A18">
        <v>17</v>
      </c>
      <c r="B18" t="s">
        <v>1675</v>
      </c>
      <c r="C18">
        <v>629.20000000000005</v>
      </c>
      <c r="D18">
        <v>368.12</v>
      </c>
      <c r="E18">
        <v>113575</v>
      </c>
      <c r="F18">
        <v>5578</v>
      </c>
      <c r="G18">
        <v>-22.95</v>
      </c>
      <c r="H18">
        <v>2.71</v>
      </c>
      <c r="I18">
        <v>4.87</v>
      </c>
      <c r="J18">
        <v>443059</v>
      </c>
      <c r="K18">
        <v>39833</v>
      </c>
      <c r="L18">
        <v>31834.16</v>
      </c>
      <c r="M18">
        <v>4.53</v>
      </c>
      <c r="N18">
        <v>57.92</v>
      </c>
      <c r="O18">
        <v>49.44</v>
      </c>
      <c r="P18">
        <v>20.11</v>
      </c>
      <c r="Q18">
        <v>9.26</v>
      </c>
      <c r="R18">
        <v>20.58</v>
      </c>
      <c r="S18">
        <v>128.07</v>
      </c>
      <c r="T18">
        <v>14.63</v>
      </c>
      <c r="U18">
        <v>9.26</v>
      </c>
      <c r="V18">
        <v>2.2400000000000002</v>
      </c>
      <c r="W18">
        <v>93.01</v>
      </c>
      <c r="X18">
        <v>7.34</v>
      </c>
      <c r="Y18">
        <v>2.35</v>
      </c>
      <c r="Z18">
        <v>0.52</v>
      </c>
      <c r="AA18">
        <v>0.08</v>
      </c>
      <c r="AB18">
        <v>0.83</v>
      </c>
      <c r="AC18">
        <v>0.95</v>
      </c>
      <c r="AD18">
        <v>0.46</v>
      </c>
      <c r="AE18">
        <v>7.32</v>
      </c>
      <c r="AF18">
        <v>117586.2</v>
      </c>
      <c r="AG18">
        <v>67915.360000000001</v>
      </c>
      <c r="AH18">
        <v>-22781.56</v>
      </c>
      <c r="AI18">
        <v>-37005.99</v>
      </c>
      <c r="AJ18">
        <v>8127.81</v>
      </c>
      <c r="AK18">
        <v>36732.82</v>
      </c>
      <c r="AL18">
        <v>52520.2</v>
      </c>
      <c r="AM18">
        <v>4.93</v>
      </c>
      <c r="AN18">
        <v>1.05</v>
      </c>
      <c r="AO18">
        <v>1.24</v>
      </c>
      <c r="AP18">
        <v>6.21</v>
      </c>
      <c r="AQ18">
        <v>4.75</v>
      </c>
      <c r="AR18">
        <v>42.58</v>
      </c>
      <c r="AS18">
        <v>-3.83</v>
      </c>
      <c r="AT18">
        <v>0</v>
      </c>
      <c r="AU18">
        <v>-1.88</v>
      </c>
      <c r="AV18">
        <v>0.46</v>
      </c>
      <c r="AW18">
        <v>8</v>
      </c>
      <c r="AX18">
        <v>2.87</v>
      </c>
      <c r="AY18">
        <v>3</v>
      </c>
      <c r="AZ18">
        <v>17.18</v>
      </c>
      <c r="BA18">
        <v>231620.51</v>
      </c>
      <c r="BB18">
        <v>13161631</v>
      </c>
      <c r="BC18">
        <v>1179.05</v>
      </c>
      <c r="BD18">
        <v>500570</v>
      </c>
      <c r="BE18" t="s">
        <v>1435</v>
      </c>
      <c r="BF18" t="s">
        <v>1676</v>
      </c>
      <c r="BG18">
        <v>-0.47</v>
      </c>
      <c r="BH18" t="s">
        <v>1674</v>
      </c>
      <c r="BI18">
        <f>VLOOKUP(BE18,swing_streamlit_table!$A$1:$N$752,5,0)</f>
        <v>-2.3250000000000002</v>
      </c>
      <c r="BJ18">
        <f>VLOOKUP(BE18,swing_streamlit_table!$A$1:$N$752,13,0)</f>
        <v>-1.199999999999998</v>
      </c>
    </row>
    <row r="19" spans="1:62" hidden="1" x14ac:dyDescent="0.25">
      <c r="A19">
        <v>18</v>
      </c>
      <c r="B19" t="s">
        <v>1677</v>
      </c>
      <c r="C19">
        <v>945.15</v>
      </c>
      <c r="D19">
        <v>244.55</v>
      </c>
      <c r="E19">
        <v>41378</v>
      </c>
      <c r="F19">
        <v>719</v>
      </c>
      <c r="G19">
        <v>-67.709999999999994</v>
      </c>
      <c r="H19">
        <v>-1.34</v>
      </c>
      <c r="I19">
        <v>-2.85</v>
      </c>
      <c r="J19">
        <v>170274</v>
      </c>
      <c r="K19">
        <v>14184</v>
      </c>
      <c r="L19">
        <v>3498.48</v>
      </c>
      <c r="M19">
        <v>-3.09</v>
      </c>
      <c r="N19">
        <v>-67.67</v>
      </c>
      <c r="O19">
        <v>11.79</v>
      </c>
      <c r="P19">
        <v>13.3</v>
      </c>
      <c r="Q19">
        <v>3.92</v>
      </c>
      <c r="R19">
        <v>29.9</v>
      </c>
      <c r="S19">
        <v>2.06</v>
      </c>
      <c r="T19">
        <v>17.14</v>
      </c>
      <c r="U19">
        <v>16.72</v>
      </c>
      <c r="V19">
        <v>6.09</v>
      </c>
      <c r="W19">
        <v>13.49</v>
      </c>
      <c r="X19">
        <v>66.010000000000005</v>
      </c>
      <c r="Y19">
        <v>2.97</v>
      </c>
      <c r="Z19">
        <v>1.36</v>
      </c>
      <c r="AA19">
        <v>27.97</v>
      </c>
      <c r="AB19">
        <v>3.01</v>
      </c>
      <c r="AC19">
        <v>2.86</v>
      </c>
      <c r="AD19">
        <v>0.75</v>
      </c>
      <c r="AE19">
        <v>25.27</v>
      </c>
      <c r="AF19">
        <v>61671</v>
      </c>
      <c r="AG19">
        <v>12078</v>
      </c>
      <c r="AH19">
        <v>-14467</v>
      </c>
      <c r="AI19">
        <v>-5005</v>
      </c>
      <c r="AJ19">
        <v>-7394</v>
      </c>
      <c r="AK19">
        <v>-3469</v>
      </c>
      <c r="AL19">
        <v>21327</v>
      </c>
      <c r="AM19">
        <v>1.69</v>
      </c>
      <c r="AN19">
        <v>1.2</v>
      </c>
      <c r="AO19">
        <v>0.8</v>
      </c>
      <c r="AP19">
        <v>3.01</v>
      </c>
      <c r="AQ19">
        <v>13.67</v>
      </c>
      <c r="AR19">
        <v>38.54</v>
      </c>
      <c r="AS19">
        <v>0.13</v>
      </c>
      <c r="AT19">
        <v>0.01</v>
      </c>
      <c r="AU19">
        <v>-7.0000000000000007E-2</v>
      </c>
      <c r="AV19">
        <v>0.06</v>
      </c>
      <c r="AW19">
        <v>6</v>
      </c>
      <c r="AX19">
        <v>3.1</v>
      </c>
      <c r="AY19">
        <v>2</v>
      </c>
      <c r="AZ19">
        <v>15.55</v>
      </c>
      <c r="BA19">
        <v>231132.17</v>
      </c>
      <c r="BB19">
        <v>2114450</v>
      </c>
      <c r="BC19">
        <v>1063.3499999999999</v>
      </c>
      <c r="BD19">
        <v>500228</v>
      </c>
      <c r="BE19" t="s">
        <v>805</v>
      </c>
      <c r="BF19" t="s">
        <v>1678</v>
      </c>
      <c r="BG19">
        <v>-0.11</v>
      </c>
      <c r="BH19" t="s">
        <v>1650</v>
      </c>
      <c r="BI19">
        <f>VLOOKUP(BE19,swing_streamlit_table!$A$1:$N$752,5,0)</f>
        <v>-0.77500000000000002</v>
      </c>
      <c r="BJ19">
        <f>VLOOKUP(BE19,swing_streamlit_table!$A$1:$N$752,13,0)</f>
        <v>-1.06</v>
      </c>
    </row>
    <row r="20" spans="1:62" hidden="1" x14ac:dyDescent="0.25">
      <c r="A20">
        <v>19</v>
      </c>
      <c r="B20" t="s">
        <v>1679</v>
      </c>
      <c r="C20">
        <v>1069</v>
      </c>
      <c r="D20">
        <v>216.01</v>
      </c>
      <c r="E20">
        <v>7963.55</v>
      </c>
      <c r="F20">
        <v>2518.39</v>
      </c>
      <c r="G20">
        <v>15.1</v>
      </c>
      <c r="H20">
        <v>15.08</v>
      </c>
      <c r="I20">
        <v>15.41</v>
      </c>
      <c r="J20">
        <v>29486.66</v>
      </c>
      <c r="K20">
        <v>14951.73</v>
      </c>
      <c r="L20">
        <v>10562.76</v>
      </c>
      <c r="M20">
        <v>15.13</v>
      </c>
      <c r="N20">
        <v>26.51</v>
      </c>
      <c r="O20">
        <v>18.059999999999999</v>
      </c>
      <c r="P20">
        <v>12.93</v>
      </c>
      <c r="Q20">
        <v>7.72</v>
      </c>
      <c r="R20">
        <v>28.63</v>
      </c>
      <c r="S20">
        <v>21.06</v>
      </c>
      <c r="T20">
        <v>15.82</v>
      </c>
      <c r="U20">
        <v>11.14</v>
      </c>
      <c r="V20">
        <v>6.64</v>
      </c>
      <c r="W20">
        <v>46.84</v>
      </c>
      <c r="X20">
        <v>21.88</v>
      </c>
      <c r="Y20">
        <v>4.08</v>
      </c>
      <c r="Z20">
        <v>7.83</v>
      </c>
      <c r="AA20">
        <v>1.29</v>
      </c>
      <c r="AB20">
        <v>2.02</v>
      </c>
      <c r="AC20">
        <v>1.38</v>
      </c>
      <c r="AD20">
        <v>0.56000000000000005</v>
      </c>
      <c r="AE20">
        <v>15.98</v>
      </c>
      <c r="AF20">
        <v>37337.22</v>
      </c>
      <c r="AG20">
        <v>15017.58</v>
      </c>
      <c r="AH20">
        <v>-6767.56</v>
      </c>
      <c r="AI20">
        <v>-7800.11</v>
      </c>
      <c r="AJ20">
        <v>449.91</v>
      </c>
      <c r="AK20">
        <v>7627.99</v>
      </c>
      <c r="AL20">
        <v>17364.59</v>
      </c>
      <c r="AM20">
        <v>5.95</v>
      </c>
      <c r="AN20">
        <v>0.88</v>
      </c>
      <c r="AO20">
        <v>0.23</v>
      </c>
      <c r="AP20">
        <v>2.76</v>
      </c>
      <c r="AQ20">
        <v>14.37</v>
      </c>
      <c r="AR20">
        <v>65.89</v>
      </c>
      <c r="AS20">
        <v>2.06</v>
      </c>
      <c r="AT20">
        <v>0</v>
      </c>
      <c r="AU20">
        <v>-1.28</v>
      </c>
      <c r="AV20">
        <v>0.94</v>
      </c>
      <c r="AW20">
        <v>8</v>
      </c>
      <c r="AX20">
        <v>4.2699999999999996</v>
      </c>
      <c r="AY20">
        <v>2</v>
      </c>
      <c r="AZ20">
        <v>22.07</v>
      </c>
      <c r="BA20">
        <v>230918.83</v>
      </c>
      <c r="BB20">
        <v>1918416</v>
      </c>
      <c r="BC20">
        <v>1621.4</v>
      </c>
      <c r="BD20">
        <v>532921</v>
      </c>
      <c r="BE20" t="s">
        <v>50</v>
      </c>
      <c r="BF20" t="s">
        <v>1680</v>
      </c>
      <c r="BG20">
        <v>-0.34</v>
      </c>
      <c r="BH20" t="s">
        <v>1650</v>
      </c>
      <c r="BI20">
        <f>VLOOKUP(BE20,swing_streamlit_table!$A$1:$N$752,5,0)</f>
        <v>-0.375</v>
      </c>
      <c r="BJ20">
        <f>VLOOKUP(BE20,swing_streamlit_table!$A$1:$N$752,13,0)</f>
        <v>0.44000000000000006</v>
      </c>
    </row>
    <row r="21" spans="1:62" hidden="1" x14ac:dyDescent="0.25">
      <c r="A21">
        <v>20</v>
      </c>
      <c r="B21" t="s">
        <v>1681</v>
      </c>
      <c r="C21">
        <v>248.15</v>
      </c>
      <c r="D21">
        <v>930.06</v>
      </c>
      <c r="E21">
        <v>11233.03</v>
      </c>
      <c r="F21">
        <v>3861.63</v>
      </c>
      <c r="G21">
        <v>-4.1399999999999997</v>
      </c>
      <c r="H21">
        <v>-2.74</v>
      </c>
      <c r="I21">
        <v>-1.36</v>
      </c>
      <c r="J21">
        <v>45495.08</v>
      </c>
      <c r="K21">
        <v>27682.91</v>
      </c>
      <c r="L21">
        <v>15544.9</v>
      </c>
      <c r="M21">
        <v>-1.37</v>
      </c>
      <c r="N21">
        <v>-1.17</v>
      </c>
      <c r="O21">
        <v>19</v>
      </c>
      <c r="P21">
        <v>13.21</v>
      </c>
      <c r="Q21">
        <v>6.43</v>
      </c>
      <c r="R21">
        <v>4.97</v>
      </c>
      <c r="S21">
        <v>7.9</v>
      </c>
      <c r="T21">
        <v>19.16</v>
      </c>
      <c r="U21">
        <v>12.53</v>
      </c>
      <c r="V21">
        <v>6.03</v>
      </c>
      <c r="W21">
        <v>16.71</v>
      </c>
      <c r="X21">
        <v>14.83</v>
      </c>
      <c r="Y21">
        <v>2.57</v>
      </c>
      <c r="Z21">
        <v>5.07</v>
      </c>
      <c r="AA21">
        <v>1.75</v>
      </c>
      <c r="AB21">
        <v>1.29</v>
      </c>
      <c r="AC21">
        <v>1.76</v>
      </c>
      <c r="AD21">
        <v>4.53</v>
      </c>
      <c r="AE21">
        <v>67.19</v>
      </c>
      <c r="AF21">
        <v>103615.89</v>
      </c>
      <c r="AG21">
        <v>37289.5</v>
      </c>
      <c r="AH21">
        <v>-13114.39</v>
      </c>
      <c r="AI21">
        <v>-25903.33</v>
      </c>
      <c r="AJ21">
        <v>-1728.22</v>
      </c>
      <c r="AK21">
        <v>25885.759999999998</v>
      </c>
      <c r="AL21">
        <v>76003.3</v>
      </c>
      <c r="AM21">
        <v>3.33</v>
      </c>
      <c r="AN21">
        <v>1.33</v>
      </c>
      <c r="AO21">
        <v>0.18</v>
      </c>
      <c r="AP21">
        <v>0.24</v>
      </c>
      <c r="AQ21">
        <v>8.4700000000000006</v>
      </c>
      <c r="AR21">
        <v>51.34</v>
      </c>
      <c r="AS21">
        <v>0</v>
      </c>
      <c r="AT21">
        <v>0</v>
      </c>
      <c r="AU21">
        <v>-0.15</v>
      </c>
      <c r="AV21">
        <v>0.1</v>
      </c>
      <c r="AW21">
        <v>7</v>
      </c>
      <c r="AX21">
        <v>2.54</v>
      </c>
      <c r="AY21">
        <v>2</v>
      </c>
      <c r="AZ21">
        <v>28.04</v>
      </c>
      <c r="BA21">
        <v>230794.45</v>
      </c>
      <c r="BB21">
        <v>13827720</v>
      </c>
      <c r="BC21">
        <v>366.25</v>
      </c>
      <c r="BD21">
        <v>532898</v>
      </c>
      <c r="BE21" t="s">
        <v>1182</v>
      </c>
      <c r="BF21" t="s">
        <v>1666</v>
      </c>
      <c r="BG21">
        <v>-0.32</v>
      </c>
      <c r="BH21" t="s">
        <v>1650</v>
      </c>
      <c r="BI21">
        <f>VLOOKUP(BE21,swing_streamlit_table!$A$1:$N$752,5,0)</f>
        <v>-4.125</v>
      </c>
      <c r="BJ21">
        <f>VLOOKUP(BE21,swing_streamlit_table!$A$1:$N$752,13,0)</f>
        <v>-0.41999999999999993</v>
      </c>
    </row>
    <row r="22" spans="1:62" hidden="1" x14ac:dyDescent="0.25">
      <c r="A22">
        <v>21</v>
      </c>
      <c r="B22" t="s">
        <v>1682</v>
      </c>
      <c r="C22">
        <v>368.45</v>
      </c>
      <c r="D22">
        <v>616.27</v>
      </c>
      <c r="E22">
        <v>35779.78</v>
      </c>
      <c r="F22">
        <v>8491.2199999999993</v>
      </c>
      <c r="G22">
        <v>-17.190000000000001</v>
      </c>
      <c r="H22">
        <v>-1.03</v>
      </c>
      <c r="I22">
        <v>-1.84</v>
      </c>
      <c r="J22">
        <v>140327.66</v>
      </c>
      <c r="K22">
        <v>46398.17</v>
      </c>
      <c r="L22">
        <v>34350.019999999997</v>
      </c>
      <c r="M22">
        <v>-1.91</v>
      </c>
      <c r="N22">
        <v>-3.7</v>
      </c>
      <c r="O22">
        <v>52.04</v>
      </c>
      <c r="P22">
        <v>63.59</v>
      </c>
      <c r="Q22">
        <v>16.32</v>
      </c>
      <c r="R22">
        <v>16.489999999999998</v>
      </c>
      <c r="S22">
        <v>43.28</v>
      </c>
      <c r="T22">
        <v>52.82</v>
      </c>
      <c r="U22">
        <v>64.92</v>
      </c>
      <c r="V22">
        <v>14.12</v>
      </c>
      <c r="W22">
        <v>55.88</v>
      </c>
      <c r="X22">
        <v>6.55</v>
      </c>
      <c r="Y22">
        <v>2.37</v>
      </c>
      <c r="Z22">
        <v>1.62</v>
      </c>
      <c r="AA22">
        <v>0.4</v>
      </c>
      <c r="AB22">
        <v>0.83</v>
      </c>
      <c r="AC22">
        <v>0.5</v>
      </c>
      <c r="AD22">
        <v>6.98</v>
      </c>
      <c r="AE22">
        <v>42.02</v>
      </c>
      <c r="AF22">
        <v>94943.84</v>
      </c>
      <c r="AG22">
        <v>18103.099999999999</v>
      </c>
      <c r="AH22">
        <v>-4485.8</v>
      </c>
      <c r="AI22">
        <v>-13899.27</v>
      </c>
      <c r="AJ22">
        <v>-281.97000000000003</v>
      </c>
      <c r="AK22">
        <v>1353.18</v>
      </c>
      <c r="AL22">
        <v>50986.51</v>
      </c>
      <c r="AM22">
        <v>53.05</v>
      </c>
      <c r="AN22">
        <v>0.08</v>
      </c>
      <c r="AO22">
        <v>0.62</v>
      </c>
      <c r="AP22">
        <v>0.14000000000000001</v>
      </c>
      <c r="AQ22">
        <v>3.7</v>
      </c>
      <c r="AR22">
        <v>63.13</v>
      </c>
      <c r="AS22">
        <v>-3</v>
      </c>
      <c r="AT22">
        <v>0</v>
      </c>
      <c r="AU22">
        <v>-0.57999999999999996</v>
      </c>
      <c r="AV22">
        <v>0.03</v>
      </c>
      <c r="AW22">
        <v>7</v>
      </c>
      <c r="AX22">
        <v>3.41</v>
      </c>
      <c r="AY22">
        <v>7</v>
      </c>
      <c r="AZ22">
        <v>15.54</v>
      </c>
      <c r="BA22">
        <v>227065.72</v>
      </c>
      <c r="BB22">
        <v>6558128</v>
      </c>
      <c r="BC22">
        <v>544.70000000000005</v>
      </c>
      <c r="BD22">
        <v>533278</v>
      </c>
      <c r="BE22" t="s">
        <v>340</v>
      </c>
      <c r="BF22" t="s">
        <v>1683</v>
      </c>
      <c r="BG22">
        <v>-0.32</v>
      </c>
      <c r="BH22" t="s">
        <v>1650</v>
      </c>
      <c r="BI22">
        <f>VLOOKUP(BE22,swing_streamlit_table!$A$1:$N$752,5,0)</f>
        <v>2.4750000000000001</v>
      </c>
      <c r="BJ22">
        <f>VLOOKUP(BE22,swing_streamlit_table!$A$1:$N$752,13,0)</f>
        <v>1.3549999999999998</v>
      </c>
    </row>
    <row r="23" spans="1:62" hidden="1" x14ac:dyDescent="0.25">
      <c r="A23">
        <v>22</v>
      </c>
      <c r="B23" t="s">
        <v>1684</v>
      </c>
      <c r="C23">
        <v>3443.85</v>
      </c>
      <c r="D23">
        <v>65.069999999999993</v>
      </c>
      <c r="E23">
        <v>15972.55</v>
      </c>
      <c r="F23">
        <v>723.54</v>
      </c>
      <c r="G23">
        <v>4.8</v>
      </c>
      <c r="H23">
        <v>17.68</v>
      </c>
      <c r="I23">
        <v>17.62</v>
      </c>
      <c r="J23">
        <v>57212.74</v>
      </c>
      <c r="K23">
        <v>3779.48</v>
      </c>
      <c r="L23">
        <v>2719.8</v>
      </c>
      <c r="M23">
        <v>17.59</v>
      </c>
      <c r="N23">
        <v>11.81</v>
      </c>
      <c r="O23">
        <v>14.48</v>
      </c>
      <c r="P23">
        <v>19.41</v>
      </c>
      <c r="Q23">
        <v>12.82</v>
      </c>
      <c r="R23">
        <v>28.13</v>
      </c>
      <c r="S23">
        <v>31.82</v>
      </c>
      <c r="T23">
        <v>14.12</v>
      </c>
      <c r="U23">
        <v>18.420000000000002</v>
      </c>
      <c r="V23">
        <v>12.4</v>
      </c>
      <c r="W23">
        <v>41.8</v>
      </c>
      <c r="X23">
        <v>82.42</v>
      </c>
      <c r="Y23">
        <v>11.1</v>
      </c>
      <c r="Z23">
        <v>3.92</v>
      </c>
      <c r="AA23">
        <v>3.59</v>
      </c>
      <c r="AB23">
        <v>6.38</v>
      </c>
      <c r="AC23">
        <v>3.37</v>
      </c>
      <c r="AD23">
        <v>0</v>
      </c>
      <c r="AE23">
        <v>0</v>
      </c>
      <c r="AF23">
        <v>6748.46</v>
      </c>
      <c r="AG23">
        <v>2745.84</v>
      </c>
      <c r="AH23">
        <v>-2468.23</v>
      </c>
      <c r="AI23">
        <v>-147.63999999999999</v>
      </c>
      <c r="AJ23">
        <v>129.97</v>
      </c>
      <c r="AK23">
        <v>24.04</v>
      </c>
      <c r="AL23">
        <v>-569.33000000000004</v>
      </c>
      <c r="AM23">
        <v>59.14</v>
      </c>
      <c r="AN23">
        <v>0.04</v>
      </c>
      <c r="AO23">
        <v>2.59</v>
      </c>
      <c r="AP23">
        <v>12.17</v>
      </c>
      <c r="AQ23">
        <v>48.67</v>
      </c>
      <c r="AR23">
        <v>74.650000000000006</v>
      </c>
      <c r="AS23">
        <v>-0.34</v>
      </c>
      <c r="AT23">
        <v>0</v>
      </c>
      <c r="AU23">
        <v>-0.99</v>
      </c>
      <c r="AV23">
        <v>0.64</v>
      </c>
      <c r="AW23">
        <v>5</v>
      </c>
      <c r="AX23">
        <v>20.059999999999999</v>
      </c>
      <c r="AY23">
        <v>5</v>
      </c>
      <c r="AZ23">
        <v>40.47</v>
      </c>
      <c r="BA23">
        <v>224102.71</v>
      </c>
      <c r="BB23">
        <v>476553</v>
      </c>
      <c r="BC23">
        <v>5900</v>
      </c>
      <c r="BD23">
        <v>540376</v>
      </c>
      <c r="BE23" t="s">
        <v>411</v>
      </c>
      <c r="BF23" t="s">
        <v>1673</v>
      </c>
      <c r="BG23">
        <v>-0.42</v>
      </c>
      <c r="BH23" t="s">
        <v>1650</v>
      </c>
      <c r="BI23">
        <f>VLOOKUP(BE23,swing_streamlit_table!$A$1:$N$752,5,0)</f>
        <v>-0.625</v>
      </c>
      <c r="BJ23">
        <f>VLOOKUP(BE23,swing_streamlit_table!$A$1:$N$752,13,0)</f>
        <v>-1.2250000000000001</v>
      </c>
    </row>
    <row r="24" spans="1:62" hidden="1" x14ac:dyDescent="0.25">
      <c r="A24">
        <v>23</v>
      </c>
      <c r="B24" t="s">
        <v>1685</v>
      </c>
      <c r="C24">
        <v>7985</v>
      </c>
      <c r="D24">
        <v>27.93</v>
      </c>
      <c r="E24">
        <v>13168.88</v>
      </c>
      <c r="F24">
        <v>2195.65</v>
      </c>
      <c r="G24">
        <v>8.02</v>
      </c>
      <c r="H24">
        <v>8.25</v>
      </c>
      <c r="I24">
        <v>18.64</v>
      </c>
      <c r="J24">
        <v>49903.18</v>
      </c>
      <c r="K24">
        <v>10617.06</v>
      </c>
      <c r="L24">
        <v>7534.31</v>
      </c>
      <c r="M24">
        <v>18.13</v>
      </c>
      <c r="N24">
        <v>1.79</v>
      </c>
      <c r="O24">
        <v>26.48</v>
      </c>
      <c r="P24">
        <v>33.53</v>
      </c>
      <c r="Q24">
        <v>20.74</v>
      </c>
      <c r="R24">
        <v>17.38</v>
      </c>
      <c r="S24">
        <v>16.739999999999998</v>
      </c>
      <c r="T24">
        <v>22.01</v>
      </c>
      <c r="U24">
        <v>27.84</v>
      </c>
      <c r="V24">
        <v>17.940000000000001</v>
      </c>
      <c r="W24">
        <v>269.83999999999997</v>
      </c>
      <c r="X24">
        <v>29.6</v>
      </c>
      <c r="Y24">
        <v>7.13</v>
      </c>
      <c r="Z24">
        <v>4.47</v>
      </c>
      <c r="AA24">
        <v>2.77</v>
      </c>
      <c r="AB24">
        <v>3.08</v>
      </c>
      <c r="AC24">
        <v>2.0299999999999998</v>
      </c>
      <c r="AD24">
        <v>0.98</v>
      </c>
      <c r="AE24">
        <v>28.97</v>
      </c>
      <c r="AF24">
        <v>16032.79</v>
      </c>
      <c r="AG24">
        <v>6558.16</v>
      </c>
      <c r="AH24">
        <v>-71.97</v>
      </c>
      <c r="AI24">
        <v>-6167.36</v>
      </c>
      <c r="AJ24">
        <v>318.83</v>
      </c>
      <c r="AK24">
        <v>5847.47</v>
      </c>
      <c r="AL24">
        <v>13831.12</v>
      </c>
      <c r="AM24">
        <v>39.03</v>
      </c>
      <c r="AN24">
        <v>0.17</v>
      </c>
      <c r="AO24">
        <v>1.2</v>
      </c>
      <c r="AP24">
        <v>19.7</v>
      </c>
      <c r="AQ24">
        <v>20.6</v>
      </c>
      <c r="AR24">
        <v>55.04</v>
      </c>
      <c r="AS24">
        <v>1.31</v>
      </c>
      <c r="AT24">
        <v>0</v>
      </c>
      <c r="AU24">
        <v>-1.87</v>
      </c>
      <c r="AV24">
        <v>1.31</v>
      </c>
      <c r="AW24">
        <v>7</v>
      </c>
      <c r="AX24">
        <v>10.78</v>
      </c>
      <c r="AY24">
        <v>4</v>
      </c>
      <c r="AZ24">
        <v>30.51</v>
      </c>
      <c r="BA24">
        <v>222987.21</v>
      </c>
      <c r="BB24">
        <v>365678</v>
      </c>
      <c r="BC24">
        <v>12774</v>
      </c>
      <c r="BD24">
        <v>532977</v>
      </c>
      <c r="BE24" t="s">
        <v>180</v>
      </c>
      <c r="BF24" t="s">
        <v>1686</v>
      </c>
      <c r="BG24">
        <v>-0.37</v>
      </c>
      <c r="BH24" t="s">
        <v>1650</v>
      </c>
      <c r="BI24">
        <f>VLOOKUP(BE24,swing_streamlit_table!$A$1:$N$752,5,0)</f>
        <v>-1.95</v>
      </c>
      <c r="BJ24">
        <f>VLOOKUP(BE24,swing_streamlit_table!$A$1:$N$752,13,0)</f>
        <v>-0.96</v>
      </c>
    </row>
    <row r="25" spans="1:62" hidden="1" x14ac:dyDescent="0.25">
      <c r="A25">
        <v>24</v>
      </c>
      <c r="B25" t="s">
        <v>1687</v>
      </c>
      <c r="C25">
        <v>2215.75</v>
      </c>
      <c r="D25">
        <v>96.42</v>
      </c>
      <c r="E25">
        <v>4779.7299999999996</v>
      </c>
      <c r="F25">
        <v>696.13</v>
      </c>
      <c r="G25">
        <v>-5.28</v>
      </c>
      <c r="H25">
        <v>3.9</v>
      </c>
      <c r="I25">
        <v>4.47</v>
      </c>
      <c r="J25">
        <v>19965.27</v>
      </c>
      <c r="K25">
        <v>4317.29</v>
      </c>
      <c r="L25">
        <v>3137.02</v>
      </c>
      <c r="M25">
        <v>4.3899999999999997</v>
      </c>
      <c r="N25">
        <v>4.5999999999999996</v>
      </c>
      <c r="O25">
        <v>135.33000000000001</v>
      </c>
      <c r="P25">
        <v>169.08</v>
      </c>
      <c r="Q25">
        <v>40.25</v>
      </c>
      <c r="R25">
        <v>22.25</v>
      </c>
      <c r="S25">
        <v>23.52</v>
      </c>
      <c r="T25">
        <v>121.38</v>
      </c>
      <c r="U25">
        <v>152.38</v>
      </c>
      <c r="V25">
        <v>32.119999999999997</v>
      </c>
      <c r="W25">
        <v>34.880000000000003</v>
      </c>
      <c r="X25">
        <v>68.08</v>
      </c>
      <c r="Y25">
        <v>53.6</v>
      </c>
      <c r="Z25">
        <v>10.7</v>
      </c>
      <c r="AA25">
        <v>3.48</v>
      </c>
      <c r="AB25">
        <v>12.29</v>
      </c>
      <c r="AC25">
        <v>4.66</v>
      </c>
      <c r="AD25">
        <v>0.75</v>
      </c>
      <c r="AE25">
        <v>78.94</v>
      </c>
      <c r="AF25">
        <v>9148.2199999999993</v>
      </c>
      <c r="AG25">
        <v>4174.79</v>
      </c>
      <c r="AH25">
        <v>-1237.42</v>
      </c>
      <c r="AI25">
        <v>-3134.92</v>
      </c>
      <c r="AJ25">
        <v>-197.55</v>
      </c>
      <c r="AK25">
        <v>2296.4899999999998</v>
      </c>
      <c r="AL25">
        <v>5998.38</v>
      </c>
      <c r="AM25">
        <v>34.619999999999997</v>
      </c>
      <c r="AN25">
        <v>0.09</v>
      </c>
      <c r="AO25">
        <v>2.5</v>
      </c>
      <c r="AP25">
        <v>4.8899999999999997</v>
      </c>
      <c r="AQ25">
        <v>44.62</v>
      </c>
      <c r="AR25">
        <v>62.76</v>
      </c>
      <c r="AS25">
        <v>0</v>
      </c>
      <c r="AT25">
        <v>0</v>
      </c>
      <c r="AU25">
        <v>-1.67</v>
      </c>
      <c r="AV25">
        <v>1.35</v>
      </c>
      <c r="AW25">
        <v>8</v>
      </c>
      <c r="AX25">
        <v>34.26</v>
      </c>
      <c r="AY25">
        <v>4</v>
      </c>
      <c r="AZ25">
        <v>53.02</v>
      </c>
      <c r="BA25">
        <v>213633.11</v>
      </c>
      <c r="BB25">
        <v>764970</v>
      </c>
      <c r="BC25">
        <v>2778</v>
      </c>
      <c r="BD25">
        <v>500790</v>
      </c>
      <c r="BE25" t="s">
        <v>1027</v>
      </c>
      <c r="BF25" t="s">
        <v>1688</v>
      </c>
      <c r="BG25">
        <v>-0.2</v>
      </c>
      <c r="BH25" t="s">
        <v>1650</v>
      </c>
      <c r="BI25">
        <f>VLOOKUP(BE25,swing_streamlit_table!$A$1:$N$752,5,0)</f>
        <v>1.825</v>
      </c>
      <c r="BJ25">
        <f>VLOOKUP(BE25,swing_streamlit_table!$A$1:$N$752,13,0)</f>
        <v>1.67</v>
      </c>
    </row>
    <row r="26" spans="1:62" hidden="1" x14ac:dyDescent="0.25">
      <c r="A26">
        <v>25</v>
      </c>
      <c r="B26" t="s">
        <v>1689</v>
      </c>
      <c r="C26">
        <v>221</v>
      </c>
      <c r="D26">
        <v>965.04</v>
      </c>
      <c r="E26">
        <v>5405</v>
      </c>
      <c r="F26">
        <v>59</v>
      </c>
      <c r="G26">
        <v>-57.25</v>
      </c>
      <c r="H26">
        <v>64.39</v>
      </c>
      <c r="I26">
        <v>69.510000000000005</v>
      </c>
      <c r="J26">
        <v>17972</v>
      </c>
      <c r="K26">
        <v>879</v>
      </c>
      <c r="L26">
        <v>663</v>
      </c>
      <c r="M26">
        <v>69.42</v>
      </c>
      <c r="N26">
        <v>5625</v>
      </c>
      <c r="O26">
        <v>1.1200000000000001</v>
      </c>
      <c r="P26">
        <v>1.1399999999999999</v>
      </c>
      <c r="Q26">
        <v>0.99</v>
      </c>
      <c r="R26">
        <v>82.47</v>
      </c>
      <c r="S26">
        <v>33.99</v>
      </c>
      <c r="T26">
        <v>-4.8</v>
      </c>
      <c r="U26">
        <v>-5.77</v>
      </c>
      <c r="V26">
        <v>-5.53</v>
      </c>
      <c r="W26">
        <v>0.75</v>
      </c>
      <c r="X26">
        <v>321.67</v>
      </c>
      <c r="Y26">
        <v>10.039999999999999</v>
      </c>
      <c r="Z26">
        <v>11.87</v>
      </c>
      <c r="AA26">
        <v>20.05</v>
      </c>
      <c r="AB26">
        <v>11.48</v>
      </c>
      <c r="AC26">
        <v>5.45</v>
      </c>
      <c r="AD26">
        <v>0</v>
      </c>
      <c r="AE26">
        <v>0</v>
      </c>
      <c r="AF26">
        <v>-891</v>
      </c>
      <c r="AG26">
        <v>646</v>
      </c>
      <c r="AH26">
        <v>-348</v>
      </c>
      <c r="AI26">
        <v>-207</v>
      </c>
      <c r="AJ26">
        <v>91</v>
      </c>
      <c r="AK26">
        <v>444</v>
      </c>
      <c r="AL26">
        <v>-1251.2</v>
      </c>
      <c r="AM26">
        <v>7.45</v>
      </c>
      <c r="AN26">
        <v>0.05</v>
      </c>
      <c r="AO26">
        <v>0.54</v>
      </c>
      <c r="AP26">
        <v>34.299999999999997</v>
      </c>
      <c r="AQ26">
        <v>134.12</v>
      </c>
      <c r="AR26">
        <v>0</v>
      </c>
      <c r="AS26">
        <v>0</v>
      </c>
      <c r="AT26">
        <v>0</v>
      </c>
      <c r="AU26">
        <v>-5.22</v>
      </c>
      <c r="AV26">
        <v>3.19</v>
      </c>
      <c r="AW26">
        <v>7</v>
      </c>
      <c r="AX26">
        <v>15.69</v>
      </c>
      <c r="AY26">
        <v>3</v>
      </c>
      <c r="AZ26">
        <v>44.22</v>
      </c>
      <c r="BA26">
        <v>213272.82</v>
      </c>
      <c r="BB26">
        <v>35229218</v>
      </c>
      <c r="BC26">
        <v>304.7</v>
      </c>
      <c r="BD26">
        <v>543320</v>
      </c>
      <c r="BE26" t="s">
        <v>1583</v>
      </c>
      <c r="BF26" t="s">
        <v>1680</v>
      </c>
      <c r="BG26">
        <v>-0.27</v>
      </c>
      <c r="BH26" t="s">
        <v>1650</v>
      </c>
      <c r="BI26">
        <f>VLOOKUP(BE26,swing_streamlit_table!$A$1:$N$752,5,0)</f>
        <v>-1.5</v>
      </c>
      <c r="BJ26">
        <f>VLOOKUP(BE26,swing_streamlit_table!$A$1:$N$752,13,0)</f>
        <v>0.92999999999999816</v>
      </c>
    </row>
    <row r="27" spans="1:62" hidden="1" x14ac:dyDescent="0.25">
      <c r="A27">
        <v>26</v>
      </c>
      <c r="B27" t="s">
        <v>1690</v>
      </c>
      <c r="C27">
        <v>2188.6</v>
      </c>
      <c r="D27">
        <v>95.92</v>
      </c>
      <c r="E27">
        <v>8549.44</v>
      </c>
      <c r="F27">
        <v>1128.44</v>
      </c>
      <c r="G27">
        <v>-23.29</v>
      </c>
      <c r="H27">
        <v>-6.08</v>
      </c>
      <c r="I27">
        <v>-3.53</v>
      </c>
      <c r="J27">
        <v>34277.47</v>
      </c>
      <c r="K27">
        <v>6113.39</v>
      </c>
      <c r="L27">
        <v>4361.1400000000003</v>
      </c>
      <c r="M27">
        <v>-3.58</v>
      </c>
      <c r="N27">
        <v>-20.059999999999999</v>
      </c>
      <c r="O27">
        <v>31.44</v>
      </c>
      <c r="P27">
        <v>37.5</v>
      </c>
      <c r="Q27">
        <v>19.96</v>
      </c>
      <c r="R27">
        <v>17.8</v>
      </c>
      <c r="S27">
        <v>20.420000000000002</v>
      </c>
      <c r="T27">
        <v>27.81</v>
      </c>
      <c r="U27">
        <v>33.6</v>
      </c>
      <c r="V27">
        <v>17.260000000000002</v>
      </c>
      <c r="W27">
        <v>44.12</v>
      </c>
      <c r="X27">
        <v>48.23</v>
      </c>
      <c r="Y27">
        <v>11.69</v>
      </c>
      <c r="Z27">
        <v>6.12</v>
      </c>
      <c r="AA27">
        <v>2.35</v>
      </c>
      <c r="AB27">
        <v>5.07</v>
      </c>
      <c r="AC27">
        <v>3.52</v>
      </c>
      <c r="AD27">
        <v>1.51</v>
      </c>
      <c r="AE27">
        <v>58.5</v>
      </c>
      <c r="AF27">
        <v>11283.52</v>
      </c>
      <c r="AG27">
        <v>6103.6</v>
      </c>
      <c r="AH27">
        <v>-2548.48</v>
      </c>
      <c r="AI27">
        <v>-2982.5</v>
      </c>
      <c r="AJ27">
        <v>572.62</v>
      </c>
      <c r="AK27">
        <v>3612.65</v>
      </c>
      <c r="AL27">
        <v>6861.76</v>
      </c>
      <c r="AM27">
        <v>26.77</v>
      </c>
      <c r="AN27">
        <v>0.14000000000000001</v>
      </c>
      <c r="AO27">
        <v>1.27</v>
      </c>
      <c r="AP27">
        <v>2.95</v>
      </c>
      <c r="AQ27">
        <v>29.96</v>
      </c>
      <c r="AR27">
        <v>47.78</v>
      </c>
      <c r="AS27">
        <v>0.01</v>
      </c>
      <c r="AT27">
        <v>0.01</v>
      </c>
      <c r="AU27">
        <v>-1.67</v>
      </c>
      <c r="AV27">
        <v>0.88</v>
      </c>
      <c r="AW27">
        <v>6</v>
      </c>
      <c r="AX27">
        <v>14.45</v>
      </c>
      <c r="AY27">
        <v>4</v>
      </c>
      <c r="AZ27">
        <v>39.68</v>
      </c>
      <c r="BA27">
        <v>209929.99</v>
      </c>
      <c r="BB27">
        <v>1080597</v>
      </c>
      <c r="BC27">
        <v>3590</v>
      </c>
      <c r="BD27">
        <v>500820</v>
      </c>
      <c r="BE27" t="s">
        <v>142</v>
      </c>
      <c r="BF27" t="s">
        <v>1691</v>
      </c>
      <c r="BG27">
        <v>-0.39</v>
      </c>
      <c r="BH27" t="s">
        <v>1650</v>
      </c>
      <c r="BI27">
        <f>VLOOKUP(BE27,swing_streamlit_table!$A$1:$N$752,5,0)</f>
        <v>-1.95</v>
      </c>
      <c r="BJ27">
        <f>VLOOKUP(BE27,swing_streamlit_table!$A$1:$N$752,13,0)</f>
        <v>0.15000000000000177</v>
      </c>
    </row>
    <row r="28" spans="1:62" hidden="1" x14ac:dyDescent="0.25">
      <c r="A28">
        <v>27</v>
      </c>
      <c r="B28" t="s">
        <v>1692</v>
      </c>
      <c r="C28">
        <v>3108.9</v>
      </c>
      <c r="D28">
        <v>66.88</v>
      </c>
      <c r="E28">
        <v>6956.93</v>
      </c>
      <c r="F28">
        <v>1432.6</v>
      </c>
      <c r="G28">
        <v>14.29</v>
      </c>
      <c r="H28">
        <v>14.78</v>
      </c>
      <c r="I28">
        <v>14.22</v>
      </c>
      <c r="J28">
        <v>32049.83</v>
      </c>
      <c r="K28">
        <v>11423.79</v>
      </c>
      <c r="L28">
        <v>8646.2800000000007</v>
      </c>
      <c r="M28">
        <v>14.03</v>
      </c>
      <c r="N28">
        <v>40.72</v>
      </c>
      <c r="O28">
        <v>28.89</v>
      </c>
      <c r="P28">
        <v>38.880000000000003</v>
      </c>
      <c r="Q28">
        <v>10.119999999999999</v>
      </c>
      <c r="R28">
        <v>9.91</v>
      </c>
      <c r="S28">
        <v>32.840000000000003</v>
      </c>
      <c r="T28">
        <v>28.45</v>
      </c>
      <c r="U28">
        <v>33.31</v>
      </c>
      <c r="V28">
        <v>9.36</v>
      </c>
      <c r="W28">
        <v>129.35</v>
      </c>
      <c r="X28">
        <v>24.01</v>
      </c>
      <c r="Y28">
        <v>6.69</v>
      </c>
      <c r="Z28">
        <v>6.49</v>
      </c>
      <c r="AA28">
        <v>0.91</v>
      </c>
      <c r="AB28">
        <v>2.67</v>
      </c>
      <c r="AC28">
        <v>1.94</v>
      </c>
      <c r="AD28">
        <v>1.1000000000000001</v>
      </c>
      <c r="AE28">
        <v>30.82</v>
      </c>
      <c r="AF28">
        <v>27241.67</v>
      </c>
      <c r="AG28">
        <v>8225.74</v>
      </c>
      <c r="AH28">
        <v>-6411.73</v>
      </c>
      <c r="AI28">
        <v>-1998.85</v>
      </c>
      <c r="AJ28">
        <v>-184.84</v>
      </c>
      <c r="AK28">
        <v>6478.81</v>
      </c>
      <c r="AL28">
        <v>22221.65</v>
      </c>
      <c r="AM28">
        <v>361.63</v>
      </c>
      <c r="AN28">
        <v>0</v>
      </c>
      <c r="AO28">
        <v>0.41</v>
      </c>
      <c r="AP28">
        <v>0.72</v>
      </c>
      <c r="AQ28">
        <v>14.13</v>
      </c>
      <c r="AR28">
        <v>71.64</v>
      </c>
      <c r="AS28">
        <v>-3.51</v>
      </c>
      <c r="AT28">
        <v>0</v>
      </c>
      <c r="AU28">
        <v>0.41</v>
      </c>
      <c r="AV28">
        <v>-0.24</v>
      </c>
      <c r="AW28">
        <v>9</v>
      </c>
      <c r="AX28">
        <v>5.57</v>
      </c>
      <c r="AY28">
        <v>5</v>
      </c>
      <c r="AZ28">
        <v>59.59</v>
      </c>
      <c r="BA28">
        <v>207915.49</v>
      </c>
      <c r="BB28">
        <v>1634218</v>
      </c>
      <c r="BC28">
        <v>5675</v>
      </c>
      <c r="BD28">
        <v>541154</v>
      </c>
      <c r="BE28" t="s">
        <v>613</v>
      </c>
      <c r="BF28" t="s">
        <v>1693</v>
      </c>
      <c r="BG28">
        <v>-0.45</v>
      </c>
      <c r="BH28" t="s">
        <v>1650</v>
      </c>
      <c r="BI28">
        <f>VLOOKUP(BE28,swing_streamlit_table!$A$1:$N$752,5,0)</f>
        <v>-2.4500000000000002</v>
      </c>
      <c r="BJ28">
        <f>VLOOKUP(BE28,swing_streamlit_table!$A$1:$N$752,13,0)</f>
        <v>-1.2349999999999999</v>
      </c>
    </row>
    <row r="29" spans="1:62" hidden="1" x14ac:dyDescent="0.25">
      <c r="A29">
        <v>28</v>
      </c>
      <c r="B29" t="s">
        <v>1694</v>
      </c>
      <c r="C29">
        <v>486.35</v>
      </c>
      <c r="D29">
        <v>385.69</v>
      </c>
      <c r="E29">
        <v>13671.18</v>
      </c>
      <c r="F29">
        <v>2940.07</v>
      </c>
      <c r="G29">
        <v>7.38</v>
      </c>
      <c r="H29">
        <v>5.23</v>
      </c>
      <c r="I29">
        <v>19</v>
      </c>
      <c r="J29">
        <v>55329.38</v>
      </c>
      <c r="K29">
        <v>20050.66</v>
      </c>
      <c r="L29">
        <v>12887.62</v>
      </c>
      <c r="M29">
        <v>17.149999999999999</v>
      </c>
      <c r="N29">
        <v>-44.77</v>
      </c>
      <c r="O29">
        <v>57.06</v>
      </c>
      <c r="P29">
        <v>32.25</v>
      </c>
      <c r="Q29">
        <v>23.43</v>
      </c>
      <c r="R29">
        <v>24.29</v>
      </c>
      <c r="S29">
        <v>153.37</v>
      </c>
      <c r="T29">
        <v>47.81</v>
      </c>
      <c r="U29">
        <v>21.39</v>
      </c>
      <c r="V29">
        <v>14.14</v>
      </c>
      <c r="W29">
        <v>33.81</v>
      </c>
      <c r="X29">
        <v>14.58</v>
      </c>
      <c r="Y29">
        <v>3.36</v>
      </c>
      <c r="Z29">
        <v>3.39</v>
      </c>
      <c r="AA29">
        <v>0.16</v>
      </c>
      <c r="AB29">
        <v>1.46</v>
      </c>
      <c r="AC29">
        <v>1.2</v>
      </c>
      <c r="AD29">
        <v>0</v>
      </c>
      <c r="AE29">
        <v>0</v>
      </c>
      <c r="AF29">
        <v>32833.410000000003</v>
      </c>
      <c r="AG29">
        <v>14170.15</v>
      </c>
      <c r="AH29">
        <v>3480.9</v>
      </c>
      <c r="AI29">
        <v>-16864.03</v>
      </c>
      <c r="AJ29">
        <v>787.02</v>
      </c>
      <c r="AK29">
        <v>11568.26</v>
      </c>
      <c r="AL29">
        <v>23555.360000000001</v>
      </c>
      <c r="AM29">
        <v>5.91</v>
      </c>
      <c r="AN29">
        <v>0.67</v>
      </c>
      <c r="AO29">
        <v>0.56999999999999995</v>
      </c>
      <c r="AP29">
        <v>7.88</v>
      </c>
      <c r="AQ29">
        <v>9.0299999999999994</v>
      </c>
      <c r="AR29">
        <v>73.599999999999994</v>
      </c>
      <c r="AS29">
        <v>-0.01</v>
      </c>
      <c r="AT29">
        <v>0</v>
      </c>
      <c r="AU29">
        <v>-0.32</v>
      </c>
      <c r="AV29">
        <v>0.08</v>
      </c>
      <c r="AW29">
        <v>8</v>
      </c>
      <c r="AX29">
        <v>4.7300000000000004</v>
      </c>
      <c r="AY29">
        <v>3</v>
      </c>
      <c r="AZ29">
        <v>28.04</v>
      </c>
      <c r="BA29">
        <v>187582.23</v>
      </c>
      <c r="BB29">
        <v>9662686</v>
      </c>
      <c r="BC29">
        <v>896.75</v>
      </c>
      <c r="BD29">
        <v>533096</v>
      </c>
      <c r="BE29" t="s">
        <v>53</v>
      </c>
      <c r="BF29" t="s">
        <v>1666</v>
      </c>
      <c r="BG29">
        <v>-0.46</v>
      </c>
      <c r="BH29" t="s">
        <v>1674</v>
      </c>
      <c r="BI29">
        <f>VLOOKUP(BE29,swing_streamlit_table!$A$1:$N$752,5,0)</f>
        <v>2.5499999999999998</v>
      </c>
      <c r="BJ29">
        <f>VLOOKUP(BE29,swing_streamlit_table!$A$1:$N$752,13,0)</f>
        <v>1.2449999999999979</v>
      </c>
    </row>
    <row r="30" spans="1:62" hidden="1" x14ac:dyDescent="0.25">
      <c r="A30">
        <v>29</v>
      </c>
      <c r="B30" t="s">
        <v>1695</v>
      </c>
      <c r="C30">
        <v>245</v>
      </c>
      <c r="D30">
        <v>730.98</v>
      </c>
      <c r="E30">
        <v>5770.69</v>
      </c>
      <c r="F30">
        <v>1311.6</v>
      </c>
      <c r="G30">
        <v>52.51</v>
      </c>
      <c r="H30">
        <v>38.65</v>
      </c>
      <c r="I30">
        <v>28.14</v>
      </c>
      <c r="J30">
        <v>23183.24</v>
      </c>
      <c r="K30">
        <v>6629.68</v>
      </c>
      <c r="L30">
        <v>4991.07</v>
      </c>
      <c r="M30">
        <v>27.5</v>
      </c>
      <c r="N30">
        <v>39.83</v>
      </c>
      <c r="O30">
        <v>26.27</v>
      </c>
      <c r="P30">
        <v>34.61</v>
      </c>
      <c r="Q30">
        <v>10.57</v>
      </c>
      <c r="R30">
        <v>12.83</v>
      </c>
      <c r="S30">
        <v>23.64</v>
      </c>
      <c r="T30">
        <v>23.44</v>
      </c>
      <c r="U30">
        <v>30.53</v>
      </c>
      <c r="V30">
        <v>8.91</v>
      </c>
      <c r="W30">
        <v>6.83</v>
      </c>
      <c r="X30">
        <v>35.909999999999997</v>
      </c>
      <c r="Y30">
        <v>10.130000000000001</v>
      </c>
      <c r="Z30">
        <v>7.72</v>
      </c>
      <c r="AA30">
        <v>2.2400000000000002</v>
      </c>
      <c r="AB30">
        <v>4.0199999999999996</v>
      </c>
      <c r="AC30">
        <v>2.74</v>
      </c>
      <c r="AD30">
        <v>0.89</v>
      </c>
      <c r="AE30">
        <v>40.36</v>
      </c>
      <c r="AF30">
        <v>10065.969999999999</v>
      </c>
      <c r="AG30">
        <v>4659.49</v>
      </c>
      <c r="AH30">
        <v>-5923.85</v>
      </c>
      <c r="AI30">
        <v>-1475.01</v>
      </c>
      <c r="AJ30">
        <v>-2739.37</v>
      </c>
      <c r="AK30">
        <v>4015.49</v>
      </c>
      <c r="AL30">
        <v>8286.06</v>
      </c>
      <c r="AM30">
        <v>842.4</v>
      </c>
      <c r="AN30">
        <v>0</v>
      </c>
      <c r="AO30">
        <v>0.54</v>
      </c>
      <c r="AP30">
        <v>1.53</v>
      </c>
      <c r="AQ30">
        <v>24.14</v>
      </c>
      <c r="AR30">
        <v>51.14</v>
      </c>
      <c r="AS30">
        <v>0</v>
      </c>
      <c r="AT30">
        <v>0</v>
      </c>
      <c r="AU30">
        <v>7.0000000000000007E-2</v>
      </c>
      <c r="AV30">
        <v>0.72</v>
      </c>
      <c r="AW30">
        <v>9</v>
      </c>
      <c r="AX30">
        <v>9.34</v>
      </c>
      <c r="AY30">
        <v>5</v>
      </c>
      <c r="AZ30">
        <v>49.88</v>
      </c>
      <c r="BA30">
        <v>179089.52</v>
      </c>
      <c r="BB30">
        <v>11482658</v>
      </c>
      <c r="BC30">
        <v>340.5</v>
      </c>
      <c r="BD30">
        <v>500049</v>
      </c>
      <c r="BE30" t="s">
        <v>222</v>
      </c>
      <c r="BF30" t="s">
        <v>1696</v>
      </c>
      <c r="BG30">
        <v>-0.28000000000000003</v>
      </c>
      <c r="BH30" t="s">
        <v>1650</v>
      </c>
      <c r="BI30">
        <f>VLOOKUP(BE30,swing_streamlit_table!$A$1:$N$752,5,0)</f>
        <v>-1.5</v>
      </c>
      <c r="BJ30">
        <f>VLOOKUP(BE30,swing_streamlit_table!$A$1:$N$752,13,0)</f>
        <v>0.90499999999999792</v>
      </c>
    </row>
    <row r="31" spans="1:62" hidden="1" x14ac:dyDescent="0.25">
      <c r="A31">
        <v>30</v>
      </c>
      <c r="B31" t="s">
        <v>1697</v>
      </c>
      <c r="C31">
        <v>4793.45</v>
      </c>
      <c r="D31">
        <v>35.549999999999997</v>
      </c>
      <c r="E31">
        <v>4656.5600000000004</v>
      </c>
      <c r="F31">
        <v>496.54</v>
      </c>
      <c r="G31">
        <v>33.97</v>
      </c>
      <c r="H31">
        <v>34.33</v>
      </c>
      <c r="I31">
        <v>44.55</v>
      </c>
      <c r="J31">
        <v>16215.37</v>
      </c>
      <c r="K31">
        <v>2090.56</v>
      </c>
      <c r="L31">
        <v>1485.61</v>
      </c>
      <c r="M31">
        <v>44.01</v>
      </c>
      <c r="N31">
        <v>82.87</v>
      </c>
      <c r="O31">
        <v>27.16</v>
      </c>
      <c r="P31">
        <v>23.79</v>
      </c>
      <c r="Q31">
        <v>11.87</v>
      </c>
      <c r="R31">
        <v>68.36</v>
      </c>
      <c r="S31">
        <v>100.91</v>
      </c>
      <c r="T31">
        <v>15.2</v>
      </c>
      <c r="U31">
        <v>14.83</v>
      </c>
      <c r="V31">
        <v>5.39</v>
      </c>
      <c r="W31">
        <v>54.37</v>
      </c>
      <c r="X31">
        <v>114.7</v>
      </c>
      <c r="Y31">
        <v>36.43</v>
      </c>
      <c r="Z31">
        <v>10.51</v>
      </c>
      <c r="AA31">
        <v>2.0299999999999998</v>
      </c>
      <c r="AB31">
        <v>11.94</v>
      </c>
      <c r="AC31">
        <v>5.2</v>
      </c>
      <c r="AD31">
        <v>7.0000000000000007E-2</v>
      </c>
      <c r="AE31">
        <v>7.65</v>
      </c>
      <c r="AF31">
        <v>2001.94</v>
      </c>
      <c r="AG31">
        <v>1348.98</v>
      </c>
      <c r="AH31">
        <v>-508.21</v>
      </c>
      <c r="AI31">
        <v>-629.45000000000005</v>
      </c>
      <c r="AJ31">
        <v>211.32</v>
      </c>
      <c r="AK31">
        <v>955.24</v>
      </c>
      <c r="AL31">
        <v>1174.6099999999999</v>
      </c>
      <c r="AM31">
        <v>15.65</v>
      </c>
      <c r="AN31">
        <v>0.39</v>
      </c>
      <c r="AO31">
        <v>1.62</v>
      </c>
      <c r="AP31">
        <v>4.88</v>
      </c>
      <c r="AQ31">
        <v>58.78</v>
      </c>
      <c r="AR31">
        <v>37.01</v>
      </c>
      <c r="AS31">
        <v>0</v>
      </c>
      <c r="AT31">
        <v>0</v>
      </c>
      <c r="AU31">
        <v>-4.9400000000000004</v>
      </c>
      <c r="AV31">
        <v>1.86</v>
      </c>
      <c r="AW31">
        <v>8</v>
      </c>
      <c r="AX31">
        <v>36.840000000000003</v>
      </c>
      <c r="AY31">
        <v>5</v>
      </c>
      <c r="AZ31">
        <v>40.47</v>
      </c>
      <c r="BA31">
        <v>170401.12</v>
      </c>
      <c r="BB31">
        <v>1022537</v>
      </c>
      <c r="BC31">
        <v>8345.85</v>
      </c>
      <c r="BD31">
        <v>500251</v>
      </c>
      <c r="BE31" t="s">
        <v>1486</v>
      </c>
      <c r="BF31" t="s">
        <v>1673</v>
      </c>
      <c r="BG31">
        <v>-0.43</v>
      </c>
      <c r="BH31" t="s">
        <v>1650</v>
      </c>
      <c r="BI31">
        <f>VLOOKUP(BE31,swing_streamlit_table!$A$1:$N$752,5,0)</f>
        <v>-2.5</v>
      </c>
      <c r="BJ31">
        <f>VLOOKUP(BE31,swing_streamlit_table!$A$1:$N$752,13,0)</f>
        <v>-3.0000000000000072E-2</v>
      </c>
    </row>
    <row r="32" spans="1:62" x14ac:dyDescent="0.25">
      <c r="A32">
        <v>31</v>
      </c>
      <c r="B32" t="s">
        <v>1698</v>
      </c>
      <c r="C32">
        <v>390.5</v>
      </c>
      <c r="D32">
        <v>422.53</v>
      </c>
      <c r="E32">
        <v>8556</v>
      </c>
      <c r="F32">
        <v>2647</v>
      </c>
      <c r="G32">
        <v>29.88</v>
      </c>
      <c r="H32">
        <v>17.05</v>
      </c>
      <c r="I32">
        <v>10.199999999999999</v>
      </c>
      <c r="J32">
        <v>32478</v>
      </c>
      <c r="K32">
        <v>13656</v>
      </c>
      <c r="L32">
        <v>9405.85</v>
      </c>
      <c r="M32">
        <v>8.65</v>
      </c>
      <c r="N32">
        <v>12.86</v>
      </c>
      <c r="O32">
        <v>55.19</v>
      </c>
      <c r="P32">
        <v>46.25</v>
      </c>
      <c r="Q32">
        <v>22.42</v>
      </c>
      <c r="R32">
        <v>8.5399999999999991</v>
      </c>
      <c r="S32">
        <v>0.24</v>
      </c>
      <c r="T32">
        <v>39.229999999999997</v>
      </c>
      <c r="U32">
        <v>44.66</v>
      </c>
      <c r="V32">
        <v>23.27</v>
      </c>
      <c r="W32">
        <v>22.12</v>
      </c>
      <c r="X32">
        <v>17.62</v>
      </c>
      <c r="Y32">
        <v>21.59</v>
      </c>
      <c r="Z32">
        <v>5.08</v>
      </c>
      <c r="AA32">
        <v>73.42</v>
      </c>
      <c r="AB32">
        <v>4.12</v>
      </c>
      <c r="AC32">
        <v>1.88</v>
      </c>
      <c r="AD32">
        <v>7.36</v>
      </c>
      <c r="AE32">
        <v>70.53</v>
      </c>
      <c r="AF32">
        <v>41200</v>
      </c>
      <c r="AG32">
        <v>13343</v>
      </c>
      <c r="AH32">
        <v>-3405</v>
      </c>
      <c r="AI32">
        <v>-9946</v>
      </c>
      <c r="AJ32">
        <v>-8</v>
      </c>
      <c r="AK32">
        <v>9855</v>
      </c>
      <c r="AL32">
        <v>31274</v>
      </c>
      <c r="AM32">
        <v>12.17</v>
      </c>
      <c r="AN32">
        <v>1.83</v>
      </c>
      <c r="AO32">
        <v>0.83</v>
      </c>
      <c r="AP32">
        <v>1.42</v>
      </c>
      <c r="AQ32">
        <v>10.39</v>
      </c>
      <c r="AR32">
        <v>4.12</v>
      </c>
      <c r="AS32">
        <v>-1.51</v>
      </c>
      <c r="AT32">
        <v>-1.52</v>
      </c>
      <c r="AU32">
        <v>0.37</v>
      </c>
      <c r="AV32">
        <v>1</v>
      </c>
      <c r="AW32">
        <v>5</v>
      </c>
      <c r="AX32">
        <v>10.94</v>
      </c>
      <c r="AY32">
        <v>7</v>
      </c>
      <c r="AZ32">
        <v>29.27</v>
      </c>
      <c r="BA32">
        <v>164998.68</v>
      </c>
      <c r="BB32">
        <v>1110533</v>
      </c>
      <c r="BC32">
        <v>807.7</v>
      </c>
      <c r="BD32">
        <v>500188</v>
      </c>
      <c r="BE32" t="s">
        <v>663</v>
      </c>
      <c r="BF32" t="s">
        <v>1683</v>
      </c>
      <c r="BG32">
        <v>-0.52</v>
      </c>
      <c r="BH32" t="s">
        <v>1674</v>
      </c>
      <c r="BI32">
        <f>VLOOKUP(BE32,swing_streamlit_table!$A$1:$N$752,5,0)</f>
        <v>-1.65</v>
      </c>
      <c r="BJ32">
        <f>VLOOKUP(BE32,swing_streamlit_table!$A$1:$N$752,13,0)</f>
        <v>1.5600000000000018</v>
      </c>
    </row>
    <row r="33" spans="1:62" hidden="1" x14ac:dyDescent="0.25">
      <c r="A33">
        <v>32</v>
      </c>
      <c r="B33" t="s">
        <v>1699</v>
      </c>
      <c r="C33">
        <v>4633</v>
      </c>
      <c r="D33">
        <v>35.61</v>
      </c>
      <c r="E33">
        <v>3587.2</v>
      </c>
      <c r="F33">
        <v>614.6</v>
      </c>
      <c r="G33">
        <v>-9.59</v>
      </c>
      <c r="H33">
        <v>-3.3</v>
      </c>
      <c r="I33">
        <v>1.34</v>
      </c>
      <c r="J33">
        <v>18997.599999999999</v>
      </c>
      <c r="K33">
        <v>3104.3</v>
      </c>
      <c r="L33">
        <v>2274.3000000000002</v>
      </c>
      <c r="M33">
        <v>-1.3</v>
      </c>
      <c r="N33">
        <v>19.100000000000001</v>
      </c>
      <c r="O33">
        <v>17.649999999999999</v>
      </c>
      <c r="P33">
        <v>23.61</v>
      </c>
      <c r="Q33">
        <v>10.7</v>
      </c>
      <c r="R33">
        <v>19</v>
      </c>
      <c r="S33">
        <v>32.18</v>
      </c>
      <c r="T33">
        <v>15.92</v>
      </c>
      <c r="U33">
        <v>20.07</v>
      </c>
      <c r="V33">
        <v>9.33</v>
      </c>
      <c r="W33">
        <v>79.33</v>
      </c>
      <c r="X33">
        <v>72.56</v>
      </c>
      <c r="Y33">
        <v>10.76</v>
      </c>
      <c r="Z33">
        <v>8.68</v>
      </c>
      <c r="AA33">
        <v>3.88</v>
      </c>
      <c r="AB33">
        <v>5.28</v>
      </c>
      <c r="AC33">
        <v>3.03</v>
      </c>
      <c r="AD33">
        <v>0.26</v>
      </c>
      <c r="AE33">
        <v>15.73</v>
      </c>
      <c r="AF33">
        <v>4048</v>
      </c>
      <c r="AG33">
        <v>1669.5</v>
      </c>
      <c r="AH33">
        <v>-502</v>
      </c>
      <c r="AI33">
        <v>-523.29999999999995</v>
      </c>
      <c r="AJ33">
        <v>644.20000000000005</v>
      </c>
      <c r="AK33">
        <v>1567.3</v>
      </c>
      <c r="AL33">
        <v>3748.1</v>
      </c>
      <c r="AM33">
        <v>53.71</v>
      </c>
      <c r="AN33">
        <v>0.02</v>
      </c>
      <c r="AO33">
        <v>0.95</v>
      </c>
      <c r="AP33">
        <v>4.03</v>
      </c>
      <c r="AQ33">
        <v>45.78</v>
      </c>
      <c r="AR33">
        <v>70</v>
      </c>
      <c r="AS33">
        <v>0</v>
      </c>
      <c r="AT33">
        <v>0</v>
      </c>
      <c r="AU33">
        <v>0.08</v>
      </c>
      <c r="AV33">
        <v>-0.12</v>
      </c>
      <c r="AW33">
        <v>7</v>
      </c>
      <c r="AX33">
        <v>12.98</v>
      </c>
      <c r="AY33">
        <v>3</v>
      </c>
      <c r="AZ33">
        <v>47.63</v>
      </c>
      <c r="BA33">
        <v>164990.67000000001</v>
      </c>
      <c r="BB33">
        <v>387190</v>
      </c>
      <c r="BC33">
        <v>8129.95</v>
      </c>
      <c r="BD33">
        <v>500550</v>
      </c>
      <c r="BE33" t="s">
        <v>1340</v>
      </c>
      <c r="BF33" t="s">
        <v>1700</v>
      </c>
      <c r="BG33">
        <v>-0.43</v>
      </c>
      <c r="BH33" t="s">
        <v>1650</v>
      </c>
      <c r="BI33">
        <f>VLOOKUP(BE33,swing_streamlit_table!$A$1:$N$752,5,0)</f>
        <v>-2.5999999999999899</v>
      </c>
      <c r="BJ33">
        <f>VLOOKUP(BE33,swing_streamlit_table!$A$1:$N$752,13,0)</f>
        <v>-0.3849999999999999</v>
      </c>
    </row>
    <row r="34" spans="1:62" hidden="1" x14ac:dyDescent="0.25">
      <c r="A34">
        <v>33</v>
      </c>
      <c r="B34" t="s">
        <v>1701</v>
      </c>
      <c r="C34">
        <v>113.75</v>
      </c>
      <c r="D34">
        <v>1412.12</v>
      </c>
      <c r="E34">
        <v>194014.49</v>
      </c>
      <c r="F34">
        <v>2147.35</v>
      </c>
      <c r="G34">
        <v>-81.87</v>
      </c>
      <c r="H34">
        <v>-2.95</v>
      </c>
      <c r="I34">
        <v>-2.57</v>
      </c>
      <c r="J34">
        <v>761485.28</v>
      </c>
      <c r="K34">
        <v>21832.67</v>
      </c>
      <c r="L34">
        <v>9707.5</v>
      </c>
      <c r="M34">
        <v>-2.57</v>
      </c>
      <c r="N34">
        <v>-79.290000000000006</v>
      </c>
      <c r="O34">
        <v>25.66</v>
      </c>
      <c r="P34">
        <v>21.14</v>
      </c>
      <c r="Q34">
        <v>9.2799999999999994</v>
      </c>
      <c r="R34">
        <v>28.73</v>
      </c>
      <c r="S34">
        <v>24.21</v>
      </c>
      <c r="T34">
        <v>18.14</v>
      </c>
      <c r="U34">
        <v>15.08</v>
      </c>
      <c r="V34">
        <v>6.24</v>
      </c>
      <c r="W34">
        <v>7.52</v>
      </c>
      <c r="X34">
        <v>16.61</v>
      </c>
      <c r="Y34">
        <v>0.91</v>
      </c>
      <c r="Z34">
        <v>0.21</v>
      </c>
      <c r="AA34">
        <v>0.87</v>
      </c>
      <c r="AB34">
        <v>0.77</v>
      </c>
      <c r="AC34">
        <v>1.02</v>
      </c>
      <c r="AD34">
        <v>10.57</v>
      </c>
      <c r="AE34">
        <v>39.6</v>
      </c>
      <c r="AF34">
        <v>126489.02</v>
      </c>
      <c r="AG34">
        <v>71098.63</v>
      </c>
      <c r="AH34">
        <v>-31463.75</v>
      </c>
      <c r="AI34">
        <v>-39384.639999999999</v>
      </c>
      <c r="AJ34">
        <v>250.24</v>
      </c>
      <c r="AK34">
        <v>34453.199999999997</v>
      </c>
      <c r="AL34">
        <v>34218.94</v>
      </c>
      <c r="AM34">
        <v>2.37</v>
      </c>
      <c r="AN34">
        <v>0.9</v>
      </c>
      <c r="AO34">
        <v>1.68</v>
      </c>
      <c r="AP34">
        <v>5.33</v>
      </c>
      <c r="AQ34">
        <v>8.36</v>
      </c>
      <c r="AR34">
        <v>51.5</v>
      </c>
      <c r="AS34">
        <v>0</v>
      </c>
      <c r="AT34">
        <v>0</v>
      </c>
      <c r="AU34">
        <v>-0.47</v>
      </c>
      <c r="AV34">
        <v>-0.35</v>
      </c>
      <c r="AW34">
        <v>7</v>
      </c>
      <c r="AX34">
        <v>2.71</v>
      </c>
      <c r="AY34">
        <v>6</v>
      </c>
      <c r="AZ34">
        <v>18.48</v>
      </c>
      <c r="BA34">
        <v>160629.12</v>
      </c>
      <c r="BB34">
        <v>11013506</v>
      </c>
      <c r="BC34">
        <v>196.8</v>
      </c>
      <c r="BD34">
        <v>530965</v>
      </c>
      <c r="BE34" t="s">
        <v>734</v>
      </c>
      <c r="BF34" t="s">
        <v>1649</v>
      </c>
      <c r="BG34">
        <v>-0.42</v>
      </c>
      <c r="BH34" t="s">
        <v>1650</v>
      </c>
      <c r="BI34">
        <f>VLOOKUP(BE34,swing_streamlit_table!$A$1:$N$752,5,0)</f>
        <v>-3.625</v>
      </c>
      <c r="BJ34">
        <f>VLOOKUP(BE34,swing_streamlit_table!$A$1:$N$752,13,0)</f>
        <v>-0.28000000000000008</v>
      </c>
    </row>
    <row r="35" spans="1:62" hidden="1" x14ac:dyDescent="0.25">
      <c r="A35">
        <v>34</v>
      </c>
      <c r="B35" t="s">
        <v>1702</v>
      </c>
      <c r="C35">
        <v>2316.65</v>
      </c>
      <c r="D35">
        <v>68.040000000000006</v>
      </c>
      <c r="E35">
        <v>34792.85</v>
      </c>
      <c r="F35">
        <v>1844.29</v>
      </c>
      <c r="G35">
        <v>-40.64</v>
      </c>
      <c r="H35">
        <v>8.85</v>
      </c>
      <c r="I35">
        <v>10.46</v>
      </c>
      <c r="J35">
        <v>139943.57999999999</v>
      </c>
      <c r="K35">
        <v>23399.599999999999</v>
      </c>
      <c r="L35">
        <v>4068.5</v>
      </c>
      <c r="M35">
        <v>10.44</v>
      </c>
      <c r="N35">
        <v>-27.65</v>
      </c>
      <c r="O35">
        <v>6.9</v>
      </c>
      <c r="P35">
        <v>9.3000000000000007</v>
      </c>
      <c r="Q35">
        <v>2.72</v>
      </c>
      <c r="R35">
        <v>19.68</v>
      </c>
      <c r="S35">
        <v>9.08</v>
      </c>
      <c r="T35">
        <v>8.67</v>
      </c>
      <c r="U35">
        <v>9.51</v>
      </c>
      <c r="V35">
        <v>3.41</v>
      </c>
      <c r="W35">
        <v>58.72</v>
      </c>
      <c r="X35">
        <v>38.770000000000003</v>
      </c>
      <c r="Y35">
        <v>1.64</v>
      </c>
      <c r="Z35">
        <v>1.1299999999999999</v>
      </c>
      <c r="AA35">
        <v>2.15</v>
      </c>
      <c r="AB35">
        <v>1.7</v>
      </c>
      <c r="AC35">
        <v>1.78</v>
      </c>
      <c r="AD35">
        <v>0.44</v>
      </c>
      <c r="AE35">
        <v>11.81</v>
      </c>
      <c r="AF35">
        <v>-16366.83</v>
      </c>
      <c r="AG35">
        <v>-10719.33</v>
      </c>
      <c r="AH35">
        <v>-23113.759999999998</v>
      </c>
      <c r="AI35">
        <v>33908.18</v>
      </c>
      <c r="AJ35">
        <v>75.09</v>
      </c>
      <c r="AK35">
        <v>-30041.71</v>
      </c>
      <c r="AL35">
        <v>-56119</v>
      </c>
      <c r="AM35">
        <v>2.04</v>
      </c>
      <c r="AN35">
        <v>1.7</v>
      </c>
      <c r="AO35">
        <v>0.35</v>
      </c>
      <c r="AP35">
        <v>3.86</v>
      </c>
      <c r="AQ35">
        <v>10.64</v>
      </c>
      <c r="AR35">
        <v>43.11</v>
      </c>
      <c r="AS35">
        <v>0.56999999999999995</v>
      </c>
      <c r="AT35">
        <v>0</v>
      </c>
      <c r="AU35">
        <v>-0.28000000000000003</v>
      </c>
      <c r="AV35">
        <v>0.15</v>
      </c>
      <c r="AW35">
        <v>4</v>
      </c>
      <c r="AX35">
        <v>1.47</v>
      </c>
      <c r="AY35">
        <v>2</v>
      </c>
      <c r="AZ35">
        <v>23.37</v>
      </c>
      <c r="BA35">
        <v>157633.07</v>
      </c>
      <c r="BB35">
        <v>1074585</v>
      </c>
      <c r="BC35">
        <v>2877.75</v>
      </c>
      <c r="BD35">
        <v>500300</v>
      </c>
      <c r="BE35" t="s">
        <v>580</v>
      </c>
      <c r="BF35" t="s">
        <v>1703</v>
      </c>
      <c r="BG35">
        <v>-0.19</v>
      </c>
      <c r="BH35" t="s">
        <v>1650</v>
      </c>
      <c r="BI35">
        <f>VLOOKUP(BE35,swing_streamlit_table!$A$1:$N$752,5,0)</f>
        <v>-2.2999999999999998</v>
      </c>
      <c r="BJ35">
        <f>VLOOKUP(BE35,swing_streamlit_table!$A$1:$N$752,13,0)</f>
        <v>-1.155</v>
      </c>
    </row>
    <row r="36" spans="1:62" hidden="1" x14ac:dyDescent="0.25">
      <c r="A36">
        <v>35</v>
      </c>
      <c r="B36" t="s">
        <v>409</v>
      </c>
      <c r="C36">
        <v>628</v>
      </c>
      <c r="D36">
        <v>247.53</v>
      </c>
      <c r="E36">
        <v>1528.71</v>
      </c>
      <c r="F36">
        <v>1058.73</v>
      </c>
      <c r="G36">
        <v>23.19</v>
      </c>
      <c r="H36">
        <v>0.49</v>
      </c>
      <c r="I36">
        <v>26.62</v>
      </c>
      <c r="J36">
        <v>7000.92</v>
      </c>
      <c r="K36">
        <v>2698.23</v>
      </c>
      <c r="L36">
        <v>3753.34</v>
      </c>
      <c r="M36">
        <v>21.79</v>
      </c>
      <c r="N36">
        <v>58.15</v>
      </c>
      <c r="O36">
        <v>6.95</v>
      </c>
      <c r="P36">
        <v>5.74</v>
      </c>
      <c r="Q36">
        <v>4.8</v>
      </c>
      <c r="R36">
        <v>5.88</v>
      </c>
      <c r="S36">
        <v>32.5</v>
      </c>
      <c r="T36">
        <v>5.71</v>
      </c>
      <c r="U36">
        <v>5.0599999999999996</v>
      </c>
      <c r="V36">
        <v>3.95</v>
      </c>
      <c r="W36">
        <v>16.18</v>
      </c>
      <c r="X36">
        <v>41.34</v>
      </c>
      <c r="Y36">
        <v>3.81</v>
      </c>
      <c r="Z36">
        <v>22.2</v>
      </c>
      <c r="AA36">
        <v>2.4900000000000002</v>
      </c>
      <c r="AB36">
        <v>2.58</v>
      </c>
      <c r="AC36">
        <v>4.33</v>
      </c>
      <c r="AD36">
        <v>0.78</v>
      </c>
      <c r="AE36">
        <v>45.38</v>
      </c>
      <c r="AF36">
        <v>7745.89</v>
      </c>
      <c r="AG36">
        <v>2538.81</v>
      </c>
      <c r="AH36">
        <v>-1528.93</v>
      </c>
      <c r="AI36">
        <v>176.61</v>
      </c>
      <c r="AJ36">
        <v>1186.48</v>
      </c>
      <c r="AK36">
        <v>3166.37</v>
      </c>
      <c r="AL36">
        <v>8171.54</v>
      </c>
      <c r="AM36">
        <v>6.98</v>
      </c>
      <c r="AN36">
        <v>0.11</v>
      </c>
      <c r="AO36">
        <v>0.12</v>
      </c>
      <c r="AP36">
        <v>0</v>
      </c>
      <c r="AQ36">
        <v>55.45</v>
      </c>
      <c r="AR36">
        <v>74.08</v>
      </c>
      <c r="AS36">
        <v>-0.87</v>
      </c>
      <c r="AT36">
        <v>0</v>
      </c>
      <c r="AU36">
        <v>-0.28999999999999998</v>
      </c>
      <c r="AV36">
        <v>0.21</v>
      </c>
      <c r="AW36">
        <v>6</v>
      </c>
      <c r="AX36">
        <v>5.49</v>
      </c>
      <c r="AY36">
        <v>3</v>
      </c>
      <c r="AZ36">
        <v>28.42</v>
      </c>
      <c r="BA36">
        <v>155449.57999999999</v>
      </c>
      <c r="BB36">
        <v>3260250</v>
      </c>
      <c r="BC36">
        <v>1225</v>
      </c>
      <c r="BD36">
        <v>532868</v>
      </c>
      <c r="BE36" t="s">
        <v>409</v>
      </c>
      <c r="BF36" t="s">
        <v>1704</v>
      </c>
      <c r="BG36">
        <v>-0.49</v>
      </c>
      <c r="BH36" t="s">
        <v>1674</v>
      </c>
      <c r="BI36">
        <f>VLOOKUP(BE36,swing_streamlit_table!$A$1:$N$752,5,0)</f>
        <v>-2.75</v>
      </c>
      <c r="BJ36">
        <f>VLOOKUP(BE36,swing_streamlit_table!$A$1:$N$752,13,0)</f>
        <v>-0.65999999999999803</v>
      </c>
    </row>
    <row r="37" spans="1:62" hidden="1" x14ac:dyDescent="0.25">
      <c r="A37">
        <v>36</v>
      </c>
      <c r="B37" t="s">
        <v>1705</v>
      </c>
      <c r="C37">
        <v>443.2</v>
      </c>
      <c r="D37">
        <v>338.18</v>
      </c>
      <c r="E37">
        <v>3688.79</v>
      </c>
      <c r="F37">
        <v>195.65</v>
      </c>
      <c r="G37">
        <v>40.299999999999997</v>
      </c>
      <c r="H37">
        <v>38.28</v>
      </c>
      <c r="I37">
        <v>25.37</v>
      </c>
      <c r="J37">
        <v>20007.650000000001</v>
      </c>
      <c r="K37">
        <v>3883.48</v>
      </c>
      <c r="L37">
        <v>2594.63</v>
      </c>
      <c r="M37">
        <v>24.72</v>
      </c>
      <c r="N37">
        <v>22.45</v>
      </c>
      <c r="O37">
        <v>22.04</v>
      </c>
      <c r="P37">
        <v>24.21</v>
      </c>
      <c r="Q37">
        <v>13.74</v>
      </c>
      <c r="R37">
        <v>31.38</v>
      </c>
      <c r="S37">
        <v>54.3</v>
      </c>
      <c r="T37">
        <v>27.94</v>
      </c>
      <c r="U37">
        <v>26.81</v>
      </c>
      <c r="V37">
        <v>14.98</v>
      </c>
      <c r="W37">
        <v>7.67</v>
      </c>
      <c r="X37">
        <v>57.78</v>
      </c>
      <c r="Y37">
        <v>9.0399999999999991</v>
      </c>
      <c r="Z37">
        <v>7.49</v>
      </c>
      <c r="AA37">
        <v>1.41</v>
      </c>
      <c r="AB37">
        <v>4.8099999999999996</v>
      </c>
      <c r="AC37">
        <v>2.2799999999999998</v>
      </c>
      <c r="AD37">
        <v>0.22</v>
      </c>
      <c r="AE37">
        <v>6.52</v>
      </c>
      <c r="AF37">
        <v>7561.91</v>
      </c>
      <c r="AG37">
        <v>3381.1</v>
      </c>
      <c r="AH37">
        <v>-4316.78</v>
      </c>
      <c r="AI37">
        <v>2953.54</v>
      </c>
      <c r="AJ37">
        <v>2017.85</v>
      </c>
      <c r="AK37">
        <v>-359.27</v>
      </c>
      <c r="AL37">
        <v>-1122.28</v>
      </c>
      <c r="AM37">
        <v>8.6199999999999992</v>
      </c>
      <c r="AN37">
        <v>0.17</v>
      </c>
      <c r="AO37">
        <v>1.04</v>
      </c>
      <c r="AP37">
        <v>3.6</v>
      </c>
      <c r="AQ37">
        <v>31.1</v>
      </c>
      <c r="AR37">
        <v>60.18</v>
      </c>
      <c r="AS37">
        <v>-4.6900000000000004</v>
      </c>
      <c r="AT37">
        <v>-2.46</v>
      </c>
      <c r="AU37">
        <v>1.0900000000000001</v>
      </c>
      <c r="AV37">
        <v>2.0299999999999998</v>
      </c>
      <c r="AW37">
        <v>6</v>
      </c>
      <c r="AX37">
        <v>13.04</v>
      </c>
      <c r="AY37">
        <v>6</v>
      </c>
      <c r="AZ37">
        <v>28.56</v>
      </c>
      <c r="BA37">
        <v>149879.65</v>
      </c>
      <c r="BB37">
        <v>20350605</v>
      </c>
      <c r="BC37">
        <v>682.84</v>
      </c>
      <c r="BD37">
        <v>540180</v>
      </c>
      <c r="BE37" t="s">
        <v>1519</v>
      </c>
      <c r="BF37" t="s">
        <v>1706</v>
      </c>
      <c r="BG37">
        <v>-0.35</v>
      </c>
      <c r="BH37" t="s">
        <v>1650</v>
      </c>
      <c r="BI37">
        <f>VLOOKUP(BE37,swing_streamlit_table!$A$1:$N$752,5,0)</f>
        <v>-0.97499999999999898</v>
      </c>
      <c r="BJ37">
        <f>VLOOKUP(BE37,swing_streamlit_table!$A$1:$N$752,13,0)</f>
        <v>1.4199999999999982</v>
      </c>
    </row>
    <row r="38" spans="1:62" hidden="1" x14ac:dyDescent="0.25">
      <c r="A38">
        <v>37</v>
      </c>
      <c r="B38" t="s">
        <v>1707</v>
      </c>
      <c r="C38">
        <v>1499.9</v>
      </c>
      <c r="D38">
        <v>97.88</v>
      </c>
      <c r="E38">
        <v>13285.6</v>
      </c>
      <c r="F38">
        <v>988.8</v>
      </c>
      <c r="G38">
        <v>92.63</v>
      </c>
      <c r="H38">
        <v>1.41</v>
      </c>
      <c r="I38">
        <v>-0.56000000000000005</v>
      </c>
      <c r="J38">
        <v>52475.6</v>
      </c>
      <c r="K38">
        <v>5443</v>
      </c>
      <c r="L38">
        <v>3745.8</v>
      </c>
      <c r="M38">
        <v>-0.69</v>
      </c>
      <c r="N38">
        <v>33.090000000000003</v>
      </c>
      <c r="O38">
        <v>8.6300000000000008</v>
      </c>
      <c r="P38">
        <v>11.88</v>
      </c>
      <c r="Q38">
        <v>5.38</v>
      </c>
      <c r="R38">
        <v>11.16</v>
      </c>
      <c r="S38">
        <v>-18.5</v>
      </c>
      <c r="T38">
        <v>15.82</v>
      </c>
      <c r="U38">
        <v>20.059999999999999</v>
      </c>
      <c r="V38">
        <v>9.84</v>
      </c>
      <c r="W38">
        <v>38.299999999999997</v>
      </c>
      <c r="X38">
        <v>39.22</v>
      </c>
      <c r="Y38">
        <v>5.45</v>
      </c>
      <c r="Z38">
        <v>2.8</v>
      </c>
      <c r="AA38">
        <v>-3.49</v>
      </c>
      <c r="AB38">
        <v>3.11</v>
      </c>
      <c r="AC38">
        <v>3.01</v>
      </c>
      <c r="AD38">
        <v>2.56</v>
      </c>
      <c r="AE38">
        <v>149.72999999999999</v>
      </c>
      <c r="AF38">
        <v>17233.7</v>
      </c>
      <c r="AG38">
        <v>6376.4</v>
      </c>
      <c r="AH38">
        <v>-1318.4</v>
      </c>
      <c r="AI38">
        <v>-4767.2</v>
      </c>
      <c r="AJ38">
        <v>290.8</v>
      </c>
      <c r="AK38">
        <v>5638.7</v>
      </c>
      <c r="AL38">
        <v>14691.5</v>
      </c>
      <c r="AM38">
        <v>18.46</v>
      </c>
      <c r="AN38">
        <v>0.08</v>
      </c>
      <c r="AO38">
        <v>1.17</v>
      </c>
      <c r="AP38">
        <v>6.37</v>
      </c>
      <c r="AQ38">
        <v>19.809999999999999</v>
      </c>
      <c r="AR38">
        <v>35.01</v>
      </c>
      <c r="AS38">
        <v>-0.66</v>
      </c>
      <c r="AT38">
        <v>-0.02</v>
      </c>
      <c r="AU38">
        <v>0.52</v>
      </c>
      <c r="AV38">
        <v>-0.17</v>
      </c>
      <c r="AW38">
        <v>6</v>
      </c>
      <c r="AX38">
        <v>8.32</v>
      </c>
      <c r="AY38">
        <v>4</v>
      </c>
      <c r="AZ38">
        <v>28.67</v>
      </c>
      <c r="BA38">
        <v>146815.54</v>
      </c>
      <c r="BB38">
        <v>2234507</v>
      </c>
      <c r="BC38">
        <v>1838</v>
      </c>
      <c r="BD38">
        <v>532755</v>
      </c>
      <c r="BE38" t="s">
        <v>1449</v>
      </c>
      <c r="BF38" t="s">
        <v>1651</v>
      </c>
      <c r="BG38">
        <v>-0.18</v>
      </c>
      <c r="BH38" t="s">
        <v>1650</v>
      </c>
      <c r="BI38">
        <f>VLOOKUP(BE38,swing_streamlit_table!$A$1:$N$752,5,0)</f>
        <v>-2.35</v>
      </c>
      <c r="BJ38">
        <f>VLOOKUP(BE38,swing_streamlit_table!$A$1:$N$752,13,0)</f>
        <v>-1.6350000000000002</v>
      </c>
    </row>
    <row r="39" spans="1:62" hidden="1" x14ac:dyDescent="0.25">
      <c r="A39">
        <v>38</v>
      </c>
      <c r="B39" t="s">
        <v>1708</v>
      </c>
      <c r="C39">
        <v>5400</v>
      </c>
      <c r="D39">
        <v>26.55</v>
      </c>
      <c r="E39">
        <v>2319</v>
      </c>
      <c r="F39">
        <v>589</v>
      </c>
      <c r="G39">
        <v>64.53</v>
      </c>
      <c r="H39">
        <v>25.01</v>
      </c>
      <c r="I39">
        <v>21.22</v>
      </c>
      <c r="J39">
        <v>9078</v>
      </c>
      <c r="K39">
        <v>2768</v>
      </c>
      <c r="L39">
        <v>2067</v>
      </c>
      <c r="M39">
        <v>21.15</v>
      </c>
      <c r="N39">
        <v>49.46</v>
      </c>
      <c r="O39">
        <v>12.17</v>
      </c>
      <c r="P39">
        <v>16.48</v>
      </c>
      <c r="Q39">
        <v>10.73</v>
      </c>
      <c r="R39">
        <v>4.0199999999999996</v>
      </c>
      <c r="S39">
        <v>-6.91</v>
      </c>
      <c r="T39">
        <v>17.79</v>
      </c>
      <c r="U39">
        <v>23.64</v>
      </c>
      <c r="V39">
        <v>16.14</v>
      </c>
      <c r="W39">
        <v>77.86</v>
      </c>
      <c r="X39">
        <v>69.33</v>
      </c>
      <c r="Y39">
        <v>10.4</v>
      </c>
      <c r="Z39">
        <v>15.79</v>
      </c>
      <c r="AA39">
        <v>20.100000000000001</v>
      </c>
      <c r="AB39">
        <v>5.68</v>
      </c>
      <c r="AC39">
        <v>4.09</v>
      </c>
      <c r="AD39">
        <v>0.54</v>
      </c>
      <c r="AE39">
        <v>49.69</v>
      </c>
      <c r="AF39">
        <v>5631.8</v>
      </c>
      <c r="AG39">
        <v>1261</v>
      </c>
      <c r="AH39">
        <v>-269</v>
      </c>
      <c r="AI39">
        <v>-799</v>
      </c>
      <c r="AJ39">
        <v>193</v>
      </c>
      <c r="AK39">
        <v>258</v>
      </c>
      <c r="AL39">
        <v>3442.6</v>
      </c>
      <c r="AM39">
        <v>922.67</v>
      </c>
      <c r="AN39">
        <v>0</v>
      </c>
      <c r="AO39">
        <v>0.53</v>
      </c>
      <c r="AP39">
        <v>1.19</v>
      </c>
      <c r="AQ39">
        <v>44.26</v>
      </c>
      <c r="AR39">
        <v>51.89</v>
      </c>
      <c r="AS39">
        <v>-0.06</v>
      </c>
      <c r="AT39">
        <v>0</v>
      </c>
      <c r="AU39">
        <v>0.73</v>
      </c>
      <c r="AV39">
        <v>-0.54</v>
      </c>
      <c r="AW39">
        <v>5</v>
      </c>
      <c r="AX39">
        <v>17.739999999999998</v>
      </c>
      <c r="AY39">
        <v>4</v>
      </c>
      <c r="AZ39">
        <v>26.06</v>
      </c>
      <c r="BA39">
        <v>143353.04</v>
      </c>
      <c r="BB39">
        <v>259449</v>
      </c>
      <c r="BC39">
        <v>6448.75</v>
      </c>
      <c r="BD39">
        <v>532488</v>
      </c>
      <c r="BE39" t="s">
        <v>405</v>
      </c>
      <c r="BF39" t="s">
        <v>1709</v>
      </c>
      <c r="BG39">
        <v>-0.16</v>
      </c>
      <c r="BH39" t="s">
        <v>1650</v>
      </c>
      <c r="BI39">
        <f>VLOOKUP(BE39,swing_streamlit_table!$A$1:$N$752,5,0)</f>
        <v>-3.05</v>
      </c>
      <c r="BJ39">
        <f>VLOOKUP(BE39,swing_streamlit_table!$A$1:$N$752,13,0)</f>
        <v>-1.334999999999998</v>
      </c>
    </row>
    <row r="40" spans="1:62" hidden="1" x14ac:dyDescent="0.25">
      <c r="A40">
        <v>39</v>
      </c>
      <c r="B40" t="s">
        <v>1710</v>
      </c>
      <c r="C40">
        <v>1424.15</v>
      </c>
      <c r="D40">
        <v>100.21</v>
      </c>
      <c r="E40">
        <v>18861.98</v>
      </c>
      <c r="F40">
        <v>550.82000000000005</v>
      </c>
      <c r="G40">
        <v>71.2</v>
      </c>
      <c r="H40">
        <v>-51.68</v>
      </c>
      <c r="I40">
        <v>30.91</v>
      </c>
      <c r="J40">
        <v>130072.64</v>
      </c>
      <c r="K40">
        <v>2643.07</v>
      </c>
      <c r="L40">
        <v>2410.56</v>
      </c>
      <c r="M40">
        <v>11.15</v>
      </c>
      <c r="N40">
        <v>29.61</v>
      </c>
      <c r="O40">
        <v>11.96</v>
      </c>
      <c r="P40">
        <v>13.23</v>
      </c>
      <c r="Q40">
        <v>0.47</v>
      </c>
      <c r="R40">
        <v>17.239999999999998</v>
      </c>
      <c r="S40">
        <v>4.67</v>
      </c>
      <c r="T40">
        <v>12.87</v>
      </c>
      <c r="U40">
        <v>14.42</v>
      </c>
      <c r="V40">
        <v>0.54</v>
      </c>
      <c r="W40">
        <v>24.06</v>
      </c>
      <c r="X40">
        <v>59.14</v>
      </c>
      <c r="Y40">
        <v>8.6199999999999992</v>
      </c>
      <c r="Z40">
        <v>1.1000000000000001</v>
      </c>
      <c r="AA40">
        <v>9.9600000000000009</v>
      </c>
      <c r="AB40">
        <v>4.76</v>
      </c>
      <c r="AC40">
        <v>5.56</v>
      </c>
      <c r="AD40">
        <v>0.18</v>
      </c>
      <c r="AE40">
        <v>14.28</v>
      </c>
      <c r="AF40">
        <v>79629.850000000006</v>
      </c>
      <c r="AG40">
        <v>29121.86</v>
      </c>
      <c r="AH40">
        <v>-31221.33</v>
      </c>
      <c r="AI40">
        <v>-227.32</v>
      </c>
      <c r="AJ40">
        <v>-2326.79</v>
      </c>
      <c r="AK40">
        <v>28993.3</v>
      </c>
      <c r="AL40">
        <v>79359.399999999994</v>
      </c>
      <c r="AN40">
        <v>0</v>
      </c>
      <c r="AO40">
        <v>0.37</v>
      </c>
      <c r="AQ40">
        <v>52.42</v>
      </c>
      <c r="AR40">
        <v>55.38</v>
      </c>
      <c r="AS40">
        <v>-0.31</v>
      </c>
      <c r="AT40">
        <v>-0.01</v>
      </c>
      <c r="AU40">
        <v>-2.7</v>
      </c>
      <c r="AV40">
        <v>2.59</v>
      </c>
      <c r="AW40">
        <v>7</v>
      </c>
      <c r="AX40">
        <v>0.87</v>
      </c>
      <c r="AY40">
        <v>2</v>
      </c>
      <c r="AZ40">
        <v>47.29</v>
      </c>
      <c r="BA40">
        <v>142712.51</v>
      </c>
      <c r="BB40">
        <v>1431644</v>
      </c>
      <c r="BC40">
        <v>1936</v>
      </c>
      <c r="BD40">
        <v>540719</v>
      </c>
      <c r="BE40" t="s">
        <v>1309</v>
      </c>
      <c r="BF40" t="s">
        <v>1657</v>
      </c>
      <c r="BG40">
        <v>-0.26</v>
      </c>
      <c r="BH40" t="s">
        <v>1650</v>
      </c>
      <c r="BI40">
        <f>VLOOKUP(BE40,swing_streamlit_table!$A$1:$N$752,5,0)</f>
        <v>-1.75</v>
      </c>
      <c r="BJ40">
        <f>VLOOKUP(BE40,swing_streamlit_table!$A$1:$N$752,13,0)</f>
        <v>0.83500000000000019</v>
      </c>
    </row>
    <row r="41" spans="1:62" hidden="1" x14ac:dyDescent="0.25">
      <c r="A41">
        <v>40</v>
      </c>
      <c r="B41" t="s">
        <v>1711</v>
      </c>
      <c r="C41">
        <v>627.70000000000005</v>
      </c>
      <c r="D41">
        <v>224.72</v>
      </c>
      <c r="E41">
        <v>58390</v>
      </c>
      <c r="F41">
        <v>3735</v>
      </c>
      <c r="G41">
        <v>61.37</v>
      </c>
      <c r="H41">
        <v>10.57</v>
      </c>
      <c r="I41">
        <v>6.52</v>
      </c>
      <c r="J41">
        <v>229600</v>
      </c>
      <c r="K41">
        <v>24241</v>
      </c>
      <c r="L41">
        <v>14483.83</v>
      </c>
      <c r="M41">
        <v>6.38</v>
      </c>
      <c r="N41">
        <v>54.44</v>
      </c>
      <c r="O41">
        <v>10.15</v>
      </c>
      <c r="P41">
        <v>11.29</v>
      </c>
      <c r="Q41">
        <v>4.49</v>
      </c>
      <c r="R41">
        <v>17.829999999999998</v>
      </c>
      <c r="S41">
        <v>39.700000000000003</v>
      </c>
      <c r="T41">
        <v>12.99</v>
      </c>
      <c r="U41">
        <v>13.06</v>
      </c>
      <c r="V41">
        <v>5.18</v>
      </c>
      <c r="W41">
        <v>61.82</v>
      </c>
      <c r="X41">
        <v>9.77</v>
      </c>
      <c r="Y41">
        <v>1.19</v>
      </c>
      <c r="Z41">
        <v>0.61</v>
      </c>
      <c r="AA41">
        <v>0.67</v>
      </c>
      <c r="AB41">
        <v>0.74</v>
      </c>
      <c r="AC41">
        <v>0.7</v>
      </c>
      <c r="AD41">
        <v>0.55000000000000004</v>
      </c>
      <c r="AE41">
        <v>7.65</v>
      </c>
      <c r="AF41">
        <v>60102</v>
      </c>
      <c r="AG41">
        <v>24056</v>
      </c>
      <c r="AH41">
        <v>-14267</v>
      </c>
      <c r="AI41">
        <v>-10817</v>
      </c>
      <c r="AJ41">
        <v>-1028</v>
      </c>
      <c r="AK41">
        <v>8378</v>
      </c>
      <c r="AL41">
        <v>29432</v>
      </c>
      <c r="AM41">
        <v>7.06</v>
      </c>
      <c r="AN41">
        <v>0.53</v>
      </c>
      <c r="AO41">
        <v>0.95</v>
      </c>
      <c r="AP41">
        <v>3.54</v>
      </c>
      <c r="AQ41">
        <v>5.98</v>
      </c>
      <c r="AR41">
        <v>34.64</v>
      </c>
      <c r="AS41">
        <v>0</v>
      </c>
      <c r="AT41">
        <v>0</v>
      </c>
      <c r="AU41">
        <v>-0.54</v>
      </c>
      <c r="AV41">
        <v>0.36</v>
      </c>
      <c r="AW41">
        <v>5</v>
      </c>
      <c r="AX41">
        <v>2.94</v>
      </c>
      <c r="AY41">
        <v>6</v>
      </c>
      <c r="AZ41">
        <v>24.32</v>
      </c>
      <c r="BA41">
        <v>141058.44</v>
      </c>
      <c r="BB41">
        <v>7396620</v>
      </c>
      <c r="BC41">
        <v>772.65</v>
      </c>
      <c r="BD41">
        <v>500440</v>
      </c>
      <c r="BE41" t="s">
        <v>652</v>
      </c>
      <c r="BF41" t="s">
        <v>1712</v>
      </c>
      <c r="BG41">
        <v>-0.19</v>
      </c>
      <c r="BH41" t="s">
        <v>1650</v>
      </c>
      <c r="BI41">
        <f>VLOOKUP(BE41,swing_streamlit_table!$A$1:$N$752,5,0)</f>
        <v>-2.375</v>
      </c>
      <c r="BJ41">
        <f>VLOOKUP(BE41,swing_streamlit_table!$A$1:$N$752,13,0)</f>
        <v>0.45</v>
      </c>
    </row>
    <row r="42" spans="1:62" hidden="1" x14ac:dyDescent="0.25">
      <c r="A42">
        <v>41</v>
      </c>
      <c r="B42" t="s">
        <v>1713</v>
      </c>
      <c r="C42">
        <v>1703.15</v>
      </c>
      <c r="D42">
        <v>81.25</v>
      </c>
      <c r="E42">
        <v>16241.53</v>
      </c>
      <c r="F42">
        <v>1124.0899999999999</v>
      </c>
      <c r="G42">
        <v>-19.309999999999999</v>
      </c>
      <c r="H42">
        <v>-2.1</v>
      </c>
      <c r="J42">
        <v>68538.61</v>
      </c>
      <c r="K42">
        <v>8247.5</v>
      </c>
      <c r="L42">
        <v>5950.01</v>
      </c>
      <c r="M42">
        <v>14.69</v>
      </c>
      <c r="N42">
        <v>27.73</v>
      </c>
      <c r="O42">
        <v>39.58</v>
      </c>
      <c r="P42">
        <v>51.41</v>
      </c>
      <c r="Q42">
        <v>19.899999999999999</v>
      </c>
      <c r="R42">
        <v>19</v>
      </c>
      <c r="S42">
        <v>47.63</v>
      </c>
      <c r="T42">
        <v>27.43</v>
      </c>
      <c r="U42">
        <v>35.67</v>
      </c>
      <c r="V42">
        <v>15.12</v>
      </c>
      <c r="X42">
        <v>23.24</v>
      </c>
      <c r="Y42">
        <v>10.51</v>
      </c>
      <c r="Z42">
        <v>2.02</v>
      </c>
      <c r="AA42">
        <v>1.28</v>
      </c>
      <c r="AD42">
        <v>0</v>
      </c>
      <c r="AE42">
        <v>181.09</v>
      </c>
      <c r="AF42">
        <v>20669.93</v>
      </c>
      <c r="AG42">
        <v>9113.34</v>
      </c>
      <c r="AH42">
        <v>-9814.16</v>
      </c>
      <c r="AI42">
        <v>-15929.1</v>
      </c>
      <c r="AJ42">
        <v>-16629.919999999998</v>
      </c>
      <c r="AK42">
        <v>5924.09</v>
      </c>
      <c r="AL42">
        <v>14040.24</v>
      </c>
      <c r="AM42">
        <v>52.21</v>
      </c>
      <c r="AN42">
        <v>0.08</v>
      </c>
      <c r="AO42">
        <v>2.29</v>
      </c>
      <c r="AP42">
        <v>15.41</v>
      </c>
      <c r="AQ42">
        <v>12.57</v>
      </c>
      <c r="AR42">
        <v>82.5</v>
      </c>
      <c r="AW42">
        <v>6</v>
      </c>
      <c r="AX42">
        <v>12.88</v>
      </c>
      <c r="AY42">
        <v>5</v>
      </c>
      <c r="AZ42">
        <v>26.77</v>
      </c>
      <c r="BA42">
        <v>138387.88</v>
      </c>
      <c r="BB42">
        <v>1598125</v>
      </c>
      <c r="BC42">
        <v>1970</v>
      </c>
      <c r="BD42">
        <v>544274</v>
      </c>
      <c r="BE42" t="s">
        <v>673</v>
      </c>
      <c r="BF42" t="s">
        <v>1664</v>
      </c>
      <c r="BG42">
        <v>-0.14000000000000001</v>
      </c>
      <c r="BH42" t="s">
        <v>1650</v>
      </c>
      <c r="BI42">
        <f>VLOOKUP(BE42,swing_streamlit_table!$A$1:$N$752,5,0)</f>
        <v>-3.25</v>
      </c>
      <c r="BJ42">
        <f>VLOOKUP(BE42,swing_streamlit_table!$A$1:$N$752,13,0)</f>
        <v>-0.7</v>
      </c>
    </row>
    <row r="43" spans="1:62" hidden="1" x14ac:dyDescent="0.25">
      <c r="A43">
        <v>42</v>
      </c>
      <c r="B43" t="s">
        <v>1714</v>
      </c>
      <c r="C43">
        <v>2659.65</v>
      </c>
      <c r="D43">
        <v>50.86</v>
      </c>
      <c r="E43">
        <v>3368.91</v>
      </c>
      <c r="F43">
        <v>557.08000000000004</v>
      </c>
      <c r="G43">
        <v>8.2200000000000006</v>
      </c>
      <c r="H43">
        <v>7.63</v>
      </c>
      <c r="I43">
        <v>6.03</v>
      </c>
      <c r="J43">
        <v>12901.02</v>
      </c>
      <c r="K43">
        <v>2793.78</v>
      </c>
      <c r="L43">
        <v>2003.89</v>
      </c>
      <c r="M43">
        <v>6</v>
      </c>
      <c r="N43">
        <v>17.059999999999999</v>
      </c>
      <c r="O43">
        <v>22.82</v>
      </c>
      <c r="P43">
        <v>29.74</v>
      </c>
      <c r="Q43">
        <v>15.95</v>
      </c>
      <c r="R43">
        <v>19.3</v>
      </c>
      <c r="S43">
        <v>16.29</v>
      </c>
      <c r="T43">
        <v>20.7</v>
      </c>
      <c r="U43">
        <v>26.28</v>
      </c>
      <c r="V43">
        <v>14.03</v>
      </c>
      <c r="W43">
        <v>38.43</v>
      </c>
      <c r="X43">
        <v>67.489999999999995</v>
      </c>
      <c r="Y43">
        <v>15.55</v>
      </c>
      <c r="Z43">
        <v>10.49</v>
      </c>
      <c r="AA43">
        <v>4.93</v>
      </c>
      <c r="AB43">
        <v>6.91</v>
      </c>
      <c r="AC43">
        <v>6.19</v>
      </c>
      <c r="AD43">
        <v>0.6</v>
      </c>
      <c r="AE43">
        <v>47.06</v>
      </c>
      <c r="AF43">
        <v>5236.97</v>
      </c>
      <c r="AG43">
        <v>2724.03</v>
      </c>
      <c r="AH43">
        <v>-1769.29</v>
      </c>
      <c r="AI43">
        <v>-742.45</v>
      </c>
      <c r="AJ43">
        <v>212.29</v>
      </c>
      <c r="AK43">
        <v>2171.08</v>
      </c>
      <c r="AL43">
        <v>3812.33</v>
      </c>
      <c r="AM43">
        <v>56.53</v>
      </c>
      <c r="AN43">
        <v>0.04</v>
      </c>
      <c r="AO43">
        <v>1.1000000000000001</v>
      </c>
      <c r="AP43">
        <v>3.78</v>
      </c>
      <c r="AQ43">
        <v>42.7</v>
      </c>
      <c r="AR43">
        <v>69.599999999999994</v>
      </c>
      <c r="AS43">
        <v>-0.38</v>
      </c>
      <c r="AT43">
        <v>0</v>
      </c>
      <c r="AU43">
        <v>-0.17</v>
      </c>
      <c r="AV43">
        <v>0.26</v>
      </c>
      <c r="AW43">
        <v>6</v>
      </c>
      <c r="AX43">
        <v>19.989999999999998</v>
      </c>
      <c r="AY43">
        <v>4</v>
      </c>
      <c r="AZ43">
        <v>28.61</v>
      </c>
      <c r="BA43">
        <v>135282.43</v>
      </c>
      <c r="BB43">
        <v>254177</v>
      </c>
      <c r="BC43">
        <v>3415</v>
      </c>
      <c r="BD43">
        <v>500331</v>
      </c>
      <c r="BE43" t="s">
        <v>1162</v>
      </c>
      <c r="BF43" t="s">
        <v>1715</v>
      </c>
      <c r="BG43">
        <v>-0.22</v>
      </c>
      <c r="BH43" t="s">
        <v>1650</v>
      </c>
      <c r="BI43">
        <f>VLOOKUP(BE43,swing_streamlit_table!$A$1:$N$752,5,0)</f>
        <v>-1.125</v>
      </c>
      <c r="BJ43">
        <f>VLOOKUP(BE43,swing_streamlit_table!$A$1:$N$752,13,0)</f>
        <v>-1.9999999999996021E-2</v>
      </c>
    </row>
    <row r="44" spans="1:62" hidden="1" x14ac:dyDescent="0.25">
      <c r="A44">
        <v>43</v>
      </c>
      <c r="B44" t="s">
        <v>1716</v>
      </c>
      <c r="C44">
        <v>4772.7</v>
      </c>
      <c r="D44">
        <v>27.42</v>
      </c>
      <c r="E44">
        <v>4973.12</v>
      </c>
      <c r="F44">
        <v>1170.5</v>
      </c>
      <c r="G44">
        <v>17.52</v>
      </c>
      <c r="H44">
        <v>19.010000000000002</v>
      </c>
      <c r="I44">
        <v>11.48</v>
      </c>
      <c r="J44">
        <v>17885.28</v>
      </c>
      <c r="K44">
        <v>5703.06</v>
      </c>
      <c r="L44">
        <v>4442.74</v>
      </c>
      <c r="M44">
        <v>11.2</v>
      </c>
      <c r="N44">
        <v>15.81</v>
      </c>
      <c r="O44">
        <v>24.23</v>
      </c>
      <c r="P44">
        <v>31.14</v>
      </c>
      <c r="Q44">
        <v>18.920000000000002</v>
      </c>
      <c r="R44">
        <v>23.77</v>
      </c>
      <c r="S44">
        <v>43.73</v>
      </c>
      <c r="T44">
        <v>20.3</v>
      </c>
      <c r="U44">
        <v>25.58</v>
      </c>
      <c r="V44">
        <v>15.45</v>
      </c>
      <c r="W44">
        <v>162.13999999999999</v>
      </c>
      <c r="X44">
        <v>29.4</v>
      </c>
      <c r="Y44">
        <v>6.93</v>
      </c>
      <c r="Z44">
        <v>7.32</v>
      </c>
      <c r="AA44">
        <v>2.3199999999999998</v>
      </c>
      <c r="AB44">
        <v>3</v>
      </c>
      <c r="AC44">
        <v>1.78</v>
      </c>
      <c r="AD44">
        <v>1.05</v>
      </c>
      <c r="AE44">
        <v>34.9</v>
      </c>
      <c r="AF44">
        <v>8073.41</v>
      </c>
      <c r="AG44">
        <v>3723.71</v>
      </c>
      <c r="AH44">
        <v>-2833.93</v>
      </c>
      <c r="AI44">
        <v>-844.36</v>
      </c>
      <c r="AJ44">
        <v>45.42</v>
      </c>
      <c r="AK44">
        <v>2909.35</v>
      </c>
      <c r="AL44">
        <v>5946.64</v>
      </c>
      <c r="AM44">
        <v>105.34</v>
      </c>
      <c r="AN44">
        <v>0.02</v>
      </c>
      <c r="AO44">
        <v>0.78</v>
      </c>
      <c r="AP44">
        <v>6.75</v>
      </c>
      <c r="AQ44">
        <v>20.49</v>
      </c>
      <c r="AR44">
        <v>49.09</v>
      </c>
      <c r="AS44">
        <v>-0.13</v>
      </c>
      <c r="AT44">
        <v>-0.01</v>
      </c>
      <c r="AU44">
        <v>-2.19</v>
      </c>
      <c r="AV44">
        <v>2.44</v>
      </c>
      <c r="AW44">
        <v>7</v>
      </c>
      <c r="AX44">
        <v>11.29</v>
      </c>
      <c r="AY44">
        <v>5</v>
      </c>
      <c r="AZ44">
        <v>43.37</v>
      </c>
      <c r="BA44">
        <v>130843.7</v>
      </c>
      <c r="BB44">
        <v>565482</v>
      </c>
      <c r="BC44">
        <v>5575.5</v>
      </c>
      <c r="BD44">
        <v>505200</v>
      </c>
      <c r="BE44" t="s">
        <v>431</v>
      </c>
      <c r="BF44" t="s">
        <v>1717</v>
      </c>
      <c r="BG44">
        <v>-0.14000000000000001</v>
      </c>
      <c r="BH44" t="s">
        <v>1650</v>
      </c>
      <c r="BI44">
        <f>VLOOKUP(BE44,swing_streamlit_table!$A$1:$N$752,5,0)</f>
        <v>-2.3250000000000002</v>
      </c>
      <c r="BJ44">
        <f>VLOOKUP(BE44,swing_streamlit_table!$A$1:$N$752,13,0)</f>
        <v>2.44</v>
      </c>
    </row>
    <row r="45" spans="1:62" hidden="1" x14ac:dyDescent="0.25">
      <c r="A45">
        <v>44</v>
      </c>
      <c r="B45" t="s">
        <v>1718</v>
      </c>
      <c r="C45">
        <v>606.5</v>
      </c>
      <c r="D45">
        <v>215.28</v>
      </c>
      <c r="E45">
        <v>17300.27</v>
      </c>
      <c r="F45">
        <v>421.31</v>
      </c>
      <c r="G45">
        <v>14.63</v>
      </c>
      <c r="H45">
        <v>-35.75</v>
      </c>
      <c r="I45">
        <v>14.06</v>
      </c>
      <c r="J45">
        <v>100772.37</v>
      </c>
      <c r="K45">
        <v>1238.98</v>
      </c>
      <c r="L45">
        <v>1747.1</v>
      </c>
      <c r="M45">
        <v>6.87</v>
      </c>
      <c r="N45">
        <v>14.61</v>
      </c>
      <c r="O45">
        <v>11.38</v>
      </c>
      <c r="P45">
        <v>6.61</v>
      </c>
      <c r="Q45">
        <v>0.56999999999999995</v>
      </c>
      <c r="R45">
        <v>12.37</v>
      </c>
      <c r="S45">
        <v>4.97</v>
      </c>
      <c r="T45">
        <v>10.6</v>
      </c>
      <c r="U45">
        <v>9.2899999999999991</v>
      </c>
      <c r="V45">
        <v>0.6</v>
      </c>
      <c r="W45">
        <v>8.1199999999999992</v>
      </c>
      <c r="X45">
        <v>74.739999999999995</v>
      </c>
      <c r="Y45">
        <v>8.2200000000000006</v>
      </c>
      <c r="Z45">
        <v>1.3</v>
      </c>
      <c r="AA45">
        <v>12.63</v>
      </c>
      <c r="AB45">
        <v>5.24</v>
      </c>
      <c r="AC45">
        <v>6.56</v>
      </c>
      <c r="AD45">
        <v>0.32</v>
      </c>
      <c r="AE45">
        <v>27.33</v>
      </c>
      <c r="AF45">
        <v>23547.06</v>
      </c>
      <c r="AG45">
        <v>10721.35</v>
      </c>
      <c r="AH45">
        <v>-13613.68</v>
      </c>
      <c r="AI45">
        <v>-403.38</v>
      </c>
      <c r="AJ45">
        <v>-3295.71</v>
      </c>
      <c r="AK45">
        <v>10587.01</v>
      </c>
      <c r="AL45">
        <v>23271.25</v>
      </c>
      <c r="AN45">
        <v>0.12</v>
      </c>
      <c r="AO45">
        <v>0.37</v>
      </c>
      <c r="AQ45">
        <v>106.44</v>
      </c>
      <c r="AR45">
        <v>50.32</v>
      </c>
      <c r="AS45">
        <v>-1.23</v>
      </c>
      <c r="AT45">
        <v>-0.02</v>
      </c>
      <c r="AU45">
        <v>-0.49</v>
      </c>
      <c r="AV45">
        <v>0.47</v>
      </c>
      <c r="AW45">
        <v>7</v>
      </c>
      <c r="AX45">
        <v>0.99</v>
      </c>
      <c r="AY45">
        <v>1</v>
      </c>
      <c r="AZ45">
        <v>47.29</v>
      </c>
      <c r="BA45">
        <v>130567.48</v>
      </c>
      <c r="BB45">
        <v>1852498</v>
      </c>
      <c r="BC45">
        <v>775.65</v>
      </c>
      <c r="BD45">
        <v>540777</v>
      </c>
      <c r="BE45" t="s">
        <v>638</v>
      </c>
      <c r="BF45" t="s">
        <v>1657</v>
      </c>
      <c r="BG45">
        <v>-0.22</v>
      </c>
      <c r="BH45" t="s">
        <v>1650</v>
      </c>
      <c r="BI45">
        <f>VLOOKUP(BE45,swing_streamlit_table!$A$1:$N$752,5,0)</f>
        <v>-2.5</v>
      </c>
      <c r="BJ45">
        <f>VLOOKUP(BE45,swing_streamlit_table!$A$1:$N$752,13,0)</f>
        <v>-7.4999999999999997E-2</v>
      </c>
    </row>
    <row r="46" spans="1:62" hidden="1" x14ac:dyDescent="0.25">
      <c r="A46">
        <v>45</v>
      </c>
      <c r="B46" t="s">
        <v>1719</v>
      </c>
      <c r="C46">
        <v>11539.1</v>
      </c>
      <c r="D46">
        <v>11.13</v>
      </c>
      <c r="E46">
        <v>126.33</v>
      </c>
      <c r="F46">
        <v>1749.97</v>
      </c>
      <c r="G46">
        <v>6.32</v>
      </c>
      <c r="H46">
        <v>16.920000000000002</v>
      </c>
      <c r="I46">
        <v>905.51</v>
      </c>
      <c r="J46">
        <v>1751</v>
      </c>
      <c r="K46">
        <v>7691.22</v>
      </c>
      <c r="L46">
        <v>7511.3</v>
      </c>
      <c r="M46">
        <v>234.45</v>
      </c>
      <c r="N46">
        <v>27.23</v>
      </c>
      <c r="O46">
        <v>14.77</v>
      </c>
      <c r="P46">
        <v>13.07</v>
      </c>
      <c r="Q46">
        <v>12.45</v>
      </c>
      <c r="R46">
        <v>54.98</v>
      </c>
      <c r="S46">
        <v>25.81</v>
      </c>
      <c r="T46">
        <v>12.18</v>
      </c>
      <c r="U46">
        <v>10.53</v>
      </c>
      <c r="V46">
        <v>10.01</v>
      </c>
      <c r="W46">
        <v>674.91</v>
      </c>
      <c r="X46">
        <v>17.12</v>
      </c>
      <c r="Y46">
        <v>2.14</v>
      </c>
      <c r="Z46">
        <v>73.34</v>
      </c>
      <c r="AA46">
        <v>0.9</v>
      </c>
      <c r="AB46">
        <v>1.28</v>
      </c>
      <c r="AC46">
        <v>1.77</v>
      </c>
      <c r="AD46">
        <v>1.1200000000000001</v>
      </c>
      <c r="AE46">
        <v>20.059999999999999</v>
      </c>
      <c r="AF46">
        <v>5278.42</v>
      </c>
      <c r="AG46">
        <v>1941.12</v>
      </c>
      <c r="AH46">
        <v>-471.7</v>
      </c>
      <c r="AI46">
        <v>-1455.47</v>
      </c>
      <c r="AJ46">
        <v>13.95</v>
      </c>
      <c r="AK46">
        <v>1940.81</v>
      </c>
      <c r="AL46">
        <v>5274.9</v>
      </c>
      <c r="AM46">
        <v>4661.3500000000004</v>
      </c>
      <c r="AN46">
        <v>0</v>
      </c>
      <c r="AO46">
        <v>0.03</v>
      </c>
      <c r="AP46">
        <v>1.47</v>
      </c>
      <c r="AQ46">
        <v>16.510000000000002</v>
      </c>
      <c r="AR46">
        <v>51.46</v>
      </c>
      <c r="AS46">
        <v>0.98</v>
      </c>
      <c r="AT46">
        <v>0</v>
      </c>
      <c r="AU46">
        <v>-0.24</v>
      </c>
      <c r="AV46">
        <v>0.32</v>
      </c>
      <c r="AW46">
        <v>7</v>
      </c>
      <c r="AX46">
        <v>4.3600000000000003</v>
      </c>
      <c r="AY46">
        <v>4</v>
      </c>
      <c r="AZ46">
        <v>19.59</v>
      </c>
      <c r="BA46">
        <v>128418.6</v>
      </c>
      <c r="BB46">
        <v>258889</v>
      </c>
      <c r="BC46">
        <v>13238</v>
      </c>
      <c r="BD46">
        <v>500490</v>
      </c>
      <c r="BE46" t="s">
        <v>186</v>
      </c>
      <c r="BF46" t="s">
        <v>1657</v>
      </c>
      <c r="BG46">
        <v>-0.13</v>
      </c>
      <c r="BH46" t="s">
        <v>1650</v>
      </c>
      <c r="BI46">
        <f>VLOOKUP(BE46,swing_streamlit_table!$A$1:$N$752,5,0)</f>
        <v>-0.9</v>
      </c>
      <c r="BJ46">
        <f>VLOOKUP(BE46,swing_streamlit_table!$A$1:$N$752,13,0)</f>
        <v>-0.65499999999999814</v>
      </c>
    </row>
    <row r="47" spans="1:62" hidden="1" x14ac:dyDescent="0.25">
      <c r="A47">
        <v>46</v>
      </c>
      <c r="B47" t="s">
        <v>1720</v>
      </c>
      <c r="C47">
        <v>1431</v>
      </c>
      <c r="D47">
        <v>80.760000000000005</v>
      </c>
      <c r="E47">
        <v>7072.97</v>
      </c>
      <c r="F47">
        <v>1574.59</v>
      </c>
      <c r="G47">
        <v>31.37</v>
      </c>
      <c r="H47">
        <v>7.1</v>
      </c>
      <c r="I47">
        <v>6.44</v>
      </c>
      <c r="J47">
        <v>26981.17</v>
      </c>
      <c r="K47">
        <v>6641.35</v>
      </c>
      <c r="L47">
        <v>4980.37</v>
      </c>
      <c r="M47">
        <v>6.43</v>
      </c>
      <c r="N47">
        <v>26.14</v>
      </c>
      <c r="O47">
        <v>16.79</v>
      </c>
      <c r="P47">
        <v>22.8</v>
      </c>
      <c r="Q47">
        <v>13.71</v>
      </c>
      <c r="R47">
        <v>10.39</v>
      </c>
      <c r="S47">
        <v>21.37</v>
      </c>
      <c r="T47">
        <v>14.42</v>
      </c>
      <c r="U47">
        <v>19.37</v>
      </c>
      <c r="V47">
        <v>11.35</v>
      </c>
      <c r="W47">
        <v>61.79</v>
      </c>
      <c r="X47">
        <v>23.18</v>
      </c>
      <c r="Y47">
        <v>4.0599999999999996</v>
      </c>
      <c r="Z47">
        <v>4.28</v>
      </c>
      <c r="AA47">
        <v>0.92</v>
      </c>
      <c r="AB47">
        <v>2.0499999999999998</v>
      </c>
      <c r="AC47">
        <v>1.56</v>
      </c>
      <c r="AD47">
        <v>0.9</v>
      </c>
      <c r="AE47">
        <v>25.47</v>
      </c>
      <c r="AF47">
        <v>10697.46</v>
      </c>
      <c r="AG47">
        <v>4133.91</v>
      </c>
      <c r="AH47">
        <v>-2982.47</v>
      </c>
      <c r="AI47">
        <v>-1200.43</v>
      </c>
      <c r="AJ47">
        <v>-48.99</v>
      </c>
      <c r="AK47">
        <v>2818.78</v>
      </c>
      <c r="AL47">
        <v>7565.85</v>
      </c>
      <c r="AM47">
        <v>101.27</v>
      </c>
      <c r="AN47">
        <v>0.02</v>
      </c>
      <c r="AO47">
        <v>0.83</v>
      </c>
      <c r="AP47">
        <v>1.77</v>
      </c>
      <c r="AQ47">
        <v>14.9</v>
      </c>
      <c r="AR47">
        <v>29.19</v>
      </c>
      <c r="AS47">
        <v>-6.92</v>
      </c>
      <c r="AT47">
        <v>-1.73</v>
      </c>
      <c r="AU47">
        <v>-2.15</v>
      </c>
      <c r="AV47">
        <v>3.54</v>
      </c>
      <c r="AW47">
        <v>7</v>
      </c>
      <c r="AX47">
        <v>8.44</v>
      </c>
      <c r="AY47">
        <v>5</v>
      </c>
      <c r="AZ47">
        <v>27.91</v>
      </c>
      <c r="BA47">
        <v>115569.69</v>
      </c>
      <c r="BB47">
        <v>1293810</v>
      </c>
      <c r="BC47">
        <v>1702.05</v>
      </c>
      <c r="BD47">
        <v>500087</v>
      </c>
      <c r="BE47" t="s">
        <v>335</v>
      </c>
      <c r="BF47" t="s">
        <v>1662</v>
      </c>
      <c r="BG47">
        <v>-0.16</v>
      </c>
      <c r="BH47" t="s">
        <v>1650</v>
      </c>
      <c r="BI47">
        <f>VLOOKUP(BE47,swing_streamlit_table!$A$1:$N$752,5,0)</f>
        <v>-2.5</v>
      </c>
      <c r="BJ47">
        <f>VLOOKUP(BE47,swing_streamlit_table!$A$1:$N$752,13,0)</f>
        <v>-0.81000000000000016</v>
      </c>
    </row>
    <row r="48" spans="1:62" hidden="1" x14ac:dyDescent="0.25">
      <c r="A48">
        <v>47</v>
      </c>
      <c r="B48" t="s">
        <v>1721</v>
      </c>
      <c r="C48">
        <v>1154.9000000000001</v>
      </c>
      <c r="D48">
        <v>99.73</v>
      </c>
      <c r="E48">
        <v>4083</v>
      </c>
      <c r="F48">
        <v>944.8</v>
      </c>
      <c r="G48">
        <v>61.54</v>
      </c>
      <c r="H48">
        <v>39.32</v>
      </c>
      <c r="I48">
        <v>44.39</v>
      </c>
      <c r="J48">
        <v>13573.7</v>
      </c>
      <c r="K48">
        <v>3761.1</v>
      </c>
      <c r="L48">
        <v>2508.1</v>
      </c>
      <c r="M48">
        <v>42.09</v>
      </c>
      <c r="N48">
        <v>46.73</v>
      </c>
      <c r="O48">
        <v>10.74</v>
      </c>
      <c r="P48">
        <v>11.06</v>
      </c>
      <c r="Q48">
        <v>3.76</v>
      </c>
      <c r="R48">
        <v>23.71</v>
      </c>
      <c r="S48">
        <v>68.69</v>
      </c>
      <c r="T48">
        <v>10.33</v>
      </c>
      <c r="U48">
        <v>10.01</v>
      </c>
      <c r="V48">
        <v>3.05</v>
      </c>
      <c r="W48">
        <v>25.19</v>
      </c>
      <c r="X48">
        <v>45.91</v>
      </c>
      <c r="Y48">
        <v>6.4</v>
      </c>
      <c r="Z48">
        <v>8.49</v>
      </c>
      <c r="AA48">
        <v>-218.62</v>
      </c>
      <c r="AB48">
        <v>3.59</v>
      </c>
      <c r="AC48">
        <v>5.78</v>
      </c>
      <c r="AD48">
        <v>0.2</v>
      </c>
      <c r="AE48">
        <v>14.44</v>
      </c>
      <c r="AF48">
        <v>7260.6</v>
      </c>
      <c r="AG48">
        <v>2512.3000000000002</v>
      </c>
      <c r="AH48">
        <v>-2947</v>
      </c>
      <c r="AI48">
        <v>950.9</v>
      </c>
      <c r="AJ48">
        <v>516.20000000000005</v>
      </c>
      <c r="AK48">
        <v>2346.1999999999998</v>
      </c>
      <c r="AL48">
        <v>6986</v>
      </c>
      <c r="AM48">
        <v>7.32</v>
      </c>
      <c r="AN48">
        <v>0.44</v>
      </c>
      <c r="AO48">
        <v>0.24</v>
      </c>
      <c r="AP48">
        <v>0</v>
      </c>
      <c r="AQ48">
        <v>29.9</v>
      </c>
      <c r="AR48">
        <v>71.98</v>
      </c>
      <c r="AS48">
        <v>-10.24</v>
      </c>
      <c r="AT48">
        <v>-0.13</v>
      </c>
      <c r="AU48">
        <v>0.25</v>
      </c>
      <c r="AV48">
        <v>-0.15</v>
      </c>
      <c r="AW48">
        <v>8</v>
      </c>
      <c r="AX48">
        <v>5.59</v>
      </c>
      <c r="AY48">
        <v>5</v>
      </c>
      <c r="AZ48">
        <v>28.42</v>
      </c>
      <c r="BA48">
        <v>115183.56</v>
      </c>
      <c r="BB48">
        <v>2388009</v>
      </c>
      <c r="BC48">
        <v>1649.95</v>
      </c>
      <c r="BD48">
        <v>543287</v>
      </c>
      <c r="BE48" t="s">
        <v>913</v>
      </c>
      <c r="BF48" t="s">
        <v>1704</v>
      </c>
      <c r="BG48">
        <v>-0.3</v>
      </c>
      <c r="BH48" t="s">
        <v>1650</v>
      </c>
      <c r="BI48">
        <f>VLOOKUP(BE48,swing_streamlit_table!$A$1:$N$752,5,0)</f>
        <v>-2.125</v>
      </c>
      <c r="BJ48">
        <f>VLOOKUP(BE48,swing_streamlit_table!$A$1:$N$752,13,0)</f>
        <v>1.9549999999999996</v>
      </c>
    </row>
    <row r="49" spans="1:62" hidden="1" x14ac:dyDescent="0.25">
      <c r="A49">
        <v>48</v>
      </c>
      <c r="B49" t="s">
        <v>1722</v>
      </c>
      <c r="C49">
        <v>465.8</v>
      </c>
      <c r="D49">
        <v>246.31</v>
      </c>
      <c r="E49">
        <v>9328.56</v>
      </c>
      <c r="F49">
        <v>2620.09</v>
      </c>
      <c r="G49">
        <v>156.63999999999999</v>
      </c>
      <c r="H49">
        <v>14.76</v>
      </c>
      <c r="I49">
        <v>6.24</v>
      </c>
      <c r="J49">
        <v>34050.14</v>
      </c>
      <c r="K49">
        <v>5983.13</v>
      </c>
      <c r="L49">
        <v>4228.7299999999996</v>
      </c>
      <c r="M49">
        <v>5.64</v>
      </c>
      <c r="N49">
        <v>29.68</v>
      </c>
      <c r="O49">
        <v>9.24</v>
      </c>
      <c r="P49">
        <v>12.84</v>
      </c>
      <c r="Q49">
        <v>7.65</v>
      </c>
      <c r="R49">
        <v>10.59</v>
      </c>
      <c r="S49">
        <v>11.29</v>
      </c>
      <c r="T49">
        <v>10.11</v>
      </c>
      <c r="U49">
        <v>13.97</v>
      </c>
      <c r="V49">
        <v>7.78</v>
      </c>
      <c r="W49">
        <v>17.84</v>
      </c>
      <c r="X49">
        <v>27.17</v>
      </c>
      <c r="Y49">
        <v>2.27</v>
      </c>
      <c r="Z49">
        <v>3.37</v>
      </c>
      <c r="AA49">
        <v>3.21</v>
      </c>
      <c r="AB49">
        <v>1.63</v>
      </c>
      <c r="AC49">
        <v>2.06</v>
      </c>
      <c r="AD49">
        <v>0.43</v>
      </c>
      <c r="AE49">
        <v>12.29</v>
      </c>
      <c r="AF49">
        <v>11689.9</v>
      </c>
      <c r="AG49">
        <v>5645.82</v>
      </c>
      <c r="AH49">
        <v>-8941.0300000000007</v>
      </c>
      <c r="AI49">
        <v>5688.77</v>
      </c>
      <c r="AJ49">
        <v>2393.56</v>
      </c>
      <c r="AK49">
        <v>1684.68</v>
      </c>
      <c r="AL49">
        <v>1366.49</v>
      </c>
      <c r="AM49">
        <v>20.309999999999999</v>
      </c>
      <c r="AN49">
        <v>0.02</v>
      </c>
      <c r="AO49">
        <v>0.56999999999999995</v>
      </c>
      <c r="AP49">
        <v>3.79</v>
      </c>
      <c r="AQ49">
        <v>13.39</v>
      </c>
      <c r="AR49">
        <v>67.569999999999993</v>
      </c>
      <c r="AS49">
        <v>4.3600000000000003</v>
      </c>
      <c r="AT49">
        <v>0</v>
      </c>
      <c r="AU49">
        <v>-1.47</v>
      </c>
      <c r="AV49">
        <v>1.43</v>
      </c>
      <c r="AW49">
        <v>7</v>
      </c>
      <c r="AX49">
        <v>4.17</v>
      </c>
      <c r="AY49">
        <v>3</v>
      </c>
      <c r="AZ49">
        <v>42.74</v>
      </c>
      <c r="BA49">
        <v>114732.21</v>
      </c>
      <c r="BB49">
        <v>4538971</v>
      </c>
      <c r="BC49">
        <v>706.95</v>
      </c>
      <c r="BD49">
        <v>500425</v>
      </c>
      <c r="BE49" t="s">
        <v>98</v>
      </c>
      <c r="BF49" t="s">
        <v>1669</v>
      </c>
      <c r="BG49">
        <v>-0.34</v>
      </c>
      <c r="BH49" t="s">
        <v>1650</v>
      </c>
      <c r="BI49">
        <f>VLOOKUP(BE49,swing_streamlit_table!$A$1:$N$752,5,0)</f>
        <v>1.35</v>
      </c>
      <c r="BJ49">
        <f>VLOOKUP(BE49,swing_streamlit_table!$A$1:$N$752,13,0)</f>
        <v>0.25</v>
      </c>
    </row>
    <row r="50" spans="1:62" hidden="1" x14ac:dyDescent="0.25">
      <c r="A50">
        <v>49</v>
      </c>
      <c r="B50" t="s">
        <v>1723</v>
      </c>
      <c r="C50">
        <v>4644.55</v>
      </c>
      <c r="D50">
        <v>24.09</v>
      </c>
      <c r="E50">
        <v>4592.6099999999997</v>
      </c>
      <c r="F50">
        <v>582.29999999999995</v>
      </c>
      <c r="G50">
        <v>4.28</v>
      </c>
      <c r="H50">
        <v>7.9</v>
      </c>
      <c r="I50">
        <v>5.18</v>
      </c>
      <c r="J50">
        <v>17579.830000000002</v>
      </c>
      <c r="K50">
        <v>3068.63</v>
      </c>
      <c r="L50">
        <v>2172.89</v>
      </c>
      <c r="M50">
        <v>5.12</v>
      </c>
      <c r="N50">
        <v>0.72</v>
      </c>
      <c r="O50">
        <v>57.14</v>
      </c>
      <c r="P50">
        <v>48.92</v>
      </c>
      <c r="Q50">
        <v>23.19</v>
      </c>
      <c r="R50">
        <v>8.48</v>
      </c>
      <c r="S50">
        <v>4.8899999999999997</v>
      </c>
      <c r="T50">
        <v>57.76</v>
      </c>
      <c r="U50">
        <v>46.26</v>
      </c>
      <c r="V50">
        <v>22.26</v>
      </c>
      <c r="W50">
        <v>89.55</v>
      </c>
      <c r="X50">
        <v>51.46</v>
      </c>
      <c r="Y50">
        <v>34.869999999999997</v>
      </c>
      <c r="Z50">
        <v>6.36</v>
      </c>
      <c r="AA50">
        <v>3.93</v>
      </c>
      <c r="AB50">
        <v>8.9600000000000009</v>
      </c>
      <c r="AC50">
        <v>5.35</v>
      </c>
      <c r="AD50">
        <v>1.53</v>
      </c>
      <c r="AE50">
        <v>82.75</v>
      </c>
      <c r="AF50">
        <v>6398.71</v>
      </c>
      <c r="AG50">
        <v>2572.98</v>
      </c>
      <c r="AH50">
        <v>476.79</v>
      </c>
      <c r="AI50">
        <v>-2830.48</v>
      </c>
      <c r="AJ50">
        <v>219.29</v>
      </c>
      <c r="AK50">
        <v>2075.98</v>
      </c>
      <c r="AL50">
        <v>4721.66</v>
      </c>
      <c r="AM50">
        <v>22.8</v>
      </c>
      <c r="AN50">
        <v>0.86</v>
      </c>
      <c r="AO50">
        <v>1.82</v>
      </c>
      <c r="AP50">
        <v>8.27</v>
      </c>
      <c r="AQ50">
        <v>33.83</v>
      </c>
      <c r="AR50">
        <v>50.55</v>
      </c>
      <c r="AS50">
        <v>0</v>
      </c>
      <c r="AT50">
        <v>0</v>
      </c>
      <c r="AU50">
        <v>-1.45</v>
      </c>
      <c r="AV50">
        <v>1.21</v>
      </c>
      <c r="AW50">
        <v>7</v>
      </c>
      <c r="AX50">
        <v>22.55</v>
      </c>
      <c r="AY50">
        <v>4</v>
      </c>
      <c r="AZ50">
        <v>53.02</v>
      </c>
      <c r="BA50">
        <v>111872.52</v>
      </c>
      <c r="BB50">
        <v>389456</v>
      </c>
      <c r="BC50">
        <v>6473.1</v>
      </c>
      <c r="BD50">
        <v>500825</v>
      </c>
      <c r="BE50" t="s">
        <v>275</v>
      </c>
      <c r="BF50" t="s">
        <v>1688</v>
      </c>
      <c r="BG50">
        <v>-0.28000000000000003</v>
      </c>
      <c r="BH50" t="s">
        <v>1650</v>
      </c>
      <c r="BI50">
        <f>VLOOKUP(BE50,swing_streamlit_table!$A$1:$N$752,5,0)</f>
        <v>0</v>
      </c>
      <c r="BJ50">
        <f>VLOOKUP(BE50,swing_streamlit_table!$A$1:$N$752,13,0)</f>
        <v>-0.3</v>
      </c>
    </row>
    <row r="51" spans="1:62" hidden="1" x14ac:dyDescent="0.25">
      <c r="A51">
        <v>50</v>
      </c>
      <c r="B51" t="s">
        <v>1724</v>
      </c>
      <c r="C51">
        <v>337.2</v>
      </c>
      <c r="D51">
        <v>319.52999999999997</v>
      </c>
      <c r="E51">
        <v>15391.06</v>
      </c>
      <c r="F51">
        <v>1187.54</v>
      </c>
      <c r="G51">
        <v>8.15</v>
      </c>
      <c r="H51">
        <v>5.05</v>
      </c>
      <c r="I51">
        <v>11.55</v>
      </c>
      <c r="J51">
        <v>64228.93</v>
      </c>
      <c r="K51">
        <v>10983.21</v>
      </c>
      <c r="L51">
        <v>3873.99</v>
      </c>
      <c r="M51">
        <v>10.63</v>
      </c>
      <c r="N51">
        <v>13.14</v>
      </c>
      <c r="O51">
        <v>11.28</v>
      </c>
      <c r="P51">
        <v>11.13</v>
      </c>
      <c r="Q51">
        <v>2.99</v>
      </c>
      <c r="R51">
        <v>23.4</v>
      </c>
      <c r="S51">
        <v>44.42</v>
      </c>
      <c r="T51">
        <v>11.22</v>
      </c>
      <c r="U51">
        <v>10.7</v>
      </c>
      <c r="V51">
        <v>2.85</v>
      </c>
      <c r="W51">
        <v>11.97</v>
      </c>
      <c r="X51">
        <v>27.76</v>
      </c>
      <c r="Y51">
        <v>3.21</v>
      </c>
      <c r="Z51">
        <v>1.68</v>
      </c>
      <c r="AA51">
        <v>0.37</v>
      </c>
      <c r="AB51">
        <v>2</v>
      </c>
      <c r="AC51">
        <v>2.0299999999999998</v>
      </c>
      <c r="AD51">
        <v>0.59</v>
      </c>
      <c r="AE51">
        <v>17.29</v>
      </c>
      <c r="AF51">
        <v>26454.43</v>
      </c>
      <c r="AG51">
        <v>12596.11</v>
      </c>
      <c r="AH51">
        <v>-9027.11</v>
      </c>
      <c r="AI51">
        <v>-4497.43</v>
      </c>
      <c r="AJ51">
        <v>-928.43</v>
      </c>
      <c r="AK51">
        <v>-590.44000000000005</v>
      </c>
      <c r="AL51">
        <v>-1570.79</v>
      </c>
      <c r="AM51">
        <v>2.37</v>
      </c>
      <c r="AN51">
        <v>1.73</v>
      </c>
      <c r="AO51">
        <v>0.46</v>
      </c>
      <c r="AP51">
        <v>9.4499999999999993</v>
      </c>
      <c r="AQ51">
        <v>10.44</v>
      </c>
      <c r="AR51">
        <v>46.86</v>
      </c>
      <c r="AS51">
        <v>0</v>
      </c>
      <c r="AT51">
        <v>0</v>
      </c>
      <c r="AU51">
        <v>0.3</v>
      </c>
      <c r="AV51">
        <v>-0.92</v>
      </c>
      <c r="AW51">
        <v>7</v>
      </c>
      <c r="AX51">
        <v>2.2000000000000002</v>
      </c>
      <c r="AY51">
        <v>3</v>
      </c>
      <c r="AZ51">
        <v>28.04</v>
      </c>
      <c r="BA51">
        <v>107746.91</v>
      </c>
      <c r="BB51">
        <v>6795135</v>
      </c>
      <c r="BC51">
        <v>494.85</v>
      </c>
      <c r="BD51">
        <v>500400</v>
      </c>
      <c r="BE51" t="s">
        <v>1437</v>
      </c>
      <c r="BF51" t="s">
        <v>1666</v>
      </c>
      <c r="BG51">
        <v>-0.32</v>
      </c>
      <c r="BH51" t="s">
        <v>1650</v>
      </c>
      <c r="BI51">
        <f>VLOOKUP(BE51,swing_streamlit_table!$A$1:$N$752,5,0)</f>
        <v>-1.9749999999999901</v>
      </c>
      <c r="BJ51">
        <f>VLOOKUP(BE51,swing_streamlit_table!$A$1:$N$752,13,0)</f>
        <v>2.0699999999999976</v>
      </c>
    </row>
    <row r="52" spans="1:62" hidden="1" x14ac:dyDescent="0.25">
      <c r="A52">
        <v>51</v>
      </c>
      <c r="B52" t="s">
        <v>1725</v>
      </c>
      <c r="C52">
        <v>4979.1000000000004</v>
      </c>
      <c r="D52">
        <v>21.19</v>
      </c>
      <c r="E52">
        <v>3364.93</v>
      </c>
      <c r="F52">
        <v>528.41</v>
      </c>
      <c r="G52">
        <v>54.09</v>
      </c>
      <c r="H52">
        <v>22.03</v>
      </c>
      <c r="I52">
        <v>17.309999999999999</v>
      </c>
      <c r="J52">
        <v>12188.31</v>
      </c>
      <c r="K52">
        <v>2529.71</v>
      </c>
      <c r="L52">
        <v>1874.61</v>
      </c>
      <c r="M52">
        <v>16.670000000000002</v>
      </c>
      <c r="N52">
        <v>50.3</v>
      </c>
      <c r="O52">
        <v>28.8</v>
      </c>
      <c r="P52">
        <v>38.56</v>
      </c>
      <c r="Q52">
        <v>16.03</v>
      </c>
      <c r="R52">
        <v>20.68</v>
      </c>
      <c r="S52">
        <v>63.06</v>
      </c>
      <c r="T52">
        <v>23.63</v>
      </c>
      <c r="U52">
        <v>30.76</v>
      </c>
      <c r="V52">
        <v>12.36</v>
      </c>
      <c r="W52">
        <v>88.33</v>
      </c>
      <c r="X52">
        <v>56.29</v>
      </c>
      <c r="Y52">
        <v>14.93</v>
      </c>
      <c r="Z52">
        <v>8.66</v>
      </c>
      <c r="AA52">
        <v>1.4</v>
      </c>
      <c r="AB52">
        <v>6.11</v>
      </c>
      <c r="AC52">
        <v>3.19</v>
      </c>
      <c r="AD52">
        <v>0.46</v>
      </c>
      <c r="AE52">
        <v>50</v>
      </c>
      <c r="AF52">
        <v>3425.22</v>
      </c>
      <c r="AG52">
        <v>1331.8</v>
      </c>
      <c r="AH52">
        <v>-503.31</v>
      </c>
      <c r="AI52">
        <v>-770.38</v>
      </c>
      <c r="AJ52">
        <v>58.11</v>
      </c>
      <c r="AK52">
        <v>1118.0999999999999</v>
      </c>
      <c r="AL52">
        <v>2880.54</v>
      </c>
      <c r="AM52">
        <v>153.78</v>
      </c>
      <c r="AN52">
        <v>0.01</v>
      </c>
      <c r="AO52">
        <v>1.04</v>
      </c>
      <c r="AP52">
        <v>4.04</v>
      </c>
      <c r="AQ52">
        <v>37.630000000000003</v>
      </c>
      <c r="AR52">
        <v>75</v>
      </c>
      <c r="AS52">
        <v>0</v>
      </c>
      <c r="AT52">
        <v>0</v>
      </c>
      <c r="AU52">
        <v>-0.43</v>
      </c>
      <c r="AV52">
        <v>0.28000000000000003</v>
      </c>
      <c r="AW52">
        <v>8</v>
      </c>
      <c r="AX52">
        <v>16.61</v>
      </c>
      <c r="AY52">
        <v>5</v>
      </c>
      <c r="AZ52">
        <v>47.63</v>
      </c>
      <c r="BA52">
        <v>105511.26</v>
      </c>
      <c r="BB52">
        <v>547486</v>
      </c>
      <c r="BC52">
        <v>9200</v>
      </c>
      <c r="BD52">
        <v>500002</v>
      </c>
      <c r="BE52" t="s">
        <v>20</v>
      </c>
      <c r="BF52" t="s">
        <v>1700</v>
      </c>
      <c r="BG52">
        <v>-0.46</v>
      </c>
      <c r="BH52" t="s">
        <v>1674</v>
      </c>
      <c r="BI52">
        <f>VLOOKUP(BE52,swing_streamlit_table!$A$1:$N$752,5,0)</f>
        <v>-2.5499999999999998</v>
      </c>
      <c r="BJ52">
        <f>VLOOKUP(BE52,swing_streamlit_table!$A$1:$N$752,13,0)</f>
        <v>0.18499999999999978</v>
      </c>
    </row>
    <row r="53" spans="1:62" hidden="1" x14ac:dyDescent="0.25">
      <c r="A53">
        <v>52</v>
      </c>
      <c r="B53" t="s">
        <v>1726</v>
      </c>
      <c r="C53">
        <v>2220.25</v>
      </c>
      <c r="D53">
        <v>47.51</v>
      </c>
      <c r="E53">
        <v>11134.63</v>
      </c>
      <c r="F53">
        <v>609.35</v>
      </c>
      <c r="G53">
        <v>18.23</v>
      </c>
      <c r="H53">
        <v>10.09</v>
      </c>
      <c r="I53">
        <v>15.74</v>
      </c>
      <c r="J53">
        <v>42885.64</v>
      </c>
      <c r="K53">
        <v>5246</v>
      </c>
      <c r="L53">
        <v>1974.38</v>
      </c>
      <c r="M53">
        <v>15.49</v>
      </c>
      <c r="N53">
        <v>20.75</v>
      </c>
      <c r="O53">
        <v>26.55</v>
      </c>
      <c r="P53">
        <v>14.68</v>
      </c>
      <c r="Q53">
        <v>4.47</v>
      </c>
      <c r="R53">
        <v>26.32</v>
      </c>
      <c r="S53">
        <v>39.42</v>
      </c>
      <c r="T53">
        <v>24.11</v>
      </c>
      <c r="U53">
        <v>12.97</v>
      </c>
      <c r="V53">
        <v>3.9</v>
      </c>
      <c r="W53">
        <v>41.56</v>
      </c>
      <c r="X53">
        <v>53.41</v>
      </c>
      <c r="Y53">
        <v>13.53</v>
      </c>
      <c r="Z53">
        <v>2.46</v>
      </c>
      <c r="AA53">
        <v>2.93</v>
      </c>
      <c r="AB53">
        <v>5.68</v>
      </c>
      <c r="AC53">
        <v>3.72</v>
      </c>
      <c r="AD53">
        <v>0.35</v>
      </c>
      <c r="AE53">
        <v>22.54</v>
      </c>
      <c r="AF53">
        <v>-7232.67</v>
      </c>
      <c r="AG53">
        <v>-1252.67</v>
      </c>
      <c r="AH53">
        <v>-1001.36</v>
      </c>
      <c r="AI53">
        <v>2758.64</v>
      </c>
      <c r="AJ53">
        <v>504.61</v>
      </c>
      <c r="AK53">
        <v>-2363.21</v>
      </c>
      <c r="AL53">
        <v>-10618.29</v>
      </c>
      <c r="AM53">
        <v>2.54</v>
      </c>
      <c r="AN53">
        <v>1.88</v>
      </c>
      <c r="AO53">
        <v>1.02</v>
      </c>
      <c r="AP53">
        <v>11.77</v>
      </c>
      <c r="AQ53">
        <v>18.54</v>
      </c>
      <c r="AR53">
        <v>50.27</v>
      </c>
      <c r="AS53">
        <v>-1.99</v>
      </c>
      <c r="AT53">
        <v>0</v>
      </c>
      <c r="AU53">
        <v>-1.1299999999999999</v>
      </c>
      <c r="AV53">
        <v>0.97</v>
      </c>
      <c r="AW53">
        <v>7</v>
      </c>
      <c r="AX53">
        <v>5.74</v>
      </c>
      <c r="AY53">
        <v>4</v>
      </c>
      <c r="AZ53">
        <v>43.37</v>
      </c>
      <c r="BA53">
        <v>105481.15</v>
      </c>
      <c r="BB53">
        <v>564951</v>
      </c>
      <c r="BC53">
        <v>2958.15</v>
      </c>
      <c r="BD53">
        <v>532343</v>
      </c>
      <c r="BE53" t="s">
        <v>1495</v>
      </c>
      <c r="BF53" t="s">
        <v>1717</v>
      </c>
      <c r="BG53">
        <v>-0.25</v>
      </c>
      <c r="BH53" t="s">
        <v>1650</v>
      </c>
      <c r="BI53">
        <f>VLOOKUP(BE53,swing_streamlit_table!$A$1:$N$752,5,0)</f>
        <v>-0.85</v>
      </c>
      <c r="BJ53">
        <f>VLOOKUP(BE53,swing_streamlit_table!$A$1:$N$752,13,0)</f>
        <v>-0.47000000000000003</v>
      </c>
    </row>
    <row r="54" spans="1:62" hidden="1" x14ac:dyDescent="0.25">
      <c r="A54">
        <v>53</v>
      </c>
      <c r="B54" t="s">
        <v>1727</v>
      </c>
      <c r="C54">
        <v>1020.1</v>
      </c>
      <c r="D54">
        <v>102.3</v>
      </c>
      <c r="E54">
        <v>3768.43</v>
      </c>
      <c r="F54">
        <v>498.31</v>
      </c>
      <c r="G54">
        <v>-14.27</v>
      </c>
      <c r="H54">
        <v>2.97</v>
      </c>
      <c r="I54">
        <v>1.84</v>
      </c>
      <c r="J54">
        <v>14151.95</v>
      </c>
      <c r="K54">
        <v>3094.41</v>
      </c>
      <c r="L54">
        <v>1724.6</v>
      </c>
      <c r="M54">
        <v>1.73</v>
      </c>
      <c r="N54">
        <v>-7.82</v>
      </c>
      <c r="O54">
        <v>-56.02</v>
      </c>
      <c r="P54">
        <v>19.02</v>
      </c>
      <c r="Q54">
        <v>-41.26</v>
      </c>
      <c r="R54">
        <v>8.52</v>
      </c>
      <c r="T54">
        <v>-10.67</v>
      </c>
      <c r="U54">
        <v>18.09</v>
      </c>
      <c r="V54">
        <v>-6.4</v>
      </c>
      <c r="W54">
        <v>-4.43</v>
      </c>
      <c r="X54">
        <v>60.5</v>
      </c>
      <c r="Y54">
        <v>8.64</v>
      </c>
      <c r="Z54">
        <v>7.37</v>
      </c>
      <c r="AD54">
        <v>1.44</v>
      </c>
      <c r="AE54">
        <v>-273.7</v>
      </c>
      <c r="AF54">
        <v>5671.17</v>
      </c>
      <c r="AG54">
        <v>2069.9499999999998</v>
      </c>
      <c r="AH54">
        <v>-3435.01</v>
      </c>
      <c r="AI54">
        <v>1406.34</v>
      </c>
      <c r="AJ54">
        <v>41.28</v>
      </c>
      <c r="AK54">
        <v>2100.58</v>
      </c>
      <c r="AL54">
        <v>5712.24</v>
      </c>
      <c r="AM54">
        <v>9.1300000000000008</v>
      </c>
      <c r="AN54">
        <v>0.31</v>
      </c>
      <c r="AO54">
        <v>0.79</v>
      </c>
      <c r="AP54">
        <v>4.6100000000000003</v>
      </c>
      <c r="AQ54">
        <v>32.64</v>
      </c>
      <c r="AR54">
        <v>52.63</v>
      </c>
      <c r="AS54">
        <v>-10.17</v>
      </c>
      <c r="AT54">
        <v>-9.9499999999999993</v>
      </c>
      <c r="AU54">
        <v>-1.35</v>
      </c>
      <c r="AV54">
        <v>1.42</v>
      </c>
      <c r="AW54">
        <v>4</v>
      </c>
      <c r="AX54">
        <v>11.24</v>
      </c>
      <c r="AY54">
        <v>3</v>
      </c>
      <c r="AZ54">
        <v>33.61</v>
      </c>
      <c r="BA54">
        <v>104356.97</v>
      </c>
      <c r="BB54">
        <v>1361077</v>
      </c>
      <c r="BC54">
        <v>1541.85</v>
      </c>
      <c r="BD54">
        <v>532424</v>
      </c>
      <c r="BE54" t="s">
        <v>567</v>
      </c>
      <c r="BF54" t="s">
        <v>1728</v>
      </c>
      <c r="BG54">
        <v>-0.34</v>
      </c>
      <c r="BH54" t="s">
        <v>1650</v>
      </c>
      <c r="BI54">
        <f>VLOOKUP(BE54,swing_streamlit_table!$A$1:$N$752,5,0)</f>
        <v>-0.75</v>
      </c>
      <c r="BJ54">
        <f>VLOOKUP(BE54,swing_streamlit_table!$A$1:$N$752,13,0)</f>
        <v>1.289999999999996</v>
      </c>
    </row>
    <row r="55" spans="1:62" hidden="1" x14ac:dyDescent="0.25">
      <c r="A55">
        <v>54</v>
      </c>
      <c r="B55" t="s">
        <v>1729</v>
      </c>
      <c r="C55">
        <v>238.1</v>
      </c>
      <c r="D55">
        <v>433.85</v>
      </c>
      <c r="E55">
        <v>113165.87</v>
      </c>
      <c r="F55">
        <v>3805.94</v>
      </c>
      <c r="G55">
        <v>19.27</v>
      </c>
      <c r="H55">
        <v>-2.02</v>
      </c>
      <c r="I55">
        <v>-0.89</v>
      </c>
      <c r="J55">
        <v>445600.79</v>
      </c>
      <c r="K55">
        <v>22975.46</v>
      </c>
      <c r="L55">
        <v>14008.9</v>
      </c>
      <c r="M55">
        <v>-0.9</v>
      </c>
      <c r="N55">
        <v>-53.04</v>
      </c>
      <c r="O55">
        <v>41.9</v>
      </c>
      <c r="P55">
        <v>32.090000000000003</v>
      </c>
      <c r="Q55">
        <v>13.86</v>
      </c>
      <c r="R55">
        <v>24.86</v>
      </c>
      <c r="S55">
        <v>28.9</v>
      </c>
      <c r="T55">
        <v>24.22</v>
      </c>
      <c r="U55">
        <v>18.18</v>
      </c>
      <c r="V55">
        <v>7.28</v>
      </c>
      <c r="W55">
        <v>31.66</v>
      </c>
      <c r="X55">
        <v>7.37</v>
      </c>
      <c r="Y55">
        <v>1.36</v>
      </c>
      <c r="Z55">
        <v>0.23</v>
      </c>
      <c r="AA55">
        <v>0.26</v>
      </c>
      <c r="AB55">
        <v>0.67</v>
      </c>
      <c r="AC55">
        <v>0.79</v>
      </c>
      <c r="AD55">
        <v>8.85</v>
      </c>
      <c r="AE55">
        <v>33.409999999999997</v>
      </c>
      <c r="AF55">
        <v>68737.13</v>
      </c>
      <c r="AG55">
        <v>35935.9</v>
      </c>
      <c r="AH55">
        <v>-10520.58</v>
      </c>
      <c r="AI55">
        <v>-25427.3</v>
      </c>
      <c r="AJ55">
        <v>-11.98</v>
      </c>
      <c r="AK55">
        <v>26390.93</v>
      </c>
      <c r="AL55">
        <v>42198.79</v>
      </c>
      <c r="AM55">
        <v>6.31</v>
      </c>
      <c r="AN55">
        <v>0.76</v>
      </c>
      <c r="AO55">
        <v>2.29</v>
      </c>
      <c r="AP55">
        <v>9.39</v>
      </c>
      <c r="AQ55">
        <v>5.0599999999999996</v>
      </c>
      <c r="AR55">
        <v>52.98</v>
      </c>
      <c r="AS55">
        <v>0</v>
      </c>
      <c r="AT55">
        <v>0</v>
      </c>
      <c r="AU55">
        <v>-0.68</v>
      </c>
      <c r="AV55">
        <v>0.21</v>
      </c>
      <c r="AW55">
        <v>8</v>
      </c>
      <c r="AX55">
        <v>3.79</v>
      </c>
      <c r="AY55">
        <v>8</v>
      </c>
      <c r="AZ55">
        <v>18.48</v>
      </c>
      <c r="BA55">
        <v>103299.81</v>
      </c>
      <c r="BB55">
        <v>7636751</v>
      </c>
      <c r="BC55">
        <v>376</v>
      </c>
      <c r="BD55">
        <v>500547</v>
      </c>
      <c r="BE55" t="s">
        <v>270</v>
      </c>
      <c r="BF55" t="s">
        <v>1649</v>
      </c>
      <c r="BG55">
        <v>-0.37</v>
      </c>
      <c r="BH55" t="s">
        <v>1650</v>
      </c>
      <c r="BI55">
        <f>VLOOKUP(BE55,swing_streamlit_table!$A$1:$N$752,5,0)</f>
        <v>-1.825</v>
      </c>
      <c r="BJ55">
        <f>VLOOKUP(BE55,swing_streamlit_table!$A$1:$N$752,13,0)</f>
        <v>-0.14499999999999602</v>
      </c>
    </row>
    <row r="56" spans="1:62" hidden="1" x14ac:dyDescent="0.25">
      <c r="A56">
        <v>55</v>
      </c>
      <c r="B56" t="s">
        <v>1730</v>
      </c>
      <c r="C56">
        <v>720.2</v>
      </c>
      <c r="D56">
        <v>142.34</v>
      </c>
      <c r="E56">
        <v>2533.0500000000002</v>
      </c>
      <c r="F56">
        <v>632.53</v>
      </c>
      <c r="G56">
        <v>28.85</v>
      </c>
      <c r="H56">
        <v>28.98</v>
      </c>
      <c r="I56">
        <v>21.13</v>
      </c>
      <c r="J56">
        <v>7814.74</v>
      </c>
      <c r="K56">
        <v>2291.4</v>
      </c>
      <c r="L56">
        <v>1561.99</v>
      </c>
      <c r="M56">
        <v>20.43</v>
      </c>
      <c r="N56">
        <v>33.549999999999997</v>
      </c>
      <c r="O56">
        <v>14.26</v>
      </c>
      <c r="P56">
        <v>15.11</v>
      </c>
      <c r="Q56">
        <v>9.3000000000000007</v>
      </c>
      <c r="R56">
        <v>62.58</v>
      </c>
      <c r="S56">
        <v>50.4</v>
      </c>
      <c r="T56">
        <v>8.84</v>
      </c>
      <c r="U56">
        <v>9.61</v>
      </c>
      <c r="V56">
        <v>4.78</v>
      </c>
      <c r="W56">
        <v>12.67</v>
      </c>
      <c r="X56">
        <v>65.709999999999994</v>
      </c>
      <c r="Y56">
        <v>10.09</v>
      </c>
      <c r="Z56">
        <v>13.12</v>
      </c>
      <c r="AA56">
        <v>1.87</v>
      </c>
      <c r="AB56">
        <v>5.05</v>
      </c>
      <c r="AC56">
        <v>4.82</v>
      </c>
      <c r="AD56">
        <v>0.24</v>
      </c>
      <c r="AE56">
        <v>19.78</v>
      </c>
      <c r="AF56">
        <v>4225.76</v>
      </c>
      <c r="AG56">
        <v>1935.14</v>
      </c>
      <c r="AH56">
        <v>-1207.54</v>
      </c>
      <c r="AI56">
        <v>-984.65</v>
      </c>
      <c r="AJ56">
        <v>-257.05</v>
      </c>
      <c r="AK56">
        <v>1301.97</v>
      </c>
      <c r="AL56">
        <v>2879.92</v>
      </c>
      <c r="AM56">
        <v>11.12</v>
      </c>
      <c r="AN56">
        <v>0.28999999999999998</v>
      </c>
      <c r="AO56">
        <v>0.48</v>
      </c>
      <c r="AP56">
        <v>7.35</v>
      </c>
      <c r="AQ56">
        <v>37.229999999999997</v>
      </c>
      <c r="AR56">
        <v>38.119999999999997</v>
      </c>
      <c r="AS56">
        <v>-2.93</v>
      </c>
      <c r="AT56">
        <v>0</v>
      </c>
      <c r="AU56">
        <v>0.34</v>
      </c>
      <c r="AV56">
        <v>-0.23</v>
      </c>
      <c r="AW56">
        <v>8</v>
      </c>
      <c r="AX56">
        <v>11.86</v>
      </c>
      <c r="AY56">
        <v>5</v>
      </c>
      <c r="AZ56">
        <v>34.21</v>
      </c>
      <c r="BA56">
        <v>102515.55</v>
      </c>
      <c r="BB56">
        <v>2289500</v>
      </c>
      <c r="BC56">
        <v>894.9</v>
      </c>
      <c r="BD56">
        <v>500850</v>
      </c>
      <c r="BE56" t="s">
        <v>698</v>
      </c>
      <c r="BF56" t="s">
        <v>1731</v>
      </c>
      <c r="BG56">
        <v>-0.2</v>
      </c>
      <c r="BH56" t="s">
        <v>1650</v>
      </c>
      <c r="BI56">
        <f>VLOOKUP(BE56,swing_streamlit_table!$A$1:$N$752,5,0)</f>
        <v>-2.125</v>
      </c>
      <c r="BJ56">
        <f>VLOOKUP(BE56,swing_streamlit_table!$A$1:$N$752,13,0)</f>
        <v>0.56500000000000394</v>
      </c>
    </row>
    <row r="57" spans="1:62" hidden="1" x14ac:dyDescent="0.25">
      <c r="A57">
        <v>56</v>
      </c>
      <c r="B57" t="s">
        <v>1732</v>
      </c>
      <c r="C57">
        <v>154.1</v>
      </c>
      <c r="D57">
        <v>657.51</v>
      </c>
      <c r="E57">
        <v>36834.730000000003</v>
      </c>
      <c r="F57">
        <v>4084.24</v>
      </c>
      <c r="G57">
        <v>-31.34</v>
      </c>
      <c r="H57">
        <v>6.16</v>
      </c>
      <c r="I57">
        <v>3.49</v>
      </c>
      <c r="J57">
        <v>138217.72</v>
      </c>
      <c r="K57">
        <v>14240.45</v>
      </c>
      <c r="L57">
        <v>10533.82</v>
      </c>
      <c r="M57">
        <v>3.4</v>
      </c>
      <c r="N57">
        <v>30.67</v>
      </c>
      <c r="O57">
        <v>13.97</v>
      </c>
      <c r="P57">
        <v>14.66</v>
      </c>
      <c r="Q57">
        <v>8.5299999999999994</v>
      </c>
      <c r="R57">
        <v>32.42</v>
      </c>
      <c r="S57">
        <v>17.37</v>
      </c>
      <c r="T57">
        <v>14.31</v>
      </c>
      <c r="U57">
        <v>15.89</v>
      </c>
      <c r="V57">
        <v>9.2899999999999991</v>
      </c>
      <c r="W57">
        <v>18.899999999999999</v>
      </c>
      <c r="X57">
        <v>9.61</v>
      </c>
      <c r="Y57">
        <v>1.2</v>
      </c>
      <c r="Z57">
        <v>0.73</v>
      </c>
      <c r="AA57">
        <v>1.18</v>
      </c>
      <c r="AB57">
        <v>0.66</v>
      </c>
      <c r="AC57">
        <v>0.78</v>
      </c>
      <c r="AD57">
        <v>4.22</v>
      </c>
      <c r="AE57">
        <v>36.53</v>
      </c>
      <c r="AF57">
        <v>25210.32</v>
      </c>
      <c r="AG57">
        <v>12585.72</v>
      </c>
      <c r="AH57">
        <v>-8226.07</v>
      </c>
      <c r="AI57">
        <v>-3457.39</v>
      </c>
      <c r="AJ57">
        <v>902.26</v>
      </c>
      <c r="AK57">
        <v>98.28</v>
      </c>
      <c r="AL57">
        <v>-2968.73</v>
      </c>
      <c r="AM57">
        <v>19.62</v>
      </c>
      <c r="AN57">
        <v>0.23</v>
      </c>
      <c r="AO57">
        <v>1.1499999999999999</v>
      </c>
      <c r="AP57">
        <v>18.899999999999999</v>
      </c>
      <c r="AQ57">
        <v>6.4</v>
      </c>
      <c r="AR57">
        <v>51.9</v>
      </c>
      <c r="AS57">
        <v>0.1</v>
      </c>
      <c r="AT57">
        <v>-0.02</v>
      </c>
      <c r="AU57">
        <v>-0.74</v>
      </c>
      <c r="AV57">
        <v>0.67</v>
      </c>
      <c r="AW57">
        <v>6</v>
      </c>
      <c r="AX57">
        <v>3.67</v>
      </c>
      <c r="AY57">
        <v>6</v>
      </c>
      <c r="AZ57">
        <v>18.28</v>
      </c>
      <c r="BA57">
        <v>101322.28</v>
      </c>
      <c r="BB57">
        <v>9244461</v>
      </c>
      <c r="BC57">
        <v>246.35</v>
      </c>
      <c r="BD57">
        <v>532155</v>
      </c>
      <c r="BE57" t="s">
        <v>516</v>
      </c>
      <c r="BF57" t="s">
        <v>1680</v>
      </c>
      <c r="BG57">
        <v>-0.37</v>
      </c>
      <c r="BH57" t="s">
        <v>1650</v>
      </c>
      <c r="BI57">
        <f>VLOOKUP(BE57,swing_streamlit_table!$A$1:$N$752,5,0)</f>
        <v>-2.375</v>
      </c>
      <c r="BJ57">
        <f>VLOOKUP(BE57,swing_streamlit_table!$A$1:$N$752,13,0)</f>
        <v>0.30499999999999999</v>
      </c>
    </row>
    <row r="58" spans="1:62" hidden="1" x14ac:dyDescent="0.25">
      <c r="A58">
        <v>57</v>
      </c>
      <c r="B58" t="s">
        <v>1733</v>
      </c>
      <c r="C58">
        <v>2938.8</v>
      </c>
      <c r="D58">
        <v>33.840000000000003</v>
      </c>
      <c r="E58">
        <v>2809</v>
      </c>
      <c r="F58">
        <v>503</v>
      </c>
      <c r="G58">
        <v>31.94</v>
      </c>
      <c r="H58">
        <v>2.82</v>
      </c>
      <c r="I58">
        <v>7.99</v>
      </c>
      <c r="J58">
        <v>11302</v>
      </c>
      <c r="K58">
        <v>2915</v>
      </c>
      <c r="L58">
        <v>1862</v>
      </c>
      <c r="M58">
        <v>7.91</v>
      </c>
      <c r="N58">
        <v>30.01</v>
      </c>
      <c r="O58">
        <v>24.23</v>
      </c>
      <c r="P58">
        <v>23.16</v>
      </c>
      <c r="Q58">
        <v>10.86</v>
      </c>
      <c r="R58">
        <v>10.25</v>
      </c>
      <c r="S58">
        <v>8.4499999999999993</v>
      </c>
      <c r="T58">
        <v>20.95</v>
      </c>
      <c r="U58">
        <v>20.61</v>
      </c>
      <c r="V58">
        <v>9.23</v>
      </c>
      <c r="W58">
        <v>55.02</v>
      </c>
      <c r="X58">
        <v>53.41</v>
      </c>
      <c r="Y58">
        <v>13.25</v>
      </c>
      <c r="Z58">
        <v>8.8000000000000007</v>
      </c>
      <c r="AA58">
        <v>2.48</v>
      </c>
      <c r="AB58">
        <v>5.61</v>
      </c>
      <c r="AC58">
        <v>5.64</v>
      </c>
      <c r="AD58">
        <v>0.95</v>
      </c>
      <c r="AE58">
        <v>57.21</v>
      </c>
      <c r="AF58">
        <v>7437.2</v>
      </c>
      <c r="AG58">
        <v>3266.08</v>
      </c>
      <c r="AH58">
        <v>-159.83000000000001</v>
      </c>
      <c r="AI58">
        <v>-2779.64</v>
      </c>
      <c r="AJ58">
        <v>326.61</v>
      </c>
      <c r="AK58">
        <v>2966.96</v>
      </c>
      <c r="AL58">
        <v>6527.07</v>
      </c>
      <c r="AM58">
        <v>10.56</v>
      </c>
      <c r="AN58">
        <v>0.42</v>
      </c>
      <c r="AO58">
        <v>0.74</v>
      </c>
      <c r="AP58">
        <v>1.26</v>
      </c>
      <c r="AQ58">
        <v>27.33</v>
      </c>
      <c r="AR58">
        <v>68.31</v>
      </c>
      <c r="AS58">
        <v>-2.94</v>
      </c>
      <c r="AT58">
        <v>-2.94</v>
      </c>
      <c r="AU58">
        <v>1.71</v>
      </c>
      <c r="AV58">
        <v>1.27</v>
      </c>
      <c r="AW58">
        <v>9</v>
      </c>
      <c r="AX58">
        <v>12.84</v>
      </c>
      <c r="AY58">
        <v>3</v>
      </c>
      <c r="AZ58">
        <v>36.03</v>
      </c>
      <c r="BA58">
        <v>99457.87</v>
      </c>
      <c r="BB58">
        <v>282363</v>
      </c>
      <c r="BC58">
        <v>3590.7</v>
      </c>
      <c r="BD58">
        <v>500420</v>
      </c>
      <c r="BE58" t="s">
        <v>1482</v>
      </c>
      <c r="BF58" t="s">
        <v>1734</v>
      </c>
      <c r="BG58">
        <v>-0.18</v>
      </c>
      <c r="BH58" t="s">
        <v>1650</v>
      </c>
      <c r="BI58">
        <f>VLOOKUP(BE58,swing_streamlit_table!$A$1:$N$752,5,0)</f>
        <v>-0.67499999999999905</v>
      </c>
      <c r="BJ58">
        <f>VLOOKUP(BE58,swing_streamlit_table!$A$1:$N$752,13,0)</f>
        <v>0.32500000000000007</v>
      </c>
    </row>
    <row r="59" spans="1:62" hidden="1" x14ac:dyDescent="0.25">
      <c r="A59">
        <v>58</v>
      </c>
      <c r="B59" t="s">
        <v>1735</v>
      </c>
      <c r="C59">
        <v>27310.9</v>
      </c>
      <c r="D59">
        <v>3.61</v>
      </c>
      <c r="E59">
        <v>4572.68</v>
      </c>
      <c r="F59">
        <v>193.72</v>
      </c>
      <c r="G59">
        <v>-72.44</v>
      </c>
      <c r="H59">
        <v>-11.95</v>
      </c>
      <c r="I59">
        <v>-3.91</v>
      </c>
      <c r="J59">
        <v>19151.830000000002</v>
      </c>
      <c r="K59">
        <v>1586.66</v>
      </c>
      <c r="L59">
        <v>1223.17</v>
      </c>
      <c r="M59">
        <v>-4.7300000000000004</v>
      </c>
      <c r="N59">
        <v>-45.53</v>
      </c>
      <c r="O59">
        <v>12.24</v>
      </c>
      <c r="P59">
        <v>14.76</v>
      </c>
      <c r="Q59">
        <v>8.8800000000000008</v>
      </c>
      <c r="R59">
        <v>14.81</v>
      </c>
      <c r="S59">
        <v>1.92</v>
      </c>
      <c r="T59">
        <v>11.06</v>
      </c>
      <c r="U59">
        <v>13.28</v>
      </c>
      <c r="V59">
        <v>8.06</v>
      </c>
      <c r="W59">
        <v>339.05</v>
      </c>
      <c r="X59">
        <v>80.58</v>
      </c>
      <c r="Y59">
        <v>4.66</v>
      </c>
      <c r="Z59">
        <v>5.15</v>
      </c>
      <c r="AA59">
        <v>5.0599999999999996</v>
      </c>
      <c r="AB59">
        <v>4.1100000000000003</v>
      </c>
      <c r="AC59">
        <v>3.57</v>
      </c>
      <c r="AD59">
        <v>0.37</v>
      </c>
      <c r="AE59">
        <v>15.81</v>
      </c>
      <c r="AF59">
        <v>8584.2099999999991</v>
      </c>
      <c r="AG59">
        <v>3347.49</v>
      </c>
      <c r="AH59">
        <v>-1417.87</v>
      </c>
      <c r="AI59">
        <v>-1710.05</v>
      </c>
      <c r="AJ59">
        <v>219.57</v>
      </c>
      <c r="AK59">
        <v>177.99</v>
      </c>
      <c r="AL59">
        <v>-73.819999999999993</v>
      </c>
      <c r="AM59">
        <v>7.03</v>
      </c>
      <c r="AN59">
        <v>0.08</v>
      </c>
      <c r="AO59">
        <v>0.76</v>
      </c>
      <c r="AP59">
        <v>2.5099999999999998</v>
      </c>
      <c r="AQ59">
        <v>22.18</v>
      </c>
      <c r="AR59">
        <v>62.55</v>
      </c>
      <c r="AS59">
        <v>0</v>
      </c>
      <c r="AT59">
        <v>0</v>
      </c>
      <c r="AU59">
        <v>-0.51</v>
      </c>
      <c r="AV59">
        <v>0.56000000000000005</v>
      </c>
      <c r="AW59">
        <v>8</v>
      </c>
      <c r="AX59">
        <v>7.87</v>
      </c>
      <c r="AY59">
        <v>1</v>
      </c>
      <c r="AZ59">
        <v>42.74</v>
      </c>
      <c r="BA59">
        <v>98539.77</v>
      </c>
      <c r="BB59">
        <v>53433</v>
      </c>
      <c r="BC59">
        <v>32050</v>
      </c>
      <c r="BD59">
        <v>500387</v>
      </c>
      <c r="BE59" t="s">
        <v>1333</v>
      </c>
      <c r="BF59" t="s">
        <v>1669</v>
      </c>
      <c r="BG59">
        <v>-0.15</v>
      </c>
      <c r="BH59" t="s">
        <v>1650</v>
      </c>
      <c r="BI59">
        <f>VLOOKUP(BE59,swing_streamlit_table!$A$1:$N$752,5,0)</f>
        <v>-1.7</v>
      </c>
      <c r="BJ59">
        <f>VLOOKUP(BE59,swing_streamlit_table!$A$1:$N$752,13,0)</f>
        <v>-1.0649999999999999</v>
      </c>
    </row>
    <row r="60" spans="1:62" hidden="1" x14ac:dyDescent="0.25">
      <c r="A60">
        <v>59</v>
      </c>
      <c r="B60" t="s">
        <v>1736</v>
      </c>
      <c r="C60">
        <v>968.7</v>
      </c>
      <c r="D60">
        <v>98.95</v>
      </c>
      <c r="E60">
        <v>4443.5600000000004</v>
      </c>
      <c r="F60">
        <v>281.92</v>
      </c>
      <c r="G60">
        <v>-16.22</v>
      </c>
      <c r="H60">
        <v>16.82</v>
      </c>
      <c r="I60">
        <v>13.79</v>
      </c>
      <c r="J60">
        <v>16937.02</v>
      </c>
      <c r="K60">
        <v>2099.7800000000002</v>
      </c>
      <c r="L60">
        <v>1311.8</v>
      </c>
      <c r="M60">
        <v>13.69</v>
      </c>
      <c r="N60">
        <v>2.52</v>
      </c>
      <c r="O60">
        <v>8.32</v>
      </c>
      <c r="P60">
        <v>10.65</v>
      </c>
      <c r="Q60">
        <v>5.61</v>
      </c>
      <c r="R60">
        <v>9.44</v>
      </c>
      <c r="S60">
        <v>15.69</v>
      </c>
      <c r="T60">
        <v>7.25</v>
      </c>
      <c r="U60">
        <v>9.65</v>
      </c>
      <c r="V60">
        <v>5.36</v>
      </c>
      <c r="W60">
        <v>11.63</v>
      </c>
      <c r="X60">
        <v>73.040000000000006</v>
      </c>
      <c r="Y60">
        <v>5.03</v>
      </c>
      <c r="Z60">
        <v>5.66</v>
      </c>
      <c r="AA60">
        <v>2.71</v>
      </c>
      <c r="AB60">
        <v>4.3099999999999996</v>
      </c>
      <c r="AC60">
        <v>4.71</v>
      </c>
      <c r="AD60">
        <v>0.79</v>
      </c>
      <c r="AE60">
        <v>64.19</v>
      </c>
      <c r="AF60">
        <v>4913.78</v>
      </c>
      <c r="AG60">
        <v>1936.68</v>
      </c>
      <c r="AH60">
        <v>-1910.77</v>
      </c>
      <c r="AI60">
        <v>255.55</v>
      </c>
      <c r="AJ60">
        <v>281.45999999999998</v>
      </c>
      <c r="AK60">
        <v>1626.45</v>
      </c>
      <c r="AL60">
        <v>4217.57</v>
      </c>
      <c r="AM60">
        <v>7.17</v>
      </c>
      <c r="AN60">
        <v>0.15</v>
      </c>
      <c r="AO60">
        <v>0.6</v>
      </c>
      <c r="AP60">
        <v>2.7</v>
      </c>
      <c r="AQ60">
        <v>36.31</v>
      </c>
      <c r="AR60">
        <v>33.840000000000003</v>
      </c>
      <c r="AS60">
        <v>-0.88</v>
      </c>
      <c r="AT60">
        <v>0</v>
      </c>
      <c r="AU60">
        <v>-1.1200000000000001</v>
      </c>
      <c r="AV60">
        <v>0.74</v>
      </c>
      <c r="AW60">
        <v>5</v>
      </c>
      <c r="AX60">
        <v>6.77</v>
      </c>
      <c r="AY60">
        <v>3</v>
      </c>
      <c r="AZ60">
        <v>28.31</v>
      </c>
      <c r="BA60">
        <v>95851.92</v>
      </c>
      <c r="BB60">
        <v>1371265</v>
      </c>
      <c r="BC60">
        <v>1254.01</v>
      </c>
      <c r="BD60">
        <v>500800</v>
      </c>
      <c r="BE60" t="s">
        <v>1428</v>
      </c>
      <c r="BF60" t="s">
        <v>1737</v>
      </c>
      <c r="BG60">
        <v>-0.23</v>
      </c>
      <c r="BH60" t="s">
        <v>1650</v>
      </c>
      <c r="BI60">
        <f>VLOOKUP(BE60,swing_streamlit_table!$A$1:$N$752,5,0)</f>
        <v>-1</v>
      </c>
      <c r="BJ60">
        <f>VLOOKUP(BE60,swing_streamlit_table!$A$1:$N$752,13,0)</f>
        <v>-1.6449999999999982</v>
      </c>
    </row>
    <row r="61" spans="1:62" hidden="1" x14ac:dyDescent="0.25">
      <c r="A61">
        <v>60</v>
      </c>
      <c r="B61" t="s">
        <v>1738</v>
      </c>
      <c r="C61">
        <v>980.85</v>
      </c>
      <c r="D61">
        <v>97.21</v>
      </c>
      <c r="E61">
        <v>1868.31</v>
      </c>
      <c r="F61">
        <v>238.8</v>
      </c>
      <c r="G61">
        <v>0.48</v>
      </c>
      <c r="H61">
        <v>39.950000000000003</v>
      </c>
      <c r="I61">
        <v>26.47</v>
      </c>
      <c r="J61">
        <v>6541.62</v>
      </c>
      <c r="K61">
        <v>1543.77</v>
      </c>
      <c r="L61">
        <v>1060.3599999999999</v>
      </c>
      <c r="M61">
        <v>25.86</v>
      </c>
      <c r="N61">
        <v>0.32</v>
      </c>
      <c r="O61">
        <v>13.37</v>
      </c>
      <c r="P61">
        <v>16</v>
      </c>
      <c r="Q61">
        <v>9.57</v>
      </c>
      <c r="R61">
        <v>29.18</v>
      </c>
      <c r="S61">
        <v>95.53</v>
      </c>
      <c r="T61">
        <v>13.39</v>
      </c>
      <c r="U61">
        <v>14.41</v>
      </c>
      <c r="V61">
        <v>9.31</v>
      </c>
      <c r="W61">
        <v>10.37</v>
      </c>
      <c r="X61">
        <v>89.93</v>
      </c>
      <c r="Y61">
        <v>10.8</v>
      </c>
      <c r="Z61">
        <v>14.58</v>
      </c>
      <c r="AA61">
        <v>0.12</v>
      </c>
      <c r="AB61">
        <v>6.75</v>
      </c>
      <c r="AC61">
        <v>4.9000000000000004</v>
      </c>
      <c r="AD61">
        <v>0.16</v>
      </c>
      <c r="AE61">
        <v>13.78</v>
      </c>
      <c r="AF61">
        <v>3146.45</v>
      </c>
      <c r="AG61">
        <v>1121.8</v>
      </c>
      <c r="AH61">
        <v>-1252.55</v>
      </c>
      <c r="AI61">
        <v>-263.74</v>
      </c>
      <c r="AJ61">
        <v>-394.49</v>
      </c>
      <c r="AK61">
        <v>342.19</v>
      </c>
      <c r="AL61">
        <v>1486.98</v>
      </c>
      <c r="AM61">
        <v>11.83</v>
      </c>
      <c r="AN61">
        <v>0.2</v>
      </c>
      <c r="AO61">
        <v>0.49</v>
      </c>
      <c r="AP61">
        <v>15.33</v>
      </c>
      <c r="AQ61">
        <v>51.17</v>
      </c>
      <c r="AR61">
        <v>23.74</v>
      </c>
      <c r="AS61">
        <v>-36.94</v>
      </c>
      <c r="AT61">
        <v>0</v>
      </c>
      <c r="AU61">
        <v>-0.36</v>
      </c>
      <c r="AV61">
        <v>0.41</v>
      </c>
      <c r="AW61">
        <v>4</v>
      </c>
      <c r="AX61">
        <v>13.5</v>
      </c>
      <c r="AY61">
        <v>4</v>
      </c>
      <c r="AZ61">
        <v>53.47</v>
      </c>
      <c r="BA61">
        <v>95352.51</v>
      </c>
      <c r="BB61">
        <v>3790308</v>
      </c>
      <c r="BC61">
        <v>1227.95</v>
      </c>
      <c r="BD61">
        <v>543220</v>
      </c>
      <c r="BE61" t="s">
        <v>955</v>
      </c>
      <c r="BF61" t="s">
        <v>1739</v>
      </c>
      <c r="BG61">
        <v>-0.2</v>
      </c>
      <c r="BH61" t="s">
        <v>1650</v>
      </c>
      <c r="BI61">
        <f>VLOOKUP(BE61,swing_streamlit_table!$A$1:$N$752,5,0)</f>
        <v>-0.97499999999999998</v>
      </c>
      <c r="BJ61">
        <f>VLOOKUP(BE61,swing_streamlit_table!$A$1:$N$752,13,0)</f>
        <v>1.7649999999999959</v>
      </c>
    </row>
    <row r="62" spans="1:62" hidden="1" x14ac:dyDescent="0.25">
      <c r="A62">
        <v>61</v>
      </c>
      <c r="B62" t="s">
        <v>1740</v>
      </c>
      <c r="C62">
        <v>1293.4000000000001</v>
      </c>
      <c r="D62">
        <v>72.739999999999995</v>
      </c>
      <c r="E62">
        <v>3433</v>
      </c>
      <c r="F62">
        <v>335</v>
      </c>
      <c r="G62">
        <v>8.64</v>
      </c>
      <c r="H62">
        <v>14.36</v>
      </c>
      <c r="I62">
        <v>7.42</v>
      </c>
      <c r="J62">
        <v>11821</v>
      </c>
      <c r="K62">
        <v>2097</v>
      </c>
      <c r="L62">
        <v>1467.7</v>
      </c>
      <c r="M62">
        <v>7.07</v>
      </c>
      <c r="N62">
        <v>15.48</v>
      </c>
      <c r="O62">
        <v>20.98</v>
      </c>
      <c r="P62">
        <v>27.87</v>
      </c>
      <c r="Q62">
        <v>13.18</v>
      </c>
      <c r="R62">
        <v>11.66</v>
      </c>
      <c r="S62">
        <v>51.77</v>
      </c>
      <c r="T62">
        <v>19.649999999999999</v>
      </c>
      <c r="U62">
        <v>24.34</v>
      </c>
      <c r="V62">
        <v>11.37</v>
      </c>
      <c r="W62">
        <v>19.28</v>
      </c>
      <c r="X62">
        <v>64.05</v>
      </c>
      <c r="Y62">
        <v>12.32</v>
      </c>
      <c r="Z62">
        <v>7.96</v>
      </c>
      <c r="AA62">
        <v>4.07</v>
      </c>
      <c r="AB62">
        <v>6.06</v>
      </c>
      <c r="AC62">
        <v>5.53</v>
      </c>
      <c r="AD62">
        <v>0.68</v>
      </c>
      <c r="AE62">
        <v>46.34</v>
      </c>
      <c r="AF62">
        <v>2710.4</v>
      </c>
      <c r="AG62">
        <v>1118</v>
      </c>
      <c r="AH62">
        <v>226</v>
      </c>
      <c r="AI62">
        <v>-407</v>
      </c>
      <c r="AJ62">
        <v>937</v>
      </c>
      <c r="AK62">
        <v>1039</v>
      </c>
      <c r="AL62">
        <v>2425.8000000000002</v>
      </c>
      <c r="AM62">
        <v>21.84</v>
      </c>
      <c r="AN62">
        <v>7.0000000000000007E-2</v>
      </c>
      <c r="AO62">
        <v>1.08</v>
      </c>
      <c r="AP62">
        <v>1.9</v>
      </c>
      <c r="AQ62">
        <v>39.14</v>
      </c>
      <c r="AR62">
        <v>56</v>
      </c>
      <c r="AS62">
        <v>-0.06</v>
      </c>
      <c r="AT62">
        <v>0</v>
      </c>
      <c r="AU62">
        <v>-0.18</v>
      </c>
      <c r="AV62">
        <v>0.39</v>
      </c>
      <c r="AW62">
        <v>8</v>
      </c>
      <c r="AX62">
        <v>15.49</v>
      </c>
      <c r="AY62">
        <v>4</v>
      </c>
      <c r="AZ62">
        <v>31.44</v>
      </c>
      <c r="BA62">
        <v>94075.55</v>
      </c>
      <c r="BB62">
        <v>629064</v>
      </c>
      <c r="BC62">
        <v>1700</v>
      </c>
      <c r="BD62">
        <v>532432</v>
      </c>
      <c r="BE62" t="s">
        <v>1506</v>
      </c>
      <c r="BF62" t="s">
        <v>1741</v>
      </c>
      <c r="BG62">
        <v>-0.24</v>
      </c>
      <c r="BH62" t="s">
        <v>1650</v>
      </c>
      <c r="BI62">
        <f>VLOOKUP(BE62,swing_streamlit_table!$A$1:$N$752,5,0)</f>
        <v>-1.375</v>
      </c>
      <c r="BJ62">
        <f>VLOOKUP(BE62,swing_streamlit_table!$A$1:$N$752,13,0)</f>
        <v>0.55999999999999983</v>
      </c>
    </row>
    <row r="63" spans="1:62" hidden="1" x14ac:dyDescent="0.25">
      <c r="A63">
        <v>62</v>
      </c>
      <c r="B63" t="s">
        <v>1742</v>
      </c>
      <c r="C63">
        <v>1120.6500000000001</v>
      </c>
      <c r="D63">
        <v>83.44</v>
      </c>
      <c r="E63">
        <v>8381.2000000000007</v>
      </c>
      <c r="F63">
        <v>1404.2</v>
      </c>
      <c r="G63">
        <v>1.69</v>
      </c>
      <c r="H63">
        <v>15.81</v>
      </c>
      <c r="I63">
        <v>14.78</v>
      </c>
      <c r="J63">
        <v>31229.3</v>
      </c>
      <c r="K63">
        <v>7556</v>
      </c>
      <c r="L63">
        <v>5362.1</v>
      </c>
      <c r="M63">
        <v>14.76</v>
      </c>
      <c r="N63">
        <v>2.56</v>
      </c>
      <c r="O63">
        <v>21.39</v>
      </c>
      <c r="P63">
        <v>26.53</v>
      </c>
      <c r="Q63">
        <v>15.53</v>
      </c>
      <c r="R63">
        <v>13.72</v>
      </c>
      <c r="S63">
        <v>41.29</v>
      </c>
      <c r="T63">
        <v>18.670000000000002</v>
      </c>
      <c r="U63">
        <v>22.45</v>
      </c>
      <c r="V63">
        <v>12.62</v>
      </c>
      <c r="W63">
        <v>64.39</v>
      </c>
      <c r="X63">
        <v>17.399999999999999</v>
      </c>
      <c r="Y63">
        <v>3.03</v>
      </c>
      <c r="Z63">
        <v>2.99</v>
      </c>
      <c r="AA63">
        <v>0.71</v>
      </c>
      <c r="AB63">
        <v>1.53</v>
      </c>
      <c r="AC63">
        <v>1.06</v>
      </c>
      <c r="AD63">
        <v>0.72</v>
      </c>
      <c r="AE63">
        <v>11.96</v>
      </c>
      <c r="AF63">
        <v>13241.6</v>
      </c>
      <c r="AG63">
        <v>4543.3</v>
      </c>
      <c r="AH63">
        <v>-4034.2</v>
      </c>
      <c r="AI63">
        <v>-376.3</v>
      </c>
      <c r="AJ63">
        <v>132.80000000000001</v>
      </c>
      <c r="AK63">
        <v>1908.3</v>
      </c>
      <c r="AL63">
        <v>7154.9</v>
      </c>
      <c r="AM63">
        <v>27.33</v>
      </c>
      <c r="AN63">
        <v>0.16</v>
      </c>
      <c r="AO63">
        <v>0.79</v>
      </c>
      <c r="AP63">
        <v>1.56</v>
      </c>
      <c r="AQ63">
        <v>10.5</v>
      </c>
      <c r="AR63">
        <v>26.64</v>
      </c>
      <c r="AS63">
        <v>-0.08</v>
      </c>
      <c r="AT63">
        <v>0</v>
      </c>
      <c r="AU63">
        <v>-0.68</v>
      </c>
      <c r="AV63">
        <v>1.41</v>
      </c>
      <c r="AW63">
        <v>6</v>
      </c>
      <c r="AX63">
        <v>5.74</v>
      </c>
      <c r="AY63">
        <v>5</v>
      </c>
      <c r="AZ63">
        <v>27.91</v>
      </c>
      <c r="BA63">
        <v>93512</v>
      </c>
      <c r="BB63">
        <v>3474854</v>
      </c>
      <c r="BC63">
        <v>1421.49</v>
      </c>
      <c r="BD63">
        <v>500124</v>
      </c>
      <c r="BE63" t="s">
        <v>421</v>
      </c>
      <c r="BF63" t="s">
        <v>1662</v>
      </c>
      <c r="BG63">
        <v>-0.21</v>
      </c>
      <c r="BH63" t="s">
        <v>1650</v>
      </c>
      <c r="BI63">
        <f>VLOOKUP(BE63,swing_streamlit_table!$A$1:$N$752,5,0)</f>
        <v>-1.125</v>
      </c>
      <c r="BJ63">
        <f>VLOOKUP(BE63,swing_streamlit_table!$A$1:$N$752,13,0)</f>
        <v>-2.2449999999999961</v>
      </c>
    </row>
    <row r="64" spans="1:62" hidden="1" x14ac:dyDescent="0.25">
      <c r="A64">
        <v>63</v>
      </c>
      <c r="B64" t="s">
        <v>1743</v>
      </c>
      <c r="C64">
        <v>2256.85</v>
      </c>
      <c r="D64">
        <v>41.26</v>
      </c>
      <c r="E64">
        <v>2396.5700000000002</v>
      </c>
      <c r="F64">
        <v>416.38</v>
      </c>
      <c r="G64">
        <v>-10.01</v>
      </c>
      <c r="H64">
        <v>8.48</v>
      </c>
      <c r="I64">
        <v>10.66</v>
      </c>
      <c r="J64">
        <v>9326.1200000000008</v>
      </c>
      <c r="K64">
        <v>2596.4899999999998</v>
      </c>
      <c r="L64">
        <v>1933.66</v>
      </c>
      <c r="M64">
        <v>10.58</v>
      </c>
      <c r="N64">
        <v>23.14</v>
      </c>
      <c r="O64">
        <v>19.71</v>
      </c>
      <c r="P64">
        <v>24.57</v>
      </c>
      <c r="Q64">
        <v>16.5</v>
      </c>
      <c r="R64">
        <v>18.82</v>
      </c>
      <c r="S64">
        <v>17.61</v>
      </c>
      <c r="T64">
        <v>19.82</v>
      </c>
      <c r="U64">
        <v>25.23</v>
      </c>
      <c r="V64">
        <v>15.91</v>
      </c>
      <c r="W64">
        <v>50.08</v>
      </c>
      <c r="X64">
        <v>48.19</v>
      </c>
      <c r="Y64">
        <v>8.61</v>
      </c>
      <c r="Z64">
        <v>9.98</v>
      </c>
      <c r="AA64">
        <v>1.77</v>
      </c>
      <c r="AB64">
        <v>4.16</v>
      </c>
      <c r="AC64">
        <v>2.17</v>
      </c>
      <c r="AD64">
        <v>0</v>
      </c>
      <c r="AE64">
        <v>0</v>
      </c>
      <c r="AF64">
        <v>4603.3999999999996</v>
      </c>
      <c r="AG64">
        <v>1982.97</v>
      </c>
      <c r="AH64">
        <v>-1919.22</v>
      </c>
      <c r="AI64">
        <v>-8.68</v>
      </c>
      <c r="AJ64">
        <v>55.07</v>
      </c>
      <c r="AK64">
        <v>1732.55</v>
      </c>
      <c r="AL64">
        <v>1592.01</v>
      </c>
      <c r="AM64">
        <v>12.27</v>
      </c>
      <c r="AN64">
        <v>0.02</v>
      </c>
      <c r="AO64">
        <v>0.89</v>
      </c>
      <c r="AP64">
        <v>2.83</v>
      </c>
      <c r="AQ64">
        <v>31.59</v>
      </c>
      <c r="AR64">
        <v>72.709999999999994</v>
      </c>
      <c r="AT64">
        <v>-2.16</v>
      </c>
      <c r="AU64">
        <v>0.97</v>
      </c>
      <c r="AV64">
        <v>1.1399999999999999</v>
      </c>
      <c r="AW64">
        <v>9</v>
      </c>
      <c r="AX64">
        <v>14.19</v>
      </c>
      <c r="AY64">
        <v>3</v>
      </c>
      <c r="AZ64">
        <v>27.91</v>
      </c>
      <c r="BA64">
        <v>93112.77</v>
      </c>
      <c r="BB64">
        <v>472605</v>
      </c>
      <c r="BC64">
        <v>3054.8</v>
      </c>
      <c r="BD64">
        <v>543904</v>
      </c>
      <c r="BE64" t="s">
        <v>940</v>
      </c>
      <c r="BF64" t="s">
        <v>1662</v>
      </c>
      <c r="BG64">
        <v>-0.26</v>
      </c>
      <c r="BH64" t="s">
        <v>1650</v>
      </c>
      <c r="BI64" t="str">
        <f>VLOOKUP(BE64,swing_streamlit_table!$A$1:$N$752,5,0)</f>
        <v>0.20000000000000018</v>
      </c>
      <c r="BJ64">
        <f>VLOOKUP(BE64,swing_streamlit_table!$A$1:$N$752,13,0)</f>
        <v>0.6</v>
      </c>
    </row>
    <row r="65" spans="1:62" hidden="1" x14ac:dyDescent="0.25">
      <c r="A65">
        <v>64</v>
      </c>
      <c r="B65" t="s">
        <v>1744</v>
      </c>
      <c r="C65">
        <v>7019</v>
      </c>
      <c r="D65">
        <v>12.96</v>
      </c>
      <c r="E65">
        <v>722.4</v>
      </c>
      <c r="F65">
        <v>288.42</v>
      </c>
      <c r="G65">
        <v>134.33000000000001</v>
      </c>
      <c r="H65">
        <v>15.19</v>
      </c>
      <c r="I65">
        <v>11.09</v>
      </c>
      <c r="J65">
        <v>2757.35</v>
      </c>
      <c r="K65">
        <v>1429.41</v>
      </c>
      <c r="L65">
        <v>639.89</v>
      </c>
      <c r="M65">
        <v>11.02</v>
      </c>
      <c r="N65">
        <v>202.73</v>
      </c>
      <c r="O65">
        <v>2.44</v>
      </c>
      <c r="P65">
        <v>3.65</v>
      </c>
      <c r="Q65">
        <v>2.09</v>
      </c>
      <c r="R65">
        <v>31.01</v>
      </c>
      <c r="S65">
        <v>60.61</v>
      </c>
      <c r="T65">
        <v>5.68</v>
      </c>
      <c r="U65">
        <v>9.92</v>
      </c>
      <c r="V65">
        <v>6.46</v>
      </c>
      <c r="W65">
        <v>43.18</v>
      </c>
      <c r="X65">
        <v>142.16999999999999</v>
      </c>
      <c r="Y65">
        <v>2.17</v>
      </c>
      <c r="Z65">
        <v>32.99</v>
      </c>
      <c r="AA65">
        <v>2.85</v>
      </c>
      <c r="AB65">
        <v>3.97</v>
      </c>
      <c r="AC65">
        <v>4.1100000000000003</v>
      </c>
      <c r="AD65">
        <v>0.31</v>
      </c>
      <c r="AE65">
        <v>49.39</v>
      </c>
      <c r="AF65">
        <v>1921.47</v>
      </c>
      <c r="AG65">
        <v>702.3</v>
      </c>
      <c r="AH65">
        <v>-851.7</v>
      </c>
      <c r="AI65">
        <v>120</v>
      </c>
      <c r="AJ65">
        <v>-29.4</v>
      </c>
      <c r="AK65">
        <v>672.96</v>
      </c>
      <c r="AL65">
        <v>1573.66</v>
      </c>
      <c r="AM65">
        <v>61.01</v>
      </c>
      <c r="AN65">
        <v>0.01</v>
      </c>
      <c r="AO65">
        <v>0.1</v>
      </c>
      <c r="AQ65">
        <v>59.04</v>
      </c>
      <c r="AR65">
        <v>37.630000000000003</v>
      </c>
      <c r="AS65">
        <v>-0.77</v>
      </c>
      <c r="AT65">
        <v>-0.05</v>
      </c>
      <c r="AU65">
        <v>0.35</v>
      </c>
      <c r="AV65">
        <v>-0.31</v>
      </c>
      <c r="AW65">
        <v>8</v>
      </c>
      <c r="AX65">
        <v>4.29</v>
      </c>
      <c r="AY65">
        <v>5</v>
      </c>
      <c r="AZ65">
        <v>44.22</v>
      </c>
      <c r="BA65">
        <v>90955.12</v>
      </c>
      <c r="BB65">
        <v>288923</v>
      </c>
      <c r="BC65">
        <v>9194.9500000000007</v>
      </c>
      <c r="BD65">
        <v>532777</v>
      </c>
      <c r="BE65" t="s">
        <v>1012</v>
      </c>
      <c r="BF65" t="s">
        <v>1680</v>
      </c>
      <c r="BG65">
        <v>-0.24</v>
      </c>
      <c r="BH65" t="s">
        <v>1650</v>
      </c>
      <c r="BI65">
        <f>VLOOKUP(BE65,swing_streamlit_table!$A$1:$N$752,5,0)</f>
        <v>-1.125</v>
      </c>
      <c r="BJ65">
        <f>VLOOKUP(BE65,swing_streamlit_table!$A$1:$N$752,13,0)</f>
        <v>-0.80499999999999794</v>
      </c>
    </row>
    <row r="66" spans="1:62" hidden="1" x14ac:dyDescent="0.25">
      <c r="A66">
        <v>65</v>
      </c>
      <c r="B66" t="s">
        <v>1745</v>
      </c>
      <c r="C66">
        <v>1409.3</v>
      </c>
      <c r="D66">
        <v>62.69</v>
      </c>
      <c r="E66">
        <v>4888.9799999999996</v>
      </c>
      <c r="F66">
        <v>277.95999999999998</v>
      </c>
      <c r="G66">
        <v>-3.46</v>
      </c>
      <c r="H66">
        <v>10.76</v>
      </c>
      <c r="I66">
        <v>14.95</v>
      </c>
      <c r="J66">
        <v>20676.52</v>
      </c>
      <c r="K66">
        <v>1934.6</v>
      </c>
      <c r="L66">
        <v>1399.94</v>
      </c>
      <c r="M66">
        <v>14.82</v>
      </c>
      <c r="N66">
        <v>18.43</v>
      </c>
      <c r="O66">
        <v>17.95</v>
      </c>
      <c r="P66">
        <v>24.4</v>
      </c>
      <c r="Q66">
        <v>10.71</v>
      </c>
      <c r="R66">
        <v>21.14</v>
      </c>
      <c r="S66">
        <v>7.56</v>
      </c>
      <c r="T66">
        <v>18.649999999999999</v>
      </c>
      <c r="U66">
        <v>24.63</v>
      </c>
      <c r="V66">
        <v>10.98</v>
      </c>
      <c r="W66">
        <v>22.35</v>
      </c>
      <c r="X66">
        <v>63.12</v>
      </c>
      <c r="Y66">
        <v>11.29</v>
      </c>
      <c r="Z66">
        <v>4.2699999999999996</v>
      </c>
      <c r="AA66">
        <v>6.43</v>
      </c>
      <c r="AB66">
        <v>5.64</v>
      </c>
      <c r="AC66">
        <v>3.75</v>
      </c>
      <c r="AD66">
        <v>0.62</v>
      </c>
      <c r="AE66">
        <v>44.39</v>
      </c>
      <c r="AF66">
        <v>4245.8500000000004</v>
      </c>
      <c r="AG66">
        <v>1952.89</v>
      </c>
      <c r="AH66">
        <v>-1618.4</v>
      </c>
      <c r="AI66">
        <v>-533.54999999999995</v>
      </c>
      <c r="AJ66">
        <v>-199.06</v>
      </c>
      <c r="AK66">
        <v>1190.6199999999999</v>
      </c>
      <c r="AL66">
        <v>2645.3</v>
      </c>
      <c r="AM66">
        <v>42.3</v>
      </c>
      <c r="AN66">
        <v>0.04</v>
      </c>
      <c r="AO66">
        <v>1.58</v>
      </c>
      <c r="AP66">
        <v>3.46</v>
      </c>
      <c r="AQ66">
        <v>36.869999999999997</v>
      </c>
      <c r="AR66">
        <v>59.41</v>
      </c>
      <c r="AS66">
        <v>-0.06</v>
      </c>
      <c r="AT66">
        <v>0</v>
      </c>
      <c r="AU66">
        <v>-1.3</v>
      </c>
      <c r="AV66">
        <v>1.33</v>
      </c>
      <c r="AW66">
        <v>7</v>
      </c>
      <c r="AX66">
        <v>14.32</v>
      </c>
      <c r="AY66">
        <v>3</v>
      </c>
      <c r="AZ66">
        <v>64.989999999999995</v>
      </c>
      <c r="BA66">
        <v>88354.89</v>
      </c>
      <c r="BB66">
        <v>6172221</v>
      </c>
      <c r="BC66">
        <v>2106</v>
      </c>
      <c r="BD66">
        <v>517354</v>
      </c>
      <c r="BE66" t="s">
        <v>626</v>
      </c>
      <c r="BF66" t="s">
        <v>1700</v>
      </c>
      <c r="BG66">
        <v>-0.33</v>
      </c>
      <c r="BH66" t="s">
        <v>1650</v>
      </c>
      <c r="BI66">
        <f>VLOOKUP(BE66,swing_streamlit_table!$A$1:$N$752,5,0)</f>
        <v>-1.3499999999999901</v>
      </c>
      <c r="BJ66">
        <f>VLOOKUP(BE66,swing_streamlit_table!$A$1:$N$752,13,0)</f>
        <v>0.51499999999999968</v>
      </c>
    </row>
    <row r="67" spans="1:62" hidden="1" x14ac:dyDescent="0.25">
      <c r="A67">
        <v>66</v>
      </c>
      <c r="B67" t="s">
        <v>1746</v>
      </c>
      <c r="C67">
        <v>874.55</v>
      </c>
      <c r="D67">
        <v>100.62</v>
      </c>
      <c r="E67">
        <v>5269.1</v>
      </c>
      <c r="F67">
        <v>1026.2</v>
      </c>
      <c r="G67">
        <v>33.340000000000003</v>
      </c>
      <c r="H67">
        <v>16.96</v>
      </c>
      <c r="I67">
        <v>17.09</v>
      </c>
      <c r="J67">
        <v>22247.4</v>
      </c>
      <c r="K67">
        <v>6025.6</v>
      </c>
      <c r="L67">
        <v>4533.87</v>
      </c>
      <c r="M67">
        <v>16.940000000000001</v>
      </c>
      <c r="N67">
        <v>38.619999999999997</v>
      </c>
      <c r="O67">
        <v>20.67</v>
      </c>
      <c r="P67">
        <v>22.34</v>
      </c>
      <c r="Q67">
        <v>14.61</v>
      </c>
      <c r="R67">
        <v>10.72</v>
      </c>
      <c r="S67">
        <v>17.75</v>
      </c>
      <c r="T67">
        <v>20.84</v>
      </c>
      <c r="U67">
        <v>16.88</v>
      </c>
      <c r="V67">
        <v>13.89</v>
      </c>
      <c r="W67">
        <v>45.09</v>
      </c>
      <c r="X67">
        <v>19.399999999999999</v>
      </c>
      <c r="Y67">
        <v>4</v>
      </c>
      <c r="Z67">
        <v>3.96</v>
      </c>
      <c r="AA67">
        <v>1.17</v>
      </c>
      <c r="AB67">
        <v>1.86</v>
      </c>
      <c r="AC67">
        <v>1.82</v>
      </c>
      <c r="AD67">
        <v>0.34</v>
      </c>
      <c r="AE67">
        <v>7.82</v>
      </c>
      <c r="AF67">
        <v>8021.2</v>
      </c>
      <c r="AG67">
        <v>3227.9</v>
      </c>
      <c r="AH67">
        <v>-1492.3</v>
      </c>
      <c r="AI67">
        <v>-1810.4</v>
      </c>
      <c r="AJ67">
        <v>-74.8</v>
      </c>
      <c r="AK67">
        <v>2345</v>
      </c>
      <c r="AL67">
        <v>5092.3</v>
      </c>
      <c r="AM67">
        <v>48.63</v>
      </c>
      <c r="AN67">
        <v>0.01</v>
      </c>
      <c r="AO67">
        <v>0.72</v>
      </c>
      <c r="AP67">
        <v>1.93</v>
      </c>
      <c r="AQ67">
        <v>12.53</v>
      </c>
      <c r="AR67">
        <v>74.98</v>
      </c>
      <c r="AS67">
        <v>0.1</v>
      </c>
      <c r="AT67">
        <v>0</v>
      </c>
      <c r="AU67">
        <v>0.01</v>
      </c>
      <c r="AV67">
        <v>0.02</v>
      </c>
      <c r="AW67">
        <v>8</v>
      </c>
      <c r="AX67">
        <v>7.05</v>
      </c>
      <c r="AY67">
        <v>5</v>
      </c>
      <c r="AZ67">
        <v>27.91</v>
      </c>
      <c r="BA67">
        <v>88000.18</v>
      </c>
      <c r="BB67">
        <v>1478623</v>
      </c>
      <c r="BC67">
        <v>1324.3</v>
      </c>
      <c r="BD67">
        <v>532321</v>
      </c>
      <c r="BE67" t="s">
        <v>1585</v>
      </c>
      <c r="BF67" t="s">
        <v>1662</v>
      </c>
      <c r="BG67">
        <v>-0.34</v>
      </c>
      <c r="BH67" t="s">
        <v>1650</v>
      </c>
      <c r="BI67">
        <f>VLOOKUP(BE67,swing_streamlit_table!$A$1:$N$752,5,0)</f>
        <v>-0.27500000000000002</v>
      </c>
      <c r="BJ67">
        <f>VLOOKUP(BE67,swing_streamlit_table!$A$1:$N$752,13,0)</f>
        <v>-1.3649999999999958</v>
      </c>
    </row>
    <row r="68" spans="1:62" hidden="1" x14ac:dyDescent="0.25">
      <c r="A68">
        <v>67</v>
      </c>
      <c r="B68" t="s">
        <v>1747</v>
      </c>
      <c r="C68">
        <v>492.65</v>
      </c>
      <c r="D68">
        <v>177.23</v>
      </c>
      <c r="E68">
        <v>3355.25</v>
      </c>
      <c r="F68">
        <v>515.82000000000005</v>
      </c>
      <c r="G68">
        <v>1.85</v>
      </c>
      <c r="H68">
        <v>3.08</v>
      </c>
      <c r="I68">
        <v>2.5099999999999998</v>
      </c>
      <c r="J68">
        <v>12547.59</v>
      </c>
      <c r="K68">
        <v>2458.13</v>
      </c>
      <c r="L68">
        <v>1768.91</v>
      </c>
      <c r="M68">
        <v>2.29</v>
      </c>
      <c r="N68">
        <v>0.34</v>
      </c>
      <c r="O68">
        <v>19.22</v>
      </c>
      <c r="P68">
        <v>22.28</v>
      </c>
      <c r="Q68">
        <v>12.59</v>
      </c>
      <c r="R68">
        <v>9.06</v>
      </c>
      <c r="S68">
        <v>2.27</v>
      </c>
      <c r="T68">
        <v>20.3</v>
      </c>
      <c r="U68">
        <v>24.03</v>
      </c>
      <c r="V68">
        <v>13.75</v>
      </c>
      <c r="W68">
        <v>10.14</v>
      </c>
      <c r="X68">
        <v>49.27</v>
      </c>
      <c r="Y68">
        <v>8.43</v>
      </c>
      <c r="Z68">
        <v>6.96</v>
      </c>
      <c r="AA68">
        <v>12.7</v>
      </c>
      <c r="AB68">
        <v>4.2699999999999996</v>
      </c>
      <c r="AC68">
        <v>3.37</v>
      </c>
      <c r="AD68">
        <v>1.0900000000000001</v>
      </c>
      <c r="AE68">
        <v>52.89</v>
      </c>
      <c r="AF68">
        <v>5304.23</v>
      </c>
      <c r="AG68">
        <v>2013.47</v>
      </c>
      <c r="AH68">
        <v>-971.04</v>
      </c>
      <c r="AI68">
        <v>-1161.18</v>
      </c>
      <c r="AJ68">
        <v>-118.75</v>
      </c>
      <c r="AK68">
        <v>1452.59</v>
      </c>
      <c r="AL68">
        <v>3888.44</v>
      </c>
      <c r="AM68">
        <v>15.41</v>
      </c>
      <c r="AN68">
        <v>0.17</v>
      </c>
      <c r="AO68">
        <v>0.86</v>
      </c>
      <c r="AP68">
        <v>2.48</v>
      </c>
      <c r="AQ68">
        <v>30.54</v>
      </c>
      <c r="AR68">
        <v>66.260000000000005</v>
      </c>
      <c r="AS68">
        <v>-1.1100000000000001</v>
      </c>
      <c r="AT68">
        <v>0.01</v>
      </c>
      <c r="AU68">
        <v>-1.77</v>
      </c>
      <c r="AV68">
        <v>1.28</v>
      </c>
      <c r="AW68">
        <v>6</v>
      </c>
      <c r="AX68">
        <v>10.89</v>
      </c>
      <c r="AY68">
        <v>3</v>
      </c>
      <c r="AZ68">
        <v>33.61</v>
      </c>
      <c r="BA68">
        <v>87313.27</v>
      </c>
      <c r="BB68">
        <v>1300046</v>
      </c>
      <c r="BC68">
        <v>672</v>
      </c>
      <c r="BD68">
        <v>500096</v>
      </c>
      <c r="BE68" t="s">
        <v>371</v>
      </c>
      <c r="BF68" t="s">
        <v>1728</v>
      </c>
      <c r="BG68">
        <v>-0.27</v>
      </c>
      <c r="BH68" t="s">
        <v>1650</v>
      </c>
      <c r="BI68">
        <f>VLOOKUP(BE68,swing_streamlit_table!$A$1:$N$752,5,0)</f>
        <v>-0.75</v>
      </c>
      <c r="BJ68">
        <f>VLOOKUP(BE68,swing_streamlit_table!$A$1:$N$752,13,0)</f>
        <v>-0.21999999999999997</v>
      </c>
    </row>
    <row r="69" spans="1:62" hidden="1" x14ac:dyDescent="0.25">
      <c r="A69">
        <v>68</v>
      </c>
      <c r="B69" t="s">
        <v>1748</v>
      </c>
      <c r="C69">
        <v>323.89999999999998</v>
      </c>
      <c r="D69">
        <v>269.49</v>
      </c>
      <c r="E69">
        <v>7547.4</v>
      </c>
      <c r="F69">
        <v>4003.2</v>
      </c>
      <c r="G69">
        <v>159.86000000000001</v>
      </c>
      <c r="H69">
        <v>4.84</v>
      </c>
      <c r="I69">
        <v>5.08</v>
      </c>
      <c r="J69">
        <v>29588.9</v>
      </c>
      <c r="K69">
        <v>14486.6</v>
      </c>
      <c r="L69">
        <v>10005.700000000001</v>
      </c>
      <c r="M69">
        <v>5.07</v>
      </c>
      <c r="N69">
        <v>79.239999999999995</v>
      </c>
      <c r="O69">
        <v>24.19</v>
      </c>
      <c r="P69">
        <v>22.08</v>
      </c>
      <c r="Q69">
        <v>11.37</v>
      </c>
      <c r="R69">
        <v>27.02</v>
      </c>
      <c r="S69">
        <v>17.25</v>
      </c>
      <c r="T69">
        <v>21.77</v>
      </c>
      <c r="U69">
        <v>19.34</v>
      </c>
      <c r="V69">
        <v>9.6999999999999993</v>
      </c>
      <c r="W69">
        <v>37.130000000000003</v>
      </c>
      <c r="X69">
        <v>8.74</v>
      </c>
      <c r="Y69">
        <v>3.06</v>
      </c>
      <c r="Z69">
        <v>2.95</v>
      </c>
      <c r="AA69">
        <v>0.42</v>
      </c>
      <c r="AB69">
        <v>1.0900000000000001</v>
      </c>
      <c r="AC69">
        <v>1.1499999999999999</v>
      </c>
      <c r="AD69">
        <v>0</v>
      </c>
      <c r="AE69">
        <v>0</v>
      </c>
      <c r="AF69">
        <v>28608.1</v>
      </c>
      <c r="AG69">
        <v>11582.1</v>
      </c>
      <c r="AH69">
        <v>-7545.8</v>
      </c>
      <c r="AI69">
        <v>-3995.6</v>
      </c>
      <c r="AJ69">
        <v>40.700000000000003</v>
      </c>
      <c r="AK69">
        <v>3135.6</v>
      </c>
      <c r="AL69">
        <v>14123.8</v>
      </c>
      <c r="AM69">
        <v>12</v>
      </c>
      <c r="AN69">
        <v>0.75</v>
      </c>
      <c r="AO69">
        <v>0.56000000000000005</v>
      </c>
      <c r="AQ69">
        <v>5.23</v>
      </c>
      <c r="AR69">
        <v>50</v>
      </c>
      <c r="AS69">
        <v>-19.850000000000001</v>
      </c>
      <c r="AT69">
        <v>-3</v>
      </c>
      <c r="AU69">
        <v>1.96</v>
      </c>
      <c r="AV69">
        <v>0.8</v>
      </c>
      <c r="AW69">
        <v>7</v>
      </c>
      <c r="AX69">
        <v>4.5199999999999996</v>
      </c>
      <c r="AY69">
        <v>6</v>
      </c>
      <c r="AZ69">
        <v>16.61</v>
      </c>
      <c r="BA69">
        <v>87289.04</v>
      </c>
      <c r="BB69">
        <v>8727726</v>
      </c>
      <c r="BC69">
        <v>505</v>
      </c>
      <c r="BD69">
        <v>534816</v>
      </c>
      <c r="BE69" t="s">
        <v>714</v>
      </c>
      <c r="BF69" t="s">
        <v>1749</v>
      </c>
      <c r="BG69">
        <v>-0.36</v>
      </c>
      <c r="BH69" t="s">
        <v>1650</v>
      </c>
      <c r="BI69">
        <f>VLOOKUP(BE69,swing_streamlit_table!$A$1:$N$752,5,0)</f>
        <v>0</v>
      </c>
      <c r="BJ69">
        <f>VLOOKUP(BE69,swing_streamlit_table!$A$1:$N$752,13,0)</f>
        <v>0.35</v>
      </c>
    </row>
    <row r="70" spans="1:62" hidden="1" x14ac:dyDescent="0.25">
      <c r="A70">
        <v>69</v>
      </c>
      <c r="B70" t="s">
        <v>1750</v>
      </c>
      <c r="C70">
        <v>569.25</v>
      </c>
      <c r="D70">
        <v>152.88999999999999</v>
      </c>
      <c r="E70">
        <v>2515.6799999999998</v>
      </c>
      <c r="F70">
        <v>237.85</v>
      </c>
      <c r="G70">
        <v>21.01</v>
      </c>
      <c r="H70">
        <v>27.13</v>
      </c>
      <c r="I70">
        <v>20.66</v>
      </c>
      <c r="J70">
        <v>9347.61</v>
      </c>
      <c r="K70">
        <v>1276.56</v>
      </c>
      <c r="L70">
        <v>936.81</v>
      </c>
      <c r="M70">
        <v>20.5</v>
      </c>
      <c r="N70">
        <v>9.0299999999999994</v>
      </c>
      <c r="O70">
        <v>57.78</v>
      </c>
      <c r="P70">
        <v>46.63</v>
      </c>
      <c r="Q70">
        <v>27</v>
      </c>
      <c r="R70">
        <v>39.5</v>
      </c>
      <c r="S70">
        <v>140.6</v>
      </c>
      <c r="T70">
        <v>70.41</v>
      </c>
      <c r="U70">
        <v>50.07</v>
      </c>
      <c r="V70">
        <v>21.25</v>
      </c>
      <c r="W70">
        <v>6.13</v>
      </c>
      <c r="X70">
        <v>92.88</v>
      </c>
      <c r="Y70">
        <v>24.81</v>
      </c>
      <c r="Z70">
        <v>9.31</v>
      </c>
      <c r="AA70">
        <v>2.21</v>
      </c>
      <c r="AB70">
        <v>10.11</v>
      </c>
      <c r="AC70">
        <v>5.08</v>
      </c>
      <c r="AD70">
        <v>0.22</v>
      </c>
      <c r="AE70">
        <v>13.91</v>
      </c>
      <c r="AF70">
        <v>1826.72</v>
      </c>
      <c r="AG70">
        <v>396.99</v>
      </c>
      <c r="AH70">
        <v>-662.17</v>
      </c>
      <c r="AI70">
        <v>-246.33</v>
      </c>
      <c r="AJ70">
        <v>-511.51</v>
      </c>
      <c r="AK70">
        <v>174.2</v>
      </c>
      <c r="AL70">
        <v>1452.59</v>
      </c>
      <c r="AM70">
        <v>245.49</v>
      </c>
      <c r="AN70">
        <v>0.01</v>
      </c>
      <c r="AO70">
        <v>1.56</v>
      </c>
      <c r="AP70">
        <v>8.66</v>
      </c>
      <c r="AQ70">
        <v>62.43</v>
      </c>
      <c r="AR70">
        <v>58.06</v>
      </c>
      <c r="AS70">
        <v>5.37</v>
      </c>
      <c r="AT70">
        <v>-0.01</v>
      </c>
      <c r="AU70">
        <v>-0.28000000000000003</v>
      </c>
      <c r="AV70">
        <v>0.48</v>
      </c>
      <c r="AW70">
        <v>6</v>
      </c>
      <c r="AX70">
        <v>24.06</v>
      </c>
      <c r="AY70">
        <v>5</v>
      </c>
      <c r="AZ70">
        <v>47.63</v>
      </c>
      <c r="BA70">
        <v>87030.9</v>
      </c>
      <c r="BB70">
        <v>10257433</v>
      </c>
      <c r="BC70">
        <v>874.7</v>
      </c>
      <c r="BD70">
        <v>500093</v>
      </c>
      <c r="BE70" t="s">
        <v>316</v>
      </c>
      <c r="BF70" t="s">
        <v>1700</v>
      </c>
      <c r="BG70">
        <v>-0.35</v>
      </c>
      <c r="BH70" t="s">
        <v>1650</v>
      </c>
      <c r="BI70">
        <f>VLOOKUP(BE70,swing_streamlit_table!$A$1:$N$752,5,0)</f>
        <v>-3.3499999999999899</v>
      </c>
      <c r="BJ70">
        <f>VLOOKUP(BE70,swing_streamlit_table!$A$1:$N$752,13,0)</f>
        <v>1.4899999999999998</v>
      </c>
    </row>
    <row r="71" spans="1:62" hidden="1" x14ac:dyDescent="0.25">
      <c r="A71">
        <v>70</v>
      </c>
      <c r="B71" t="s">
        <v>1751</v>
      </c>
      <c r="C71">
        <v>6039.15</v>
      </c>
      <c r="D71">
        <v>14.38</v>
      </c>
      <c r="E71">
        <v>5526.9</v>
      </c>
      <c r="F71">
        <v>379.4</v>
      </c>
      <c r="G71">
        <v>51.77</v>
      </c>
      <c r="H71">
        <v>13.94</v>
      </c>
      <c r="I71">
        <v>14.82</v>
      </c>
      <c r="J71">
        <v>21145.7</v>
      </c>
      <c r="K71">
        <v>2354.8000000000002</v>
      </c>
      <c r="L71">
        <v>1310.0999999999999</v>
      </c>
      <c r="M71">
        <v>14.81</v>
      </c>
      <c r="N71">
        <v>66.23</v>
      </c>
      <c r="O71">
        <v>13.33</v>
      </c>
      <c r="P71">
        <v>15.11</v>
      </c>
      <c r="Q71">
        <v>5.85</v>
      </c>
      <c r="R71">
        <v>21.75</v>
      </c>
      <c r="S71">
        <v>108.56</v>
      </c>
      <c r="T71">
        <v>14.4</v>
      </c>
      <c r="U71">
        <v>15.65</v>
      </c>
      <c r="V71">
        <v>6.36</v>
      </c>
      <c r="W71">
        <v>91.12</v>
      </c>
      <c r="X71">
        <v>66.25</v>
      </c>
      <c r="Y71">
        <v>11.6</v>
      </c>
      <c r="Z71">
        <v>4.1100000000000003</v>
      </c>
      <c r="AA71">
        <v>1.93</v>
      </c>
      <c r="AB71">
        <v>5.84</v>
      </c>
      <c r="AC71">
        <v>4.5</v>
      </c>
      <c r="AD71">
        <v>0.26</v>
      </c>
      <c r="AE71">
        <v>25.6</v>
      </c>
      <c r="AF71">
        <v>4993.1000000000004</v>
      </c>
      <c r="AG71">
        <v>1920.2</v>
      </c>
      <c r="AH71">
        <v>-1537.1</v>
      </c>
      <c r="AI71">
        <v>-311</v>
      </c>
      <c r="AJ71">
        <v>72.099999999999994</v>
      </c>
      <c r="AK71">
        <v>785.3</v>
      </c>
      <c r="AL71">
        <v>2082</v>
      </c>
      <c r="AM71">
        <v>5.09</v>
      </c>
      <c r="AN71">
        <v>0.98</v>
      </c>
      <c r="AO71">
        <v>1.22</v>
      </c>
      <c r="AP71">
        <v>23.66</v>
      </c>
      <c r="AQ71">
        <v>29.76</v>
      </c>
      <c r="AR71">
        <v>25.38</v>
      </c>
      <c r="AS71">
        <v>0</v>
      </c>
      <c r="AT71">
        <v>0</v>
      </c>
      <c r="AU71">
        <v>-0.1</v>
      </c>
      <c r="AV71">
        <v>0.03</v>
      </c>
      <c r="AW71">
        <v>6</v>
      </c>
      <c r="AX71">
        <v>9.35</v>
      </c>
      <c r="AY71">
        <v>5</v>
      </c>
      <c r="AZ71">
        <v>53.47</v>
      </c>
      <c r="BA71">
        <v>86833.72</v>
      </c>
      <c r="BB71">
        <v>406668</v>
      </c>
      <c r="BC71">
        <v>7545.35</v>
      </c>
      <c r="BD71">
        <v>508869</v>
      </c>
      <c r="BE71" t="s">
        <v>113</v>
      </c>
      <c r="BF71" t="s">
        <v>1739</v>
      </c>
      <c r="BG71">
        <v>-0.2</v>
      </c>
      <c r="BH71" t="s">
        <v>1650</v>
      </c>
      <c r="BI71">
        <f>VLOOKUP(BE71,swing_streamlit_table!$A$1:$N$752,5,0)</f>
        <v>-1.6749999999999901</v>
      </c>
      <c r="BJ71">
        <f>VLOOKUP(BE71,swing_streamlit_table!$A$1:$N$752,13,0)</f>
        <v>-0.79</v>
      </c>
    </row>
    <row r="72" spans="1:62" hidden="1" x14ac:dyDescent="0.25">
      <c r="A72">
        <v>71</v>
      </c>
      <c r="B72" t="s">
        <v>1752</v>
      </c>
      <c r="C72">
        <v>848.65</v>
      </c>
      <c r="D72">
        <v>102.01</v>
      </c>
      <c r="E72">
        <v>11750.67</v>
      </c>
      <c r="F72">
        <v>950.88</v>
      </c>
      <c r="G72">
        <v>-50.7</v>
      </c>
      <c r="H72">
        <v>0.42</v>
      </c>
      <c r="I72">
        <v>0.02</v>
      </c>
      <c r="J72">
        <v>50068.78</v>
      </c>
      <c r="K72">
        <v>6726.41</v>
      </c>
      <c r="L72">
        <v>4082.33</v>
      </c>
      <c r="M72">
        <v>-0.32</v>
      </c>
      <c r="N72">
        <v>-26.49</v>
      </c>
      <c r="O72">
        <v>14.12</v>
      </c>
      <c r="P72">
        <v>13.16</v>
      </c>
      <c r="Q72">
        <v>7.92</v>
      </c>
      <c r="R72">
        <v>13.35</v>
      </c>
      <c r="S72">
        <v>15.97</v>
      </c>
      <c r="T72">
        <v>14.04</v>
      </c>
      <c r="U72">
        <v>17.149999999999999</v>
      </c>
      <c r="V72">
        <v>7.93</v>
      </c>
      <c r="W72">
        <v>40.06</v>
      </c>
      <c r="X72">
        <v>21.21</v>
      </c>
      <c r="Y72">
        <v>1.81</v>
      </c>
      <c r="Z72">
        <v>1.73</v>
      </c>
      <c r="AA72">
        <v>0.34</v>
      </c>
      <c r="AB72">
        <v>1.31</v>
      </c>
      <c r="AC72">
        <v>1.66</v>
      </c>
      <c r="AD72">
        <v>0.23</v>
      </c>
      <c r="AE72">
        <v>3.38</v>
      </c>
      <c r="AF72">
        <v>29403.53</v>
      </c>
      <c r="AG72">
        <v>6008.35</v>
      </c>
      <c r="AH72">
        <v>-8344.07</v>
      </c>
      <c r="AI72">
        <v>1381.05</v>
      </c>
      <c r="AJ72">
        <v>-954.67</v>
      </c>
      <c r="AK72">
        <v>-2418.2600000000002</v>
      </c>
      <c r="AL72">
        <v>11702.65</v>
      </c>
      <c r="AM72">
        <v>5.21</v>
      </c>
      <c r="AN72">
        <v>0.36</v>
      </c>
      <c r="AO72">
        <v>0.68</v>
      </c>
      <c r="AP72">
        <v>4.4400000000000004</v>
      </c>
      <c r="AQ72">
        <v>10.24</v>
      </c>
      <c r="AR72">
        <v>53.38</v>
      </c>
      <c r="AS72">
        <v>0.74</v>
      </c>
      <c r="AT72">
        <v>0</v>
      </c>
      <c r="AU72">
        <v>-1.2</v>
      </c>
      <c r="AV72">
        <v>1.21</v>
      </c>
      <c r="AW72">
        <v>7</v>
      </c>
      <c r="AX72">
        <v>3.46</v>
      </c>
      <c r="AY72">
        <v>4</v>
      </c>
      <c r="AZ72">
        <v>14.76</v>
      </c>
      <c r="BA72">
        <v>86569.78</v>
      </c>
      <c r="BB72">
        <v>1985593</v>
      </c>
      <c r="BC72">
        <v>1097.0999999999999</v>
      </c>
      <c r="BD72">
        <v>532286</v>
      </c>
      <c r="BE72" t="s">
        <v>777</v>
      </c>
      <c r="BF72" t="s">
        <v>1753</v>
      </c>
      <c r="BG72">
        <v>-0.23</v>
      </c>
      <c r="BH72" t="s">
        <v>1650</v>
      </c>
      <c r="BI72">
        <f>VLOOKUP(BE72,swing_streamlit_table!$A$1:$N$752,5,0)</f>
        <v>-2.375</v>
      </c>
      <c r="BJ72">
        <f>VLOOKUP(BE72,swing_streamlit_table!$A$1:$N$752,13,0)</f>
        <v>0.53499999999999992</v>
      </c>
    </row>
    <row r="73" spans="1:62" hidden="1" x14ac:dyDescent="0.25">
      <c r="A73">
        <v>72</v>
      </c>
      <c r="B73" t="s">
        <v>1754</v>
      </c>
      <c r="C73">
        <v>1890.05</v>
      </c>
      <c r="D73">
        <v>45.65</v>
      </c>
      <c r="E73">
        <v>5767.71</v>
      </c>
      <c r="F73">
        <v>858.86</v>
      </c>
      <c r="G73">
        <v>39.479999999999997</v>
      </c>
      <c r="H73">
        <v>10.97</v>
      </c>
      <c r="I73">
        <v>12.98</v>
      </c>
      <c r="J73">
        <v>22001.56</v>
      </c>
      <c r="K73">
        <v>3893.93</v>
      </c>
      <c r="L73">
        <v>2868.53</v>
      </c>
      <c r="M73">
        <v>12.94</v>
      </c>
      <c r="N73">
        <v>60.16</v>
      </c>
      <c r="O73">
        <v>14.14</v>
      </c>
      <c r="P73">
        <v>15.72</v>
      </c>
      <c r="Q73">
        <v>8.2200000000000006</v>
      </c>
      <c r="R73">
        <v>9.69</v>
      </c>
      <c r="S73">
        <v>17.13</v>
      </c>
      <c r="T73">
        <v>1.92</v>
      </c>
      <c r="U73">
        <v>4.7699999999999996</v>
      </c>
      <c r="V73">
        <v>1.07</v>
      </c>
      <c r="W73">
        <v>62.9</v>
      </c>
      <c r="X73">
        <v>30.12</v>
      </c>
      <c r="Y73">
        <v>5.53</v>
      </c>
      <c r="Z73">
        <v>3.92</v>
      </c>
      <c r="AA73">
        <v>1.43</v>
      </c>
      <c r="AB73">
        <v>2.71</v>
      </c>
      <c r="AC73">
        <v>4.55</v>
      </c>
      <c r="AD73">
        <v>0.42</v>
      </c>
      <c r="AE73">
        <v>19.04</v>
      </c>
      <c r="AF73">
        <v>5912.91</v>
      </c>
      <c r="AG73">
        <v>3648.36</v>
      </c>
      <c r="AH73">
        <v>-1712.2</v>
      </c>
      <c r="AI73">
        <v>-2184.21</v>
      </c>
      <c r="AJ73">
        <v>-248.05</v>
      </c>
      <c r="AK73">
        <v>2731.72</v>
      </c>
      <c r="AL73">
        <v>2637.19</v>
      </c>
      <c r="AM73">
        <v>14.05</v>
      </c>
      <c r="AN73">
        <v>0.22</v>
      </c>
      <c r="AO73">
        <v>0.86</v>
      </c>
      <c r="AP73">
        <v>1.51</v>
      </c>
      <c r="AQ73">
        <v>17.22</v>
      </c>
      <c r="AR73">
        <v>46.95</v>
      </c>
      <c r="AS73">
        <v>0.14000000000000001</v>
      </c>
      <c r="AT73">
        <v>-0.01</v>
      </c>
      <c r="AU73">
        <v>0.54</v>
      </c>
      <c r="AV73">
        <v>-0.37</v>
      </c>
      <c r="AW73">
        <v>8</v>
      </c>
      <c r="AX73">
        <v>8.1</v>
      </c>
      <c r="AY73">
        <v>3</v>
      </c>
      <c r="AZ73">
        <v>27.91</v>
      </c>
      <c r="BA73">
        <v>86277.19</v>
      </c>
      <c r="BB73">
        <v>1107696</v>
      </c>
      <c r="BC73">
        <v>2403.4499999999998</v>
      </c>
      <c r="BD73">
        <v>500257</v>
      </c>
      <c r="BE73" t="s">
        <v>927</v>
      </c>
      <c r="BF73" t="s">
        <v>1662</v>
      </c>
      <c r="BG73">
        <v>-0.21</v>
      </c>
      <c r="BH73" t="s">
        <v>1650</v>
      </c>
      <c r="BI73">
        <f>VLOOKUP(BE73,swing_streamlit_table!$A$1:$N$752,5,0)</f>
        <v>-0.85</v>
      </c>
      <c r="BJ73">
        <f>VLOOKUP(BE73,swing_streamlit_table!$A$1:$N$752,13,0)</f>
        <v>-2.105</v>
      </c>
    </row>
    <row r="74" spans="1:62" hidden="1" x14ac:dyDescent="0.25">
      <c r="A74">
        <v>73</v>
      </c>
      <c r="B74" t="s">
        <v>1755</v>
      </c>
      <c r="C74">
        <v>2107.1</v>
      </c>
      <c r="D74">
        <v>40.340000000000003</v>
      </c>
      <c r="E74">
        <v>3143.62</v>
      </c>
      <c r="F74">
        <v>807.04</v>
      </c>
      <c r="G74">
        <v>28.76</v>
      </c>
      <c r="H74">
        <v>33.06</v>
      </c>
      <c r="I74">
        <v>36.72</v>
      </c>
      <c r="J74">
        <v>11361.12</v>
      </c>
      <c r="K74">
        <v>3545.05</v>
      </c>
      <c r="L74">
        <v>2751.19</v>
      </c>
      <c r="M74">
        <v>34.590000000000003</v>
      </c>
      <c r="N74">
        <v>71.930000000000007</v>
      </c>
      <c r="O74">
        <v>35.19</v>
      </c>
      <c r="P74">
        <v>44.19</v>
      </c>
      <c r="Q74">
        <v>6.57</v>
      </c>
      <c r="R74">
        <v>32.74</v>
      </c>
      <c r="S74">
        <v>47.04</v>
      </c>
      <c r="T74">
        <v>27.31</v>
      </c>
      <c r="U74">
        <v>32.68</v>
      </c>
      <c r="V74">
        <v>4.2</v>
      </c>
      <c r="W74">
        <v>68.2</v>
      </c>
      <c r="X74">
        <v>30.95</v>
      </c>
      <c r="Y74">
        <v>11.62</v>
      </c>
      <c r="Z74">
        <v>7.48</v>
      </c>
      <c r="AA74">
        <v>1.05</v>
      </c>
      <c r="AB74">
        <v>4</v>
      </c>
      <c r="AC74">
        <v>1.78</v>
      </c>
      <c r="AD74">
        <v>0.65</v>
      </c>
      <c r="AE74">
        <v>28.53</v>
      </c>
      <c r="AF74">
        <v>2036.72</v>
      </c>
      <c r="AG74">
        <v>683.75</v>
      </c>
      <c r="AH74">
        <v>1419.81</v>
      </c>
      <c r="AI74">
        <v>-448.5</v>
      </c>
      <c r="AJ74">
        <v>1655.06</v>
      </c>
      <c r="AK74">
        <v>347.26</v>
      </c>
      <c r="AL74">
        <v>1546.11</v>
      </c>
      <c r="AM74">
        <v>777.42</v>
      </c>
      <c r="AN74">
        <v>0</v>
      </c>
      <c r="AO74">
        <v>0.32</v>
      </c>
      <c r="AP74">
        <v>0.78</v>
      </c>
      <c r="AQ74">
        <v>19.55</v>
      </c>
      <c r="AR74">
        <v>84.83</v>
      </c>
      <c r="AS74">
        <v>0</v>
      </c>
      <c r="AT74">
        <v>0</v>
      </c>
      <c r="AU74">
        <v>0.1</v>
      </c>
      <c r="AV74">
        <v>0.46</v>
      </c>
      <c r="AW74">
        <v>8</v>
      </c>
      <c r="AX74">
        <v>6.14</v>
      </c>
      <c r="AY74">
        <v>5</v>
      </c>
      <c r="AZ74">
        <v>41.4</v>
      </c>
      <c r="BA74">
        <v>84996.18</v>
      </c>
      <c r="BB74">
        <v>1525795</v>
      </c>
      <c r="BC74">
        <v>2930</v>
      </c>
      <c r="BD74">
        <v>543237</v>
      </c>
      <c r="BE74" t="s">
        <v>957</v>
      </c>
      <c r="BF74" t="s">
        <v>1680</v>
      </c>
      <c r="BG74">
        <v>-0.28000000000000003</v>
      </c>
      <c r="BH74" t="s">
        <v>1650</v>
      </c>
      <c r="BI74">
        <f>VLOOKUP(BE74,swing_streamlit_table!$A$1:$N$752,5,0)</f>
        <v>0</v>
      </c>
      <c r="BJ74">
        <f>VLOOKUP(BE74,swing_streamlit_table!$A$1:$N$752,13,0)</f>
        <v>0.84499999999999598</v>
      </c>
    </row>
    <row r="75" spans="1:62" hidden="1" x14ac:dyDescent="0.25">
      <c r="A75">
        <v>74</v>
      </c>
      <c r="B75" t="s">
        <v>1756</v>
      </c>
      <c r="C75">
        <v>1680</v>
      </c>
      <c r="D75">
        <v>49.54</v>
      </c>
      <c r="E75">
        <v>6161.11</v>
      </c>
      <c r="F75">
        <v>724.38</v>
      </c>
      <c r="G75">
        <v>67.89</v>
      </c>
      <c r="H75">
        <v>18.62</v>
      </c>
      <c r="I75">
        <v>18.29</v>
      </c>
      <c r="J75">
        <v>23300.91</v>
      </c>
      <c r="K75">
        <v>3350.9</v>
      </c>
      <c r="L75">
        <v>2518.1999999999998</v>
      </c>
      <c r="M75">
        <v>18.28</v>
      </c>
      <c r="N75">
        <v>37.15</v>
      </c>
      <c r="O75">
        <v>16.96</v>
      </c>
      <c r="P75">
        <v>22.52</v>
      </c>
      <c r="Q75">
        <v>3.24</v>
      </c>
      <c r="R75">
        <v>18.989999999999998</v>
      </c>
      <c r="S75">
        <v>9.24</v>
      </c>
      <c r="T75">
        <v>16.670000000000002</v>
      </c>
      <c r="U75">
        <v>20.99</v>
      </c>
      <c r="V75">
        <v>3.11</v>
      </c>
      <c r="W75">
        <v>50.97</v>
      </c>
      <c r="X75">
        <v>33.020000000000003</v>
      </c>
      <c r="Y75">
        <v>5.98</v>
      </c>
      <c r="Z75">
        <v>3.57</v>
      </c>
      <c r="AA75">
        <v>2.57</v>
      </c>
      <c r="AB75">
        <v>2.96</v>
      </c>
      <c r="AC75">
        <v>1.97</v>
      </c>
      <c r="AD75">
        <v>0.35</v>
      </c>
      <c r="AE75">
        <v>28.25</v>
      </c>
      <c r="AF75">
        <v>5506</v>
      </c>
      <c r="AG75">
        <v>2406.77</v>
      </c>
      <c r="AH75">
        <v>-1920.74</v>
      </c>
      <c r="AI75">
        <v>-354.59</v>
      </c>
      <c r="AJ75">
        <v>131.44999999999999</v>
      </c>
      <c r="AK75">
        <v>2217.39</v>
      </c>
      <c r="AL75">
        <v>5124.5</v>
      </c>
      <c r="AN75">
        <v>0</v>
      </c>
      <c r="AO75">
        <v>0.35</v>
      </c>
      <c r="AQ75">
        <v>24.75</v>
      </c>
      <c r="AR75">
        <v>51.6</v>
      </c>
      <c r="AS75">
        <v>3.55</v>
      </c>
      <c r="AT75">
        <v>-0.06</v>
      </c>
      <c r="AU75">
        <v>-0.39</v>
      </c>
      <c r="AV75">
        <v>0.57999999999999996</v>
      </c>
      <c r="AW75">
        <v>7</v>
      </c>
      <c r="AX75">
        <v>2.0699999999999998</v>
      </c>
      <c r="AY75">
        <v>5</v>
      </c>
      <c r="AZ75">
        <v>47.29</v>
      </c>
      <c r="BA75">
        <v>83229.34</v>
      </c>
      <c r="BB75">
        <v>969210</v>
      </c>
      <c r="BC75">
        <v>2301.9</v>
      </c>
      <c r="BD75">
        <v>540716</v>
      </c>
      <c r="BE75" t="s">
        <v>675</v>
      </c>
      <c r="BF75" t="s">
        <v>1657</v>
      </c>
      <c r="BG75">
        <v>-0.27</v>
      </c>
      <c r="BH75" t="s">
        <v>1650</v>
      </c>
      <c r="BI75">
        <f>VLOOKUP(BE75,swing_streamlit_table!$A$1:$N$752,5,0)</f>
        <v>-0.75</v>
      </c>
      <c r="BJ75">
        <f>VLOOKUP(BE75,swing_streamlit_table!$A$1:$N$752,13,0)</f>
        <v>-0.53499999999999603</v>
      </c>
    </row>
    <row r="76" spans="1:62" hidden="1" x14ac:dyDescent="0.25">
      <c r="A76">
        <v>75</v>
      </c>
      <c r="B76" t="s">
        <v>1757</v>
      </c>
      <c r="C76">
        <v>117.4</v>
      </c>
      <c r="D76">
        <v>703.63</v>
      </c>
      <c r="E76">
        <v>27665.919999999998</v>
      </c>
      <c r="F76">
        <v>984.35</v>
      </c>
      <c r="G76">
        <v>61.97</v>
      </c>
      <c r="H76">
        <v>7.89</v>
      </c>
      <c r="I76">
        <v>18.86</v>
      </c>
      <c r="J76">
        <v>111403.96</v>
      </c>
      <c r="K76">
        <v>7472.9</v>
      </c>
      <c r="L76">
        <v>4124.07</v>
      </c>
      <c r="M76">
        <v>18.39</v>
      </c>
      <c r="N76">
        <v>156.79</v>
      </c>
      <c r="O76">
        <v>11.8</v>
      </c>
      <c r="P76">
        <v>13.68</v>
      </c>
      <c r="Q76">
        <v>4.38</v>
      </c>
      <c r="R76">
        <v>19.82</v>
      </c>
      <c r="S76">
        <v>38.979999999999997</v>
      </c>
      <c r="T76">
        <v>8.51</v>
      </c>
      <c r="U76">
        <v>9.56</v>
      </c>
      <c r="V76">
        <v>3.23</v>
      </c>
      <c r="W76">
        <v>5.99</v>
      </c>
      <c r="X76">
        <v>20.03</v>
      </c>
      <c r="Y76">
        <v>2.5499999999999998</v>
      </c>
      <c r="Z76">
        <v>0.74</v>
      </c>
      <c r="AA76">
        <v>1.63</v>
      </c>
      <c r="AB76">
        <v>1.48</v>
      </c>
      <c r="AC76">
        <v>1.61</v>
      </c>
      <c r="AD76">
        <v>0.66</v>
      </c>
      <c r="AE76">
        <v>19.96</v>
      </c>
      <c r="AF76">
        <v>14674.6</v>
      </c>
      <c r="AG76">
        <v>7568.9</v>
      </c>
      <c r="AH76">
        <v>-6644.5</v>
      </c>
      <c r="AI76">
        <v>1280.7</v>
      </c>
      <c r="AJ76">
        <v>2205.1</v>
      </c>
      <c r="AK76">
        <v>3558.9</v>
      </c>
      <c r="AL76">
        <v>6045.5</v>
      </c>
      <c r="AM76">
        <v>3.92</v>
      </c>
      <c r="AN76">
        <v>0.78</v>
      </c>
      <c r="AO76">
        <v>1.36</v>
      </c>
      <c r="AP76">
        <v>6.62</v>
      </c>
      <c r="AQ76">
        <v>8.08</v>
      </c>
      <c r="AR76">
        <v>56.72</v>
      </c>
      <c r="AS76">
        <v>-3.6</v>
      </c>
      <c r="AT76">
        <v>0</v>
      </c>
      <c r="AU76">
        <v>0.84</v>
      </c>
      <c r="AV76">
        <v>-0.62</v>
      </c>
      <c r="AW76">
        <v>6</v>
      </c>
      <c r="AX76">
        <v>3.4</v>
      </c>
      <c r="AY76">
        <v>4</v>
      </c>
      <c r="AZ76">
        <v>24.71</v>
      </c>
      <c r="BA76">
        <v>82606.11</v>
      </c>
      <c r="BB76">
        <v>24846164</v>
      </c>
      <c r="BC76">
        <v>217</v>
      </c>
      <c r="BD76">
        <v>517334</v>
      </c>
      <c r="BE76" t="s">
        <v>989</v>
      </c>
      <c r="BF76" t="s">
        <v>1758</v>
      </c>
      <c r="BG76">
        <v>-0.46</v>
      </c>
      <c r="BH76" t="s">
        <v>1674</v>
      </c>
      <c r="BI76">
        <f>VLOOKUP(BE76,swing_streamlit_table!$A$1:$N$752,5,0)</f>
        <v>-2.7249999999999899</v>
      </c>
      <c r="BJ76">
        <f>VLOOKUP(BE76,swing_streamlit_table!$A$1:$N$752,13,0)</f>
        <v>-1.3549999999999998</v>
      </c>
    </row>
    <row r="77" spans="1:62" hidden="1" x14ac:dyDescent="0.25">
      <c r="A77">
        <v>76</v>
      </c>
      <c r="B77" t="s">
        <v>1365</v>
      </c>
      <c r="C77">
        <v>2786.3</v>
      </c>
      <c r="D77">
        <v>29.64</v>
      </c>
      <c r="E77">
        <v>3491.31</v>
      </c>
      <c r="F77">
        <v>271.08</v>
      </c>
      <c r="G77">
        <v>6.96</v>
      </c>
      <c r="H77">
        <v>14.36</v>
      </c>
      <c r="I77">
        <v>5.0199999999999996</v>
      </c>
      <c r="J77">
        <v>13949.47</v>
      </c>
      <c r="K77">
        <v>1816.23</v>
      </c>
      <c r="L77">
        <v>1146.93</v>
      </c>
      <c r="M77">
        <v>4.51</v>
      </c>
      <c r="N77">
        <v>-22.29</v>
      </c>
      <c r="O77">
        <v>12.22</v>
      </c>
      <c r="P77">
        <v>12.71</v>
      </c>
      <c r="Q77">
        <v>6.8</v>
      </c>
      <c r="R77">
        <v>16.079999999999998</v>
      </c>
      <c r="S77">
        <v>3.61</v>
      </c>
      <c r="T77">
        <v>19.16</v>
      </c>
      <c r="U77">
        <v>19.670000000000002</v>
      </c>
      <c r="V77">
        <v>10.82</v>
      </c>
      <c r="W77">
        <v>38.69</v>
      </c>
      <c r="X77">
        <v>72.05</v>
      </c>
      <c r="Y77">
        <v>6.95</v>
      </c>
      <c r="Z77">
        <v>5.92</v>
      </c>
      <c r="AA77">
        <v>4.58</v>
      </c>
      <c r="AB77">
        <v>4.6900000000000004</v>
      </c>
      <c r="AC77">
        <v>2.96</v>
      </c>
      <c r="AD77">
        <v>0.26</v>
      </c>
      <c r="AE77">
        <v>16.03</v>
      </c>
      <c r="AF77">
        <v>7101.29</v>
      </c>
      <c r="AG77">
        <v>2093.86</v>
      </c>
      <c r="AH77">
        <v>-2230.81</v>
      </c>
      <c r="AI77">
        <v>-71.7</v>
      </c>
      <c r="AJ77">
        <v>-208.65</v>
      </c>
      <c r="AK77">
        <v>-107.88</v>
      </c>
      <c r="AL77">
        <v>230.56</v>
      </c>
      <c r="AM77">
        <v>4.82</v>
      </c>
      <c r="AN77">
        <v>0.44</v>
      </c>
      <c r="AO77">
        <v>0.67</v>
      </c>
      <c r="AP77">
        <v>3.5</v>
      </c>
      <c r="AQ77">
        <v>34.01</v>
      </c>
      <c r="AR77">
        <v>50.26</v>
      </c>
      <c r="AS77">
        <v>-0.47</v>
      </c>
      <c r="AT77">
        <v>0</v>
      </c>
      <c r="AU77">
        <v>7.0000000000000007E-2</v>
      </c>
      <c r="AV77">
        <v>0.02</v>
      </c>
      <c r="AW77">
        <v>4</v>
      </c>
      <c r="AX77">
        <v>8.1999999999999993</v>
      </c>
      <c r="AY77">
        <v>3</v>
      </c>
      <c r="AZ77">
        <v>28.61</v>
      </c>
      <c r="BA77">
        <v>82592.91</v>
      </c>
      <c r="BB77">
        <v>1534533</v>
      </c>
      <c r="BC77">
        <v>2994.85</v>
      </c>
      <c r="BD77">
        <v>503806</v>
      </c>
      <c r="BE77" t="s">
        <v>1365</v>
      </c>
      <c r="BF77" t="s">
        <v>1715</v>
      </c>
      <c r="BG77">
        <v>-7.0000000000000007E-2</v>
      </c>
      <c r="BH77" t="s">
        <v>1650</v>
      </c>
      <c r="BI77">
        <f>VLOOKUP(BE77,swing_streamlit_table!$A$1:$N$752,5,0)</f>
        <v>1.75</v>
      </c>
      <c r="BJ77">
        <f>VLOOKUP(BE77,swing_streamlit_table!$A$1:$N$752,13,0)</f>
        <v>0.94000000000000006</v>
      </c>
    </row>
    <row r="78" spans="1:62" hidden="1" x14ac:dyDescent="0.25">
      <c r="A78">
        <v>77</v>
      </c>
      <c r="B78" t="s">
        <v>1759</v>
      </c>
      <c r="C78">
        <v>13692.55</v>
      </c>
      <c r="D78">
        <v>6.01</v>
      </c>
      <c r="E78">
        <v>10453.68</v>
      </c>
      <c r="F78">
        <v>216.23</v>
      </c>
      <c r="G78">
        <v>77.510000000000005</v>
      </c>
      <c r="H78">
        <v>116.96</v>
      </c>
      <c r="I78">
        <v>110.39</v>
      </c>
      <c r="J78">
        <v>33225.53</v>
      </c>
      <c r="K78">
        <v>1043.1600000000001</v>
      </c>
      <c r="L78">
        <v>635.39</v>
      </c>
      <c r="M78">
        <v>106.39</v>
      </c>
      <c r="N78">
        <v>80.73</v>
      </c>
      <c r="O78">
        <v>24.73</v>
      </c>
      <c r="P78">
        <v>29.16</v>
      </c>
      <c r="Q78">
        <v>6.44</v>
      </c>
      <c r="R78">
        <v>39.99</v>
      </c>
      <c r="S78">
        <v>32.119999999999997</v>
      </c>
      <c r="T78">
        <v>23.3</v>
      </c>
      <c r="U78">
        <v>25.29</v>
      </c>
      <c r="V78">
        <v>5.84</v>
      </c>
      <c r="W78">
        <v>131.9</v>
      </c>
      <c r="X78">
        <v>129.55000000000001</v>
      </c>
      <c r="Y78">
        <v>36.9</v>
      </c>
      <c r="Z78">
        <v>2.48</v>
      </c>
      <c r="AA78">
        <v>3.06</v>
      </c>
      <c r="AB78">
        <v>13.05</v>
      </c>
      <c r="AC78">
        <v>3.96</v>
      </c>
      <c r="AD78">
        <v>0.04</v>
      </c>
      <c r="AE78">
        <v>8.1300000000000008</v>
      </c>
      <c r="AF78">
        <v>1582.82</v>
      </c>
      <c r="AG78">
        <v>584.30999999999995</v>
      </c>
      <c r="AH78">
        <v>-530.9</v>
      </c>
      <c r="AI78">
        <v>-69.97</v>
      </c>
      <c r="AJ78">
        <v>-16.559999999999999</v>
      </c>
      <c r="AK78">
        <v>15.74</v>
      </c>
      <c r="AL78">
        <v>146.63999999999999</v>
      </c>
      <c r="AM78">
        <v>8.06</v>
      </c>
      <c r="AN78">
        <v>0.36</v>
      </c>
      <c r="AO78">
        <v>3.03</v>
      </c>
      <c r="AP78">
        <v>12.14</v>
      </c>
      <c r="AQ78">
        <v>64.23</v>
      </c>
      <c r="AR78">
        <v>32.42</v>
      </c>
      <c r="AS78">
        <v>-2.1</v>
      </c>
      <c r="AT78">
        <v>-0.47</v>
      </c>
      <c r="AU78">
        <v>0.53</v>
      </c>
      <c r="AV78">
        <v>-0.53</v>
      </c>
      <c r="AW78">
        <v>5</v>
      </c>
      <c r="AX78">
        <v>10.67</v>
      </c>
      <c r="AY78">
        <v>6</v>
      </c>
      <c r="AZ78">
        <v>28.24</v>
      </c>
      <c r="BA78">
        <v>82263.759999999995</v>
      </c>
      <c r="BB78">
        <v>251990</v>
      </c>
      <c r="BC78">
        <v>19149.8</v>
      </c>
      <c r="BD78">
        <v>540699</v>
      </c>
      <c r="BE78" t="s">
        <v>407</v>
      </c>
      <c r="BF78" t="s">
        <v>1760</v>
      </c>
      <c r="BG78">
        <v>-0.28000000000000003</v>
      </c>
      <c r="BH78" t="s">
        <v>1650</v>
      </c>
      <c r="BI78">
        <f>VLOOKUP(BE78,swing_streamlit_table!$A$1:$N$752,5,0)</f>
        <v>-3.45</v>
      </c>
      <c r="BJ78">
        <f>VLOOKUP(BE78,swing_streamlit_table!$A$1:$N$752,13,0)</f>
        <v>-5.000000000000027E-3</v>
      </c>
    </row>
    <row r="79" spans="1:62" hidden="1" x14ac:dyDescent="0.25">
      <c r="A79">
        <v>78</v>
      </c>
      <c r="B79" t="s">
        <v>1761</v>
      </c>
      <c r="C79">
        <v>5203.3500000000004</v>
      </c>
      <c r="D79">
        <v>15.46</v>
      </c>
      <c r="E79">
        <v>3062.28</v>
      </c>
      <c r="F79">
        <v>372.99</v>
      </c>
      <c r="G79">
        <v>30.36</v>
      </c>
      <c r="H79">
        <v>22.58</v>
      </c>
      <c r="I79">
        <v>19.059999999999999</v>
      </c>
      <c r="J79">
        <v>11287.13</v>
      </c>
      <c r="K79">
        <v>1770.98</v>
      </c>
      <c r="L79">
        <v>1319.73</v>
      </c>
      <c r="M79">
        <v>18.989999999999998</v>
      </c>
      <c r="N79">
        <v>28.17</v>
      </c>
      <c r="O79">
        <v>23.99</v>
      </c>
      <c r="P79">
        <v>29.17</v>
      </c>
      <c r="Q79">
        <v>15.24</v>
      </c>
      <c r="R79">
        <v>32.86</v>
      </c>
      <c r="S79">
        <v>35.94</v>
      </c>
      <c r="T79">
        <v>23.74</v>
      </c>
      <c r="U79">
        <v>28.59</v>
      </c>
      <c r="V79">
        <v>15.06</v>
      </c>
      <c r="W79">
        <v>85.49</v>
      </c>
      <c r="X79">
        <v>61.42</v>
      </c>
      <c r="Y79">
        <v>14.41</v>
      </c>
      <c r="Z79">
        <v>7.18</v>
      </c>
      <c r="AA79">
        <v>2.2799999999999998</v>
      </c>
      <c r="AB79">
        <v>6.25</v>
      </c>
      <c r="AC79">
        <v>3.25</v>
      </c>
      <c r="AD79">
        <v>0.49</v>
      </c>
      <c r="AE79">
        <v>36.630000000000003</v>
      </c>
      <c r="AF79">
        <v>3022.06</v>
      </c>
      <c r="AG79">
        <v>1221.31</v>
      </c>
      <c r="AH79">
        <v>-432.1</v>
      </c>
      <c r="AI79">
        <v>-593.70000000000005</v>
      </c>
      <c r="AJ79">
        <v>195.5</v>
      </c>
      <c r="AK79">
        <v>942.26</v>
      </c>
      <c r="AL79">
        <v>1930.11</v>
      </c>
      <c r="AM79">
        <v>30.33</v>
      </c>
      <c r="AN79">
        <v>0.1</v>
      </c>
      <c r="AO79">
        <v>1.4</v>
      </c>
      <c r="AQ79">
        <v>38.81</v>
      </c>
      <c r="AR79">
        <v>30.66</v>
      </c>
      <c r="AS79">
        <v>-0.6</v>
      </c>
      <c r="AT79">
        <v>0</v>
      </c>
      <c r="AU79">
        <v>1.41</v>
      </c>
      <c r="AV79">
        <v>-1.1100000000000001</v>
      </c>
      <c r="AW79">
        <v>6</v>
      </c>
      <c r="AX79">
        <v>19.07</v>
      </c>
      <c r="AY79">
        <v>5</v>
      </c>
      <c r="AZ79">
        <v>28.67</v>
      </c>
      <c r="BA79">
        <v>81094.179999999993</v>
      </c>
      <c r="BB79">
        <v>361459</v>
      </c>
      <c r="BC79">
        <v>6788.9</v>
      </c>
      <c r="BD79">
        <v>533179</v>
      </c>
      <c r="BE79" t="s">
        <v>1141</v>
      </c>
      <c r="BF79" t="s">
        <v>1651</v>
      </c>
      <c r="BG79">
        <v>-0.23</v>
      </c>
      <c r="BH79" t="s">
        <v>1650</v>
      </c>
      <c r="BI79">
        <f>VLOOKUP(BE79,swing_streamlit_table!$A$1:$N$752,5,0)</f>
        <v>-2.6</v>
      </c>
      <c r="BJ79">
        <f>VLOOKUP(BE79,swing_streamlit_table!$A$1:$N$752,13,0)</f>
        <v>-0.95500000000000007</v>
      </c>
    </row>
    <row r="80" spans="1:62" hidden="1" x14ac:dyDescent="0.25">
      <c r="A80">
        <v>79</v>
      </c>
      <c r="B80" t="s">
        <v>1762</v>
      </c>
      <c r="C80">
        <v>552.15</v>
      </c>
      <c r="D80">
        <v>144.53</v>
      </c>
      <c r="E80">
        <v>4536.4399999999996</v>
      </c>
      <c r="F80">
        <v>324.91000000000003</v>
      </c>
      <c r="G80">
        <v>43.18</v>
      </c>
      <c r="H80">
        <v>-82.84</v>
      </c>
      <c r="I80">
        <v>42.8</v>
      </c>
      <c r="J80">
        <v>77572.429999999993</v>
      </c>
      <c r="K80">
        <v>1254.1199999999999</v>
      </c>
      <c r="L80">
        <v>973.91</v>
      </c>
      <c r="M80">
        <v>-0.78</v>
      </c>
      <c r="N80">
        <v>6.76</v>
      </c>
      <c r="O80">
        <v>8.07</v>
      </c>
      <c r="P80">
        <v>8.75</v>
      </c>
      <c r="Q80">
        <v>0.31</v>
      </c>
      <c r="R80">
        <v>2.78</v>
      </c>
      <c r="S80">
        <v>-3.82</v>
      </c>
      <c r="T80">
        <v>8.27</v>
      </c>
      <c r="U80">
        <v>9.36</v>
      </c>
      <c r="V80">
        <v>0.32</v>
      </c>
      <c r="W80">
        <v>6.75</v>
      </c>
      <c r="X80">
        <v>81.97</v>
      </c>
      <c r="Y80">
        <v>6.84</v>
      </c>
      <c r="Z80">
        <v>1.03</v>
      </c>
      <c r="AA80">
        <v>-41.4</v>
      </c>
      <c r="AB80">
        <v>4.99</v>
      </c>
      <c r="AC80">
        <v>6.89</v>
      </c>
      <c r="AD80">
        <v>0.11</v>
      </c>
      <c r="AE80">
        <v>10.16</v>
      </c>
      <c r="AF80">
        <v>-5394.43</v>
      </c>
      <c r="AG80">
        <v>-7315.06</v>
      </c>
      <c r="AH80">
        <v>7419.88</v>
      </c>
      <c r="AI80">
        <v>-87.85</v>
      </c>
      <c r="AJ80">
        <v>16.97</v>
      </c>
      <c r="AK80">
        <v>-7549.88</v>
      </c>
      <c r="AL80">
        <v>-5919.03</v>
      </c>
      <c r="AN80">
        <v>0.22</v>
      </c>
      <c r="AO80">
        <v>0.33</v>
      </c>
      <c r="AQ80">
        <v>65.63</v>
      </c>
      <c r="AR80">
        <v>73.010000000000005</v>
      </c>
      <c r="AS80">
        <v>-0.4</v>
      </c>
      <c r="AT80">
        <v>-0.04</v>
      </c>
      <c r="AU80">
        <v>-0.2</v>
      </c>
      <c r="AV80">
        <v>0.16</v>
      </c>
      <c r="AW80">
        <v>5</v>
      </c>
      <c r="AX80">
        <v>0.72</v>
      </c>
      <c r="AY80">
        <v>3</v>
      </c>
      <c r="AZ80">
        <v>47.29</v>
      </c>
      <c r="BA80">
        <v>79801.06</v>
      </c>
      <c r="BB80">
        <v>1815321</v>
      </c>
      <c r="BC80">
        <v>796.8</v>
      </c>
      <c r="BD80">
        <v>540133</v>
      </c>
      <c r="BE80" t="s">
        <v>677</v>
      </c>
      <c r="BF80" t="s">
        <v>1657</v>
      </c>
      <c r="BG80">
        <v>-0.31</v>
      </c>
      <c r="BH80" t="s">
        <v>1650</v>
      </c>
      <c r="BI80">
        <f>VLOOKUP(BE80,swing_streamlit_table!$A$1:$N$752,5,0)</f>
        <v>-1.625</v>
      </c>
      <c r="BJ80">
        <f>VLOOKUP(BE80,swing_streamlit_table!$A$1:$N$752,13,0)</f>
        <v>-0.88000000000000023</v>
      </c>
    </row>
    <row r="81" spans="1:62" hidden="1" x14ac:dyDescent="0.25">
      <c r="A81">
        <v>80</v>
      </c>
      <c r="B81" t="s">
        <v>1763</v>
      </c>
      <c r="C81">
        <v>655.95</v>
      </c>
      <c r="D81">
        <v>120.13</v>
      </c>
      <c r="E81">
        <v>5830.26</v>
      </c>
      <c r="F81">
        <v>625.29999999999995</v>
      </c>
      <c r="G81">
        <v>72.91</v>
      </c>
      <c r="H81">
        <v>27.78</v>
      </c>
      <c r="I81">
        <v>46.39</v>
      </c>
      <c r="J81">
        <v>22099.360000000001</v>
      </c>
      <c r="K81">
        <v>5341.85</v>
      </c>
      <c r="L81">
        <v>1720.94</v>
      </c>
      <c r="M81">
        <v>44.84</v>
      </c>
      <c r="N81">
        <v>47.68</v>
      </c>
      <c r="O81">
        <v>8.59</v>
      </c>
      <c r="P81">
        <v>9</v>
      </c>
      <c r="Q81">
        <v>1.96</v>
      </c>
      <c r="R81">
        <v>18.71</v>
      </c>
      <c r="S81">
        <v>-5.05</v>
      </c>
      <c r="T81">
        <v>10.82</v>
      </c>
      <c r="U81">
        <v>9.8800000000000008</v>
      </c>
      <c r="V81">
        <v>2.4</v>
      </c>
      <c r="W81">
        <v>6.15</v>
      </c>
      <c r="X81">
        <v>45.89</v>
      </c>
      <c r="Y81">
        <v>3.78</v>
      </c>
      <c r="Z81">
        <v>3.57</v>
      </c>
      <c r="AA81">
        <v>3.43</v>
      </c>
      <c r="AB81">
        <v>4.22</v>
      </c>
      <c r="AC81">
        <v>3.41</v>
      </c>
      <c r="AD81">
        <v>0</v>
      </c>
      <c r="AE81">
        <v>0</v>
      </c>
      <c r="AF81">
        <v>13911.22</v>
      </c>
      <c r="AG81">
        <v>6037.62</v>
      </c>
      <c r="AH81">
        <v>-4942.96</v>
      </c>
      <c r="AI81">
        <v>-543.24</v>
      </c>
      <c r="AJ81">
        <v>551.41999999999996</v>
      </c>
      <c r="AK81">
        <v>608.08000000000004</v>
      </c>
      <c r="AL81">
        <v>-411.39</v>
      </c>
      <c r="AM81">
        <v>1.68</v>
      </c>
      <c r="AN81">
        <v>1.86</v>
      </c>
      <c r="AO81">
        <v>0.3</v>
      </c>
      <c r="AP81">
        <v>26.81</v>
      </c>
      <c r="AQ81">
        <v>15.41</v>
      </c>
      <c r="AR81">
        <v>69.38</v>
      </c>
      <c r="AS81">
        <v>-4.97</v>
      </c>
      <c r="AT81">
        <v>0.01</v>
      </c>
      <c r="AU81">
        <v>-1.32</v>
      </c>
      <c r="AV81">
        <v>0.47</v>
      </c>
      <c r="AW81">
        <v>8</v>
      </c>
      <c r="AX81">
        <v>2.97</v>
      </c>
      <c r="AY81">
        <v>3</v>
      </c>
      <c r="AZ81">
        <v>28.04</v>
      </c>
      <c r="BA81">
        <v>78798.23</v>
      </c>
      <c r="BB81">
        <v>1232004</v>
      </c>
      <c r="BC81">
        <v>4238.55</v>
      </c>
      <c r="BD81">
        <v>539254</v>
      </c>
      <c r="BE81" t="s">
        <v>43</v>
      </c>
      <c r="BF81" t="s">
        <v>1666</v>
      </c>
      <c r="BG81">
        <v>-0.85</v>
      </c>
      <c r="BH81" t="s">
        <v>1674</v>
      </c>
      <c r="BI81">
        <f>VLOOKUP(BE81,swing_streamlit_table!$A$1:$N$752,5,0)</f>
        <v>-0.25</v>
      </c>
      <c r="BJ81">
        <f>VLOOKUP(BE81,swing_streamlit_table!$A$1:$N$752,13,0)</f>
        <v>-0.74</v>
      </c>
    </row>
    <row r="82" spans="1:62" hidden="1" x14ac:dyDescent="0.25">
      <c r="A82">
        <v>81</v>
      </c>
      <c r="B82" t="s">
        <v>1764</v>
      </c>
      <c r="C82">
        <v>604.75</v>
      </c>
      <c r="D82">
        <v>129.54</v>
      </c>
      <c r="E82">
        <v>2794</v>
      </c>
      <c r="F82">
        <v>406</v>
      </c>
      <c r="G82">
        <v>4.18</v>
      </c>
      <c r="H82">
        <v>15.36</v>
      </c>
      <c r="I82">
        <v>8.16</v>
      </c>
      <c r="J82">
        <v>10379</v>
      </c>
      <c r="K82">
        <v>2132</v>
      </c>
      <c r="L82">
        <v>1604</v>
      </c>
      <c r="M82">
        <v>7.95</v>
      </c>
      <c r="N82">
        <v>9.49</v>
      </c>
      <c r="O82">
        <v>38.51</v>
      </c>
      <c r="P82">
        <v>43.08</v>
      </c>
      <c r="Q82">
        <v>21.06</v>
      </c>
      <c r="R82">
        <v>6.25</v>
      </c>
      <c r="S82">
        <v>8.14</v>
      </c>
      <c r="T82">
        <v>37.21</v>
      </c>
      <c r="U82">
        <v>42.62</v>
      </c>
      <c r="V82">
        <v>21.51</v>
      </c>
      <c r="W82">
        <v>12.39</v>
      </c>
      <c r="X82">
        <v>48.83</v>
      </c>
      <c r="Y82">
        <v>16.84</v>
      </c>
      <c r="Z82">
        <v>7.55</v>
      </c>
      <c r="AA82">
        <v>8.43</v>
      </c>
      <c r="AB82">
        <v>6.04</v>
      </c>
      <c r="AC82">
        <v>4.38</v>
      </c>
      <c r="AD82">
        <v>1.55</v>
      </c>
      <c r="AE82">
        <v>82.75</v>
      </c>
      <c r="AF82">
        <v>3871</v>
      </c>
      <c r="AG82">
        <v>1436</v>
      </c>
      <c r="AH82">
        <v>127</v>
      </c>
      <c r="AI82">
        <v>-1542</v>
      </c>
      <c r="AJ82">
        <v>21</v>
      </c>
      <c r="AK82">
        <v>1283</v>
      </c>
      <c r="AL82">
        <v>3404</v>
      </c>
      <c r="AM82">
        <v>36.76</v>
      </c>
      <c r="AN82">
        <v>0.11</v>
      </c>
      <c r="AO82">
        <v>1.36</v>
      </c>
      <c r="AP82">
        <v>3.31</v>
      </c>
      <c r="AQ82">
        <v>33.979999999999997</v>
      </c>
      <c r="AR82">
        <v>59.03</v>
      </c>
      <c r="AS82">
        <v>-0.4</v>
      </c>
      <c r="AT82">
        <v>-0.1</v>
      </c>
      <c r="AU82">
        <v>-1.52</v>
      </c>
      <c r="AV82">
        <v>1.64</v>
      </c>
      <c r="AW82">
        <v>6</v>
      </c>
      <c r="AX82">
        <v>18.79</v>
      </c>
      <c r="AY82">
        <v>5</v>
      </c>
      <c r="AZ82">
        <v>22.76</v>
      </c>
      <c r="BA82">
        <v>78338.06</v>
      </c>
      <c r="BB82">
        <v>1460096</v>
      </c>
      <c r="BC82">
        <v>736.9</v>
      </c>
      <c r="BD82">
        <v>531642</v>
      </c>
      <c r="BE82" t="s">
        <v>947</v>
      </c>
      <c r="BF82" t="s">
        <v>1765</v>
      </c>
      <c r="BG82">
        <v>-0.18</v>
      </c>
      <c r="BH82" t="s">
        <v>1650</v>
      </c>
      <c r="BI82">
        <f>VLOOKUP(BE82,swing_streamlit_table!$A$1:$N$752,5,0)</f>
        <v>-1.075</v>
      </c>
      <c r="BJ82">
        <f>VLOOKUP(BE82,swing_streamlit_table!$A$1:$N$752,13,0)</f>
        <v>1.9984014443252818E-16</v>
      </c>
    </row>
    <row r="83" spans="1:62" hidden="1" x14ac:dyDescent="0.25">
      <c r="A83">
        <v>82</v>
      </c>
      <c r="B83" t="s">
        <v>1766</v>
      </c>
      <c r="C83">
        <v>445.9</v>
      </c>
      <c r="D83">
        <v>174.78</v>
      </c>
      <c r="E83">
        <v>2438.88</v>
      </c>
      <c r="F83">
        <v>157.44999999999999</v>
      </c>
      <c r="G83">
        <v>-31.94</v>
      </c>
      <c r="H83">
        <v>-4.09</v>
      </c>
      <c r="I83">
        <v>-0.71</v>
      </c>
      <c r="J83">
        <v>11311.87</v>
      </c>
      <c r="K83">
        <v>4319.17</v>
      </c>
      <c r="L83">
        <v>1877.73</v>
      </c>
      <c r="M83">
        <v>-0.77</v>
      </c>
      <c r="N83">
        <v>14.26</v>
      </c>
      <c r="O83">
        <v>8.4</v>
      </c>
      <c r="P83">
        <v>8.59</v>
      </c>
      <c r="Q83">
        <v>3.13</v>
      </c>
      <c r="R83">
        <v>18.39</v>
      </c>
      <c r="S83">
        <v>28.75</v>
      </c>
      <c r="T83">
        <v>8.66</v>
      </c>
      <c r="U83">
        <v>9.31</v>
      </c>
      <c r="V83">
        <v>4.1500000000000004</v>
      </c>
      <c r="W83">
        <v>10.96</v>
      </c>
      <c r="X83">
        <v>41.53</v>
      </c>
      <c r="Y83">
        <v>2.82</v>
      </c>
      <c r="Z83">
        <v>6.89</v>
      </c>
      <c r="AA83">
        <v>2.1</v>
      </c>
      <c r="AB83">
        <v>2.2400000000000002</v>
      </c>
      <c r="AC83">
        <v>2.4900000000000002</v>
      </c>
      <c r="AD83">
        <v>0.44</v>
      </c>
      <c r="AE83">
        <v>19.05</v>
      </c>
      <c r="AF83">
        <v>11269.93</v>
      </c>
      <c r="AG83">
        <v>6233.63</v>
      </c>
      <c r="AH83">
        <v>-8197.1299999999992</v>
      </c>
      <c r="AI83">
        <v>1674.83</v>
      </c>
      <c r="AJ83">
        <v>-288.67</v>
      </c>
      <c r="AK83">
        <v>-1798.42</v>
      </c>
      <c r="AL83">
        <v>-3292.28</v>
      </c>
      <c r="AM83">
        <v>2.0299999999999998</v>
      </c>
      <c r="AN83">
        <v>1.1000000000000001</v>
      </c>
      <c r="AO83">
        <v>0.22</v>
      </c>
      <c r="AP83">
        <v>5.14</v>
      </c>
      <c r="AQ83">
        <v>17.72</v>
      </c>
      <c r="AR83">
        <v>62.8</v>
      </c>
      <c r="AS83">
        <v>-5.34</v>
      </c>
      <c r="AT83">
        <v>0.01</v>
      </c>
      <c r="AU83">
        <v>-0.35</v>
      </c>
      <c r="AV83">
        <v>0.27</v>
      </c>
      <c r="AW83">
        <v>6</v>
      </c>
      <c r="AX83">
        <v>3.05</v>
      </c>
      <c r="AY83">
        <v>2</v>
      </c>
      <c r="AZ83">
        <v>28.04</v>
      </c>
      <c r="BA83">
        <v>77932.94</v>
      </c>
      <c r="BB83">
        <v>3301771</v>
      </c>
      <c r="BC83">
        <v>804.95</v>
      </c>
      <c r="BD83">
        <v>533148</v>
      </c>
      <c r="BE83" t="s">
        <v>799</v>
      </c>
      <c r="BF83" t="s">
        <v>1666</v>
      </c>
      <c r="BG83">
        <v>-0.45</v>
      </c>
      <c r="BH83" t="s">
        <v>1650</v>
      </c>
      <c r="BI83">
        <f>VLOOKUP(BE83,swing_streamlit_table!$A$1:$N$752,5,0)</f>
        <v>-3.05</v>
      </c>
      <c r="BJ83">
        <f>VLOOKUP(BE83,swing_streamlit_table!$A$1:$N$752,13,0)</f>
        <v>2.7549999999999981</v>
      </c>
    </row>
    <row r="84" spans="1:62" hidden="1" x14ac:dyDescent="0.25">
      <c r="A84">
        <v>83</v>
      </c>
      <c r="B84" t="s">
        <v>1767</v>
      </c>
      <c r="C84">
        <v>26413.25</v>
      </c>
      <c r="D84">
        <v>2.95</v>
      </c>
      <c r="E84">
        <v>4465.7</v>
      </c>
      <c r="F84">
        <v>458.2</v>
      </c>
      <c r="G84">
        <v>4.33</v>
      </c>
      <c r="H84">
        <v>6.19</v>
      </c>
      <c r="I84">
        <v>5.17</v>
      </c>
      <c r="J84">
        <v>17410.2</v>
      </c>
      <c r="K84">
        <v>2628.3</v>
      </c>
      <c r="L84">
        <v>2023.22</v>
      </c>
      <c r="M84">
        <v>5.15</v>
      </c>
      <c r="N84">
        <v>20.13</v>
      </c>
      <c r="O84">
        <v>15.97</v>
      </c>
      <c r="P84">
        <v>20.61</v>
      </c>
      <c r="Q84">
        <v>10.96</v>
      </c>
      <c r="R84">
        <v>19.84</v>
      </c>
      <c r="S84">
        <v>23.68</v>
      </c>
      <c r="T84">
        <v>13.74</v>
      </c>
      <c r="U84">
        <v>17.600000000000001</v>
      </c>
      <c r="V84">
        <v>9.34</v>
      </c>
      <c r="W84">
        <v>686.28</v>
      </c>
      <c r="X84">
        <v>38.479999999999997</v>
      </c>
      <c r="Y84">
        <v>6.14</v>
      </c>
      <c r="Z84">
        <v>4.47</v>
      </c>
      <c r="AA84">
        <v>13.27</v>
      </c>
      <c r="AB84">
        <v>3.23</v>
      </c>
      <c r="AC84">
        <v>2.4900000000000002</v>
      </c>
      <c r="AD84">
        <v>1.4</v>
      </c>
      <c r="AE84">
        <v>44.42</v>
      </c>
      <c r="AF84">
        <v>2737</v>
      </c>
      <c r="AG84">
        <v>1252.8</v>
      </c>
      <c r="AH84">
        <v>282.8</v>
      </c>
      <c r="AI84">
        <v>-1451.6</v>
      </c>
      <c r="AJ84">
        <v>84</v>
      </c>
      <c r="AK84">
        <v>926.7</v>
      </c>
      <c r="AL84">
        <v>1364.6</v>
      </c>
      <c r="AM84">
        <v>176.4</v>
      </c>
      <c r="AN84">
        <v>0</v>
      </c>
      <c r="AO84">
        <v>1</v>
      </c>
      <c r="AP84">
        <v>5.76</v>
      </c>
      <c r="AQ84">
        <v>24.73</v>
      </c>
      <c r="AR84">
        <v>70.540000000000006</v>
      </c>
      <c r="AS84">
        <v>0</v>
      </c>
      <c r="AT84">
        <v>0</v>
      </c>
      <c r="AU84">
        <v>-0.05</v>
      </c>
      <c r="AV84">
        <v>0.09</v>
      </c>
      <c r="AW84">
        <v>8</v>
      </c>
      <c r="AX84">
        <v>9.39</v>
      </c>
      <c r="AY84">
        <v>3</v>
      </c>
      <c r="AZ84">
        <v>24.71</v>
      </c>
      <c r="BA84">
        <v>77902.289999999994</v>
      </c>
      <c r="BB84">
        <v>19992</v>
      </c>
      <c r="BC84">
        <v>39088.800000000003</v>
      </c>
      <c r="BD84">
        <v>500530</v>
      </c>
      <c r="BE84" t="s">
        <v>268</v>
      </c>
      <c r="BF84" t="s">
        <v>1758</v>
      </c>
      <c r="BG84">
        <v>-0.32</v>
      </c>
      <c r="BH84" t="s">
        <v>1650</v>
      </c>
      <c r="BI84">
        <f>VLOOKUP(BE84,swing_streamlit_table!$A$1:$N$752,5,0)</f>
        <v>0.25</v>
      </c>
      <c r="BJ84">
        <f>VLOOKUP(BE84,swing_streamlit_table!$A$1:$N$752,13,0)</f>
        <v>0.92999999999999994</v>
      </c>
    </row>
    <row r="85" spans="1:62" hidden="1" x14ac:dyDescent="0.25">
      <c r="A85">
        <v>84</v>
      </c>
      <c r="B85" t="s">
        <v>1768</v>
      </c>
      <c r="C85">
        <v>8575</v>
      </c>
      <c r="D85">
        <v>9.0500000000000007</v>
      </c>
      <c r="E85">
        <v>1973.08</v>
      </c>
      <c r="F85">
        <v>337.5</v>
      </c>
      <c r="G85">
        <v>54.86</v>
      </c>
      <c r="H85">
        <v>38.06</v>
      </c>
      <c r="I85">
        <v>13.7</v>
      </c>
      <c r="J85">
        <v>6984.42</v>
      </c>
      <c r="K85">
        <v>1698.99</v>
      </c>
      <c r="L85">
        <v>1122.26</v>
      </c>
      <c r="M85">
        <v>9.35</v>
      </c>
      <c r="N85">
        <v>39.07</v>
      </c>
      <c r="O85">
        <v>30.9</v>
      </c>
      <c r="P85">
        <v>32.47</v>
      </c>
      <c r="Q85">
        <v>18.25</v>
      </c>
      <c r="R85">
        <v>34.119999999999997</v>
      </c>
      <c r="S85">
        <v>49.07</v>
      </c>
      <c r="T85">
        <v>30.76</v>
      </c>
      <c r="U85">
        <v>31.06</v>
      </c>
      <c r="V85">
        <v>17.28</v>
      </c>
      <c r="W85">
        <v>124.02</v>
      </c>
      <c r="X85">
        <v>69.099999999999994</v>
      </c>
      <c r="Y85">
        <v>20.47</v>
      </c>
      <c r="Z85">
        <v>11.11</v>
      </c>
      <c r="AA85">
        <v>2.4500000000000002</v>
      </c>
      <c r="AB85">
        <v>7.93</v>
      </c>
      <c r="AC85">
        <v>4.79</v>
      </c>
      <c r="AD85">
        <v>0.1</v>
      </c>
      <c r="AE85">
        <v>9.1999999999999993</v>
      </c>
      <c r="AF85">
        <v>2360.29</v>
      </c>
      <c r="AG85">
        <v>1406.01</v>
      </c>
      <c r="AH85">
        <v>-1020.91</v>
      </c>
      <c r="AI85">
        <v>-370.28</v>
      </c>
      <c r="AJ85">
        <v>14.82</v>
      </c>
      <c r="AK85">
        <v>857.56</v>
      </c>
      <c r="AL85">
        <v>1057.96</v>
      </c>
      <c r="AM85">
        <v>14.25</v>
      </c>
      <c r="AN85">
        <v>0.32</v>
      </c>
      <c r="AO85">
        <v>1.1599999999999999</v>
      </c>
      <c r="AP85">
        <v>3.35</v>
      </c>
      <c r="AQ85">
        <v>42.05</v>
      </c>
      <c r="AR85">
        <v>72.739999999999995</v>
      </c>
      <c r="AS85">
        <v>-0.01</v>
      </c>
      <c r="AT85">
        <v>0</v>
      </c>
      <c r="AU85">
        <v>-0.3</v>
      </c>
      <c r="AV85">
        <v>0.1</v>
      </c>
      <c r="AW85">
        <v>7</v>
      </c>
      <c r="AX85">
        <v>21.59</v>
      </c>
      <c r="AY85">
        <v>5</v>
      </c>
      <c r="AZ85">
        <v>70.34</v>
      </c>
      <c r="BA85">
        <v>77595.22</v>
      </c>
      <c r="BB85">
        <v>92561</v>
      </c>
      <c r="BC85">
        <v>13300</v>
      </c>
      <c r="BD85">
        <v>532725</v>
      </c>
      <c r="BE85" t="s">
        <v>1355</v>
      </c>
      <c r="BF85" t="s">
        <v>1715</v>
      </c>
      <c r="BG85">
        <v>-0.36</v>
      </c>
      <c r="BH85" t="s">
        <v>1650</v>
      </c>
      <c r="BI85">
        <f>VLOOKUP(BE85,swing_streamlit_table!$A$1:$N$752,5,0)</f>
        <v>-1.7</v>
      </c>
      <c r="BJ85">
        <f>VLOOKUP(BE85,swing_streamlit_table!$A$1:$N$752,13,0)</f>
        <v>1.1399999999999981</v>
      </c>
    </row>
    <row r="86" spans="1:62" hidden="1" x14ac:dyDescent="0.25">
      <c r="A86">
        <v>85</v>
      </c>
      <c r="B86" t="s">
        <v>1769</v>
      </c>
      <c r="C86">
        <v>3619.8</v>
      </c>
      <c r="D86">
        <v>21.38</v>
      </c>
      <c r="E86">
        <v>934.36</v>
      </c>
      <c r="F86">
        <v>641.46</v>
      </c>
      <c r="G86">
        <v>30.99</v>
      </c>
      <c r="H86">
        <v>39.18</v>
      </c>
      <c r="I86">
        <v>35.61</v>
      </c>
      <c r="J86">
        <v>3292.24</v>
      </c>
      <c r="K86">
        <v>3139.32</v>
      </c>
      <c r="L86">
        <v>2363.41</v>
      </c>
      <c r="M86">
        <v>35.49</v>
      </c>
      <c r="N86">
        <v>32.700000000000003</v>
      </c>
      <c r="O86">
        <v>29.51</v>
      </c>
      <c r="P86">
        <v>37.72</v>
      </c>
      <c r="Q86">
        <v>27.61</v>
      </c>
      <c r="R86">
        <v>12.92</v>
      </c>
      <c r="S86">
        <v>13.65</v>
      </c>
      <c r="T86">
        <v>27.11</v>
      </c>
      <c r="U86">
        <v>35.4</v>
      </c>
      <c r="V86">
        <v>25.31</v>
      </c>
      <c r="W86">
        <v>110.64</v>
      </c>
      <c r="X86">
        <v>32.75</v>
      </c>
      <c r="Y86">
        <v>11.39</v>
      </c>
      <c r="Z86">
        <v>23.5</v>
      </c>
      <c r="AA86">
        <v>2.06</v>
      </c>
      <c r="AB86">
        <v>4.07</v>
      </c>
      <c r="AC86">
        <v>3.11</v>
      </c>
      <c r="AD86">
        <v>1.93</v>
      </c>
      <c r="AE86">
        <v>76.8</v>
      </c>
      <c r="AF86">
        <v>4023.06</v>
      </c>
      <c r="AG86">
        <v>1620.01</v>
      </c>
      <c r="AH86">
        <v>-546.74</v>
      </c>
      <c r="AI86">
        <v>-1066.18</v>
      </c>
      <c r="AJ86">
        <v>7.09</v>
      </c>
      <c r="AK86">
        <v>1601.5</v>
      </c>
      <c r="AL86">
        <v>3980.4</v>
      </c>
      <c r="AM86">
        <v>343.85</v>
      </c>
      <c r="AN86">
        <v>0</v>
      </c>
      <c r="AO86">
        <v>0.45</v>
      </c>
      <c r="AQ86">
        <v>24.22</v>
      </c>
      <c r="AR86">
        <v>52.48</v>
      </c>
      <c r="AS86">
        <v>-16.36</v>
      </c>
      <c r="AT86">
        <v>-0.03</v>
      </c>
      <c r="AU86">
        <v>-0.23</v>
      </c>
      <c r="AV86">
        <v>0.12</v>
      </c>
      <c r="AW86">
        <v>6</v>
      </c>
      <c r="AX86">
        <v>20.03</v>
      </c>
      <c r="AY86">
        <v>6</v>
      </c>
      <c r="AZ86">
        <v>19.59</v>
      </c>
      <c r="BA86">
        <v>77379.06</v>
      </c>
      <c r="BB86">
        <v>744072</v>
      </c>
      <c r="BC86">
        <v>4864</v>
      </c>
      <c r="BD86">
        <v>541729</v>
      </c>
      <c r="BE86" t="s">
        <v>636</v>
      </c>
      <c r="BF86" t="s">
        <v>1657</v>
      </c>
      <c r="BG86">
        <v>-0.26</v>
      </c>
      <c r="BH86" t="s">
        <v>1650</v>
      </c>
      <c r="BI86">
        <f>VLOOKUP(BE86,swing_streamlit_table!$A$1:$N$752,5,0)</f>
        <v>-2.875</v>
      </c>
      <c r="BJ86">
        <f>VLOOKUP(BE86,swing_streamlit_table!$A$1:$N$752,13,0)</f>
        <v>-8.0000000000000251E-2</v>
      </c>
    </row>
    <row r="87" spans="1:62" hidden="1" x14ac:dyDescent="0.25">
      <c r="A87">
        <v>86</v>
      </c>
      <c r="B87" t="s">
        <v>1770</v>
      </c>
      <c r="C87">
        <v>333.95</v>
      </c>
      <c r="D87">
        <v>226.46</v>
      </c>
      <c r="E87">
        <v>3993.07</v>
      </c>
      <c r="F87">
        <v>-799.08</v>
      </c>
      <c r="G87">
        <v>-40.86</v>
      </c>
      <c r="H87">
        <v>30.98</v>
      </c>
      <c r="J87">
        <v>11247.39</v>
      </c>
      <c r="K87">
        <v>-2233.0100000000002</v>
      </c>
      <c r="L87">
        <v>-2304.4</v>
      </c>
      <c r="M87">
        <v>36.090000000000003</v>
      </c>
      <c r="N87">
        <v>44.7</v>
      </c>
      <c r="P87">
        <v>-24.39</v>
      </c>
      <c r="Q87">
        <v>-21.13</v>
      </c>
      <c r="R87">
        <v>64.06</v>
      </c>
      <c r="S87">
        <v>-24.46</v>
      </c>
      <c r="U87">
        <v>-36.18</v>
      </c>
      <c r="V87">
        <v>-31.4</v>
      </c>
      <c r="Y87">
        <v>10.58</v>
      </c>
      <c r="Z87">
        <v>6.72</v>
      </c>
      <c r="AD87">
        <v>0</v>
      </c>
      <c r="AE87">
        <v>0</v>
      </c>
      <c r="AF87">
        <v>-9273.0400000000009</v>
      </c>
      <c r="AG87">
        <v>-1312.74</v>
      </c>
      <c r="AH87">
        <v>1472.12</v>
      </c>
      <c r="AI87">
        <v>-122.8</v>
      </c>
      <c r="AJ87">
        <v>36.590000000000003</v>
      </c>
      <c r="AK87">
        <v>-1656.75</v>
      </c>
      <c r="AL87">
        <v>-10001.77</v>
      </c>
      <c r="AM87">
        <v>-31.27</v>
      </c>
      <c r="AN87">
        <v>0.15</v>
      </c>
      <c r="AO87">
        <v>1.03</v>
      </c>
      <c r="AP87">
        <v>157.12</v>
      </c>
      <c r="AQ87">
        <v>-41.97</v>
      </c>
      <c r="AR87">
        <v>0</v>
      </c>
      <c r="AW87">
        <v>4</v>
      </c>
      <c r="AX87">
        <v>13.42</v>
      </c>
      <c r="AY87">
        <v>4</v>
      </c>
      <c r="AZ87">
        <v>44.22</v>
      </c>
      <c r="BA87">
        <v>75627.710000000006</v>
      </c>
      <c r="BB87">
        <v>6417676</v>
      </c>
      <c r="BC87">
        <v>617.29999999999995</v>
      </c>
      <c r="BD87">
        <v>544285</v>
      </c>
      <c r="BE87" t="s">
        <v>1409</v>
      </c>
      <c r="BF87" t="s">
        <v>1680</v>
      </c>
      <c r="BG87">
        <v>-0.46</v>
      </c>
      <c r="BH87" t="s">
        <v>1674</v>
      </c>
      <c r="BI87">
        <f>VLOOKUP(BE87,swing_streamlit_table!$A$1:$N$752,5,0)</f>
        <v>-3.25</v>
      </c>
      <c r="BJ87">
        <f>VLOOKUP(BE87,swing_streamlit_table!$A$1:$N$752,13,0)</f>
        <v>7.5000000000000136E-2</v>
      </c>
    </row>
    <row r="88" spans="1:62" hidden="1" x14ac:dyDescent="0.25">
      <c r="A88">
        <v>87</v>
      </c>
      <c r="B88" t="s">
        <v>1771</v>
      </c>
      <c r="C88">
        <v>2721.15</v>
      </c>
      <c r="D88">
        <v>27.72</v>
      </c>
      <c r="E88">
        <v>3086.01</v>
      </c>
      <c r="F88">
        <v>514</v>
      </c>
      <c r="G88">
        <v>12.67</v>
      </c>
      <c r="H88">
        <v>21.78</v>
      </c>
      <c r="I88">
        <v>19.79</v>
      </c>
      <c r="J88">
        <v>10198.66</v>
      </c>
      <c r="K88">
        <v>2532.13</v>
      </c>
      <c r="L88">
        <v>1945.93</v>
      </c>
      <c r="M88">
        <v>19.03</v>
      </c>
      <c r="N88">
        <v>37.15</v>
      </c>
      <c r="O88">
        <v>28.11</v>
      </c>
      <c r="P88">
        <v>35.229999999999997</v>
      </c>
      <c r="Q88">
        <v>20.25</v>
      </c>
      <c r="R88">
        <v>27.43</v>
      </c>
      <c r="S88">
        <v>36.76</v>
      </c>
      <c r="T88">
        <v>22.53</v>
      </c>
      <c r="U88">
        <v>27.65</v>
      </c>
      <c r="V88">
        <v>15.99</v>
      </c>
      <c r="W88">
        <v>70.2</v>
      </c>
      <c r="X88">
        <v>38.700000000000003</v>
      </c>
      <c r="Y88">
        <v>11.69</v>
      </c>
      <c r="Z88">
        <v>7.4</v>
      </c>
      <c r="AA88">
        <v>2.14</v>
      </c>
      <c r="AB88">
        <v>4.4800000000000004</v>
      </c>
      <c r="AC88">
        <v>2.5499999999999998</v>
      </c>
      <c r="AD88">
        <v>1.36</v>
      </c>
      <c r="AE88">
        <v>63.43</v>
      </c>
      <c r="AF88">
        <v>2798.22</v>
      </c>
      <c r="AG88">
        <v>1280.07</v>
      </c>
      <c r="AH88">
        <v>-246.98</v>
      </c>
      <c r="AI88">
        <v>-1132.5899999999999</v>
      </c>
      <c r="AJ88">
        <v>-99.5</v>
      </c>
      <c r="AK88">
        <v>998.87</v>
      </c>
      <c r="AL88">
        <v>2433.5700000000002</v>
      </c>
      <c r="AM88">
        <v>156.97999999999999</v>
      </c>
      <c r="AN88">
        <v>0</v>
      </c>
      <c r="AO88">
        <v>1.1200000000000001</v>
      </c>
      <c r="AP88">
        <v>6.36</v>
      </c>
      <c r="AQ88">
        <v>27.22</v>
      </c>
      <c r="AR88">
        <v>51</v>
      </c>
      <c r="AS88">
        <v>0</v>
      </c>
      <c r="AT88">
        <v>0</v>
      </c>
      <c r="AU88">
        <v>0.59</v>
      </c>
      <c r="AV88">
        <v>-0.7</v>
      </c>
      <c r="AW88">
        <v>8</v>
      </c>
      <c r="AX88">
        <v>17.27</v>
      </c>
      <c r="AY88">
        <v>4</v>
      </c>
      <c r="AZ88">
        <v>21.02</v>
      </c>
      <c r="BA88">
        <v>75430.240000000005</v>
      </c>
      <c r="BB88">
        <v>500660</v>
      </c>
      <c r="BC88">
        <v>4171.8999999999996</v>
      </c>
      <c r="BD88">
        <v>500480</v>
      </c>
      <c r="BE88" t="s">
        <v>364</v>
      </c>
      <c r="BF88" t="s">
        <v>1772</v>
      </c>
      <c r="BG88">
        <v>-0.35</v>
      </c>
      <c r="BH88" t="s">
        <v>1650</v>
      </c>
      <c r="BI88">
        <f>VLOOKUP(BE88,swing_streamlit_table!$A$1:$N$752,5,0)</f>
        <v>-1.2749999999999999</v>
      </c>
      <c r="BJ88">
        <f>VLOOKUP(BE88,swing_streamlit_table!$A$1:$N$752,13,0)</f>
        <v>0.95999999999999786</v>
      </c>
    </row>
    <row r="89" spans="1:62" hidden="1" x14ac:dyDescent="0.25">
      <c r="A89">
        <v>88</v>
      </c>
      <c r="B89" t="s">
        <v>1773</v>
      </c>
      <c r="C89">
        <v>3682.95</v>
      </c>
      <c r="D89">
        <v>20</v>
      </c>
      <c r="E89">
        <v>10259.89</v>
      </c>
      <c r="F89">
        <v>1108.3800000000001</v>
      </c>
      <c r="G89">
        <v>1.51</v>
      </c>
      <c r="H89">
        <v>4.82</v>
      </c>
      <c r="I89">
        <v>10.98</v>
      </c>
      <c r="J89">
        <v>40570.29</v>
      </c>
      <c r="K89">
        <v>5722.09</v>
      </c>
      <c r="L89">
        <v>4138.4799999999996</v>
      </c>
      <c r="M89">
        <v>10.83</v>
      </c>
      <c r="N89">
        <v>11.33</v>
      </c>
      <c r="O89">
        <v>21.95</v>
      </c>
      <c r="P89">
        <v>29.09</v>
      </c>
      <c r="Q89">
        <v>15.06</v>
      </c>
      <c r="R89">
        <v>6.87</v>
      </c>
      <c r="S89">
        <v>10.52</v>
      </c>
      <c r="T89">
        <v>17.8</v>
      </c>
      <c r="U89">
        <v>23.4</v>
      </c>
      <c r="V89">
        <v>12.23</v>
      </c>
      <c r="W89">
        <v>207.65</v>
      </c>
      <c r="X89">
        <v>17.8</v>
      </c>
      <c r="Y89">
        <v>3.84</v>
      </c>
      <c r="Z89">
        <v>1.82</v>
      </c>
      <c r="AA89">
        <v>7.45</v>
      </c>
      <c r="AB89">
        <v>1.75</v>
      </c>
      <c r="AC89">
        <v>1.61</v>
      </c>
      <c r="AD89">
        <v>3.12</v>
      </c>
      <c r="AE89">
        <v>74.73</v>
      </c>
      <c r="AF89">
        <v>9640.61</v>
      </c>
      <c r="AG89">
        <v>4923.07</v>
      </c>
      <c r="AH89">
        <v>-1827.87</v>
      </c>
      <c r="AI89">
        <v>-2716.59</v>
      </c>
      <c r="AJ89">
        <v>378.61</v>
      </c>
      <c r="AK89">
        <v>4145.88</v>
      </c>
      <c r="AL89">
        <v>7743.21</v>
      </c>
      <c r="AM89">
        <v>93.25</v>
      </c>
      <c r="AN89">
        <v>0.03</v>
      </c>
      <c r="AO89">
        <v>1.51</v>
      </c>
      <c r="AP89">
        <v>14.59</v>
      </c>
      <c r="AQ89">
        <v>11.31</v>
      </c>
      <c r="AR89">
        <v>34.74</v>
      </c>
      <c r="AS89">
        <v>-0.01</v>
      </c>
      <c r="AT89">
        <v>-0.01</v>
      </c>
      <c r="AU89">
        <v>-1.64</v>
      </c>
      <c r="AV89">
        <v>0.76</v>
      </c>
      <c r="AW89">
        <v>7</v>
      </c>
      <c r="AX89">
        <v>7.22</v>
      </c>
      <c r="AY89">
        <v>5</v>
      </c>
      <c r="AZ89">
        <v>43.37</v>
      </c>
      <c r="BA89">
        <v>73662.929999999993</v>
      </c>
      <c r="BB89">
        <v>887881</v>
      </c>
      <c r="BC89">
        <v>6246.25</v>
      </c>
      <c r="BD89">
        <v>500182</v>
      </c>
      <c r="BE89" t="s">
        <v>645</v>
      </c>
      <c r="BF89" t="s">
        <v>1717</v>
      </c>
      <c r="BG89">
        <v>-0.41</v>
      </c>
      <c r="BH89" t="s">
        <v>1650</v>
      </c>
      <c r="BI89">
        <f>VLOOKUP(BE89,swing_streamlit_table!$A$1:$N$752,5,0)</f>
        <v>-2.0750000000000002</v>
      </c>
      <c r="BJ89">
        <f>VLOOKUP(BE89,swing_streamlit_table!$A$1:$N$752,13,0)</f>
        <v>-1.0999999999999981</v>
      </c>
    </row>
    <row r="90" spans="1:62" hidden="1" x14ac:dyDescent="0.25">
      <c r="A90">
        <v>89</v>
      </c>
      <c r="B90" t="s">
        <v>1774</v>
      </c>
      <c r="C90">
        <v>71.67</v>
      </c>
      <c r="D90">
        <v>1004.5</v>
      </c>
      <c r="E90">
        <v>2286.7600000000002</v>
      </c>
      <c r="F90">
        <v>330.13</v>
      </c>
      <c r="G90">
        <v>-52.49</v>
      </c>
      <c r="H90">
        <v>11.25</v>
      </c>
      <c r="I90">
        <v>1.92</v>
      </c>
      <c r="J90">
        <v>9921.0300000000007</v>
      </c>
      <c r="K90">
        <v>6009.56</v>
      </c>
      <c r="L90">
        <v>2709.67</v>
      </c>
      <c r="M90">
        <v>1.52</v>
      </c>
      <c r="N90">
        <v>-27.28</v>
      </c>
      <c r="O90">
        <v>9.61</v>
      </c>
      <c r="P90">
        <v>7.67</v>
      </c>
      <c r="Q90">
        <v>4.5</v>
      </c>
      <c r="R90">
        <v>-0.05</v>
      </c>
      <c r="S90">
        <v>2.13</v>
      </c>
      <c r="T90">
        <v>10.29</v>
      </c>
      <c r="U90">
        <v>7.44</v>
      </c>
      <c r="V90">
        <v>4.92</v>
      </c>
      <c r="W90">
        <v>2.7</v>
      </c>
      <c r="X90">
        <v>26.51</v>
      </c>
      <c r="Y90">
        <v>1.81</v>
      </c>
      <c r="Z90">
        <v>7.26</v>
      </c>
      <c r="AA90">
        <v>2.88</v>
      </c>
      <c r="AB90">
        <v>1.46</v>
      </c>
      <c r="AC90">
        <v>2.44</v>
      </c>
      <c r="AD90">
        <v>2.62</v>
      </c>
      <c r="AE90">
        <v>52.66</v>
      </c>
      <c r="AF90">
        <v>16231.76</v>
      </c>
      <c r="AG90">
        <v>6937.5</v>
      </c>
      <c r="AH90">
        <v>-5968.15</v>
      </c>
      <c r="AI90">
        <v>-581.48</v>
      </c>
      <c r="AJ90">
        <v>387.87</v>
      </c>
      <c r="AK90">
        <v>-57.46</v>
      </c>
      <c r="AL90">
        <v>561.32000000000005</v>
      </c>
      <c r="AM90">
        <v>4.67</v>
      </c>
      <c r="AN90">
        <v>0.85</v>
      </c>
      <c r="AO90">
        <v>0.11</v>
      </c>
      <c r="AP90">
        <v>4.76</v>
      </c>
      <c r="AQ90">
        <v>14.39</v>
      </c>
      <c r="AR90">
        <v>67.400000000000006</v>
      </c>
      <c r="AS90">
        <v>-3.55</v>
      </c>
      <c r="AT90">
        <v>0</v>
      </c>
      <c r="AU90">
        <v>-0.61</v>
      </c>
      <c r="AV90">
        <v>0.28000000000000003</v>
      </c>
      <c r="AW90">
        <v>4</v>
      </c>
      <c r="AX90">
        <v>2.11</v>
      </c>
      <c r="AY90">
        <v>0</v>
      </c>
      <c r="AZ90">
        <v>28.04</v>
      </c>
      <c r="BA90">
        <v>71992.66</v>
      </c>
      <c r="BB90">
        <v>20709396</v>
      </c>
      <c r="BC90">
        <v>118.45</v>
      </c>
      <c r="BD90">
        <v>533098</v>
      </c>
      <c r="BE90" t="s">
        <v>1044</v>
      </c>
      <c r="BF90" t="s">
        <v>1666</v>
      </c>
      <c r="BG90">
        <v>-0.39</v>
      </c>
      <c r="BH90" t="s">
        <v>1650</v>
      </c>
      <c r="BI90">
        <f>VLOOKUP(BE90,swing_streamlit_table!$A$1:$N$752,5,0)</f>
        <v>-2.875</v>
      </c>
      <c r="BJ90">
        <f>VLOOKUP(BE90,swing_streamlit_table!$A$1:$N$752,13,0)</f>
        <v>1.8549999999999998</v>
      </c>
    </row>
    <row r="91" spans="1:62" hidden="1" x14ac:dyDescent="0.25">
      <c r="A91">
        <v>90</v>
      </c>
      <c r="B91" t="s">
        <v>1775</v>
      </c>
      <c r="C91">
        <v>4690.3999999999996</v>
      </c>
      <c r="D91">
        <v>15.04</v>
      </c>
      <c r="E91">
        <v>5226.0600000000004</v>
      </c>
      <c r="F91">
        <v>464.35</v>
      </c>
      <c r="G91">
        <v>10.83</v>
      </c>
      <c r="H91">
        <v>20.399999999999999</v>
      </c>
      <c r="I91">
        <v>25.47</v>
      </c>
      <c r="J91">
        <v>21014.41</v>
      </c>
      <c r="K91">
        <v>2626.34</v>
      </c>
      <c r="L91">
        <v>1839.32</v>
      </c>
      <c r="M91">
        <v>25.3</v>
      </c>
      <c r="N91">
        <v>10.6</v>
      </c>
      <c r="O91">
        <v>23.17</v>
      </c>
      <c r="P91">
        <v>31.33</v>
      </c>
      <c r="Q91">
        <v>16.149999999999999</v>
      </c>
      <c r="R91">
        <v>27.07</v>
      </c>
      <c r="S91">
        <v>25.46</v>
      </c>
      <c r="T91">
        <v>20.51</v>
      </c>
      <c r="U91">
        <v>26.5</v>
      </c>
      <c r="V91">
        <v>14.4</v>
      </c>
      <c r="W91">
        <v>122.34</v>
      </c>
      <c r="X91">
        <v>38.31</v>
      </c>
      <c r="Y91">
        <v>8.26</v>
      </c>
      <c r="Z91">
        <v>3.36</v>
      </c>
      <c r="AA91">
        <v>1.36</v>
      </c>
      <c r="AB91">
        <v>3.74</v>
      </c>
      <c r="AC91">
        <v>2.0099999999999998</v>
      </c>
      <c r="AD91">
        <v>0.63</v>
      </c>
      <c r="AE91">
        <v>25.26</v>
      </c>
      <c r="AF91">
        <v>3235.37</v>
      </c>
      <c r="AG91">
        <v>1296.24</v>
      </c>
      <c r="AH91">
        <v>-751.88</v>
      </c>
      <c r="AI91">
        <v>-387.41</v>
      </c>
      <c r="AJ91">
        <v>156.94999999999999</v>
      </c>
      <c r="AK91">
        <v>438.27</v>
      </c>
      <c r="AL91">
        <v>1398.99</v>
      </c>
      <c r="AM91">
        <v>16.329999999999998</v>
      </c>
      <c r="AN91">
        <v>0.02</v>
      </c>
      <c r="AO91">
        <v>1.68</v>
      </c>
      <c r="AP91">
        <v>3.93</v>
      </c>
      <c r="AQ91">
        <v>24.2</v>
      </c>
      <c r="AR91">
        <v>63.05</v>
      </c>
      <c r="AS91">
        <v>-5.0999999999999996</v>
      </c>
      <c r="AT91">
        <v>-0.01</v>
      </c>
      <c r="AU91">
        <v>-0.73</v>
      </c>
      <c r="AV91">
        <v>1.31</v>
      </c>
      <c r="AW91">
        <v>6</v>
      </c>
      <c r="AX91">
        <v>11.73</v>
      </c>
      <c r="AY91">
        <v>5</v>
      </c>
      <c r="AZ91">
        <v>25.23</v>
      </c>
      <c r="BA91">
        <v>70555.16</v>
      </c>
      <c r="BB91">
        <v>5331430</v>
      </c>
      <c r="BC91">
        <v>7607.15</v>
      </c>
      <c r="BD91">
        <v>542652</v>
      </c>
      <c r="BE91" t="s">
        <v>1177</v>
      </c>
      <c r="BF91" t="s">
        <v>1776</v>
      </c>
      <c r="BG91">
        <v>-0.38</v>
      </c>
      <c r="BH91" t="s">
        <v>1650</v>
      </c>
      <c r="BI91">
        <f>VLOOKUP(BE91,swing_streamlit_table!$A$1:$N$752,5,0)</f>
        <v>-2.1749999999999998</v>
      </c>
      <c r="BJ91">
        <f>VLOOKUP(BE91,swing_streamlit_table!$A$1:$N$752,13,0)</f>
        <v>2.0350000000000001</v>
      </c>
    </row>
    <row r="92" spans="1:62" hidden="1" x14ac:dyDescent="0.25">
      <c r="A92">
        <v>91</v>
      </c>
      <c r="B92" t="s">
        <v>1777</v>
      </c>
      <c r="C92">
        <v>334.2</v>
      </c>
      <c r="D92">
        <v>208.5</v>
      </c>
      <c r="E92">
        <v>4590.75</v>
      </c>
      <c r="F92">
        <v>294.99</v>
      </c>
      <c r="G92">
        <v>-9.51</v>
      </c>
      <c r="H92">
        <v>-1.82</v>
      </c>
      <c r="I92">
        <v>-0.04</v>
      </c>
      <c r="J92">
        <v>20224.93</v>
      </c>
      <c r="K92">
        <v>2245.56</v>
      </c>
      <c r="L92">
        <v>1248.6199999999999</v>
      </c>
      <c r="M92">
        <v>-2.5499999999999998</v>
      </c>
      <c r="N92">
        <v>-9.19</v>
      </c>
      <c r="O92">
        <v>20.39</v>
      </c>
      <c r="P92">
        <v>18.7</v>
      </c>
      <c r="Q92">
        <v>8.06</v>
      </c>
      <c r="R92">
        <v>12.16</v>
      </c>
      <c r="S92">
        <v>15.86</v>
      </c>
      <c r="T92">
        <v>20.61</v>
      </c>
      <c r="U92">
        <v>17.79</v>
      </c>
      <c r="V92">
        <v>7.17</v>
      </c>
      <c r="W92">
        <v>5.99</v>
      </c>
      <c r="X92">
        <v>55.84</v>
      </c>
      <c r="Y92">
        <v>8.74</v>
      </c>
      <c r="Z92">
        <v>3.45</v>
      </c>
      <c r="AA92">
        <v>2.84</v>
      </c>
      <c r="AB92">
        <v>4.66</v>
      </c>
      <c r="AC92">
        <v>4.6900000000000004</v>
      </c>
      <c r="AD92">
        <v>0.61</v>
      </c>
      <c r="AE92">
        <v>30.07</v>
      </c>
      <c r="AF92">
        <v>3717.52</v>
      </c>
      <c r="AG92">
        <v>2939.27</v>
      </c>
      <c r="AH92">
        <v>-1432.75</v>
      </c>
      <c r="AI92">
        <v>-1286.56</v>
      </c>
      <c r="AJ92">
        <v>219.96</v>
      </c>
      <c r="AK92">
        <v>2613.77</v>
      </c>
      <c r="AL92">
        <v>3215.6</v>
      </c>
      <c r="AM92">
        <v>3.92</v>
      </c>
      <c r="AN92">
        <v>0.68</v>
      </c>
      <c r="AO92">
        <v>1.2</v>
      </c>
      <c r="AP92">
        <v>0.09</v>
      </c>
      <c r="AQ92">
        <v>31.17</v>
      </c>
      <c r="AR92">
        <v>72.84</v>
      </c>
      <c r="AS92">
        <v>-5.36</v>
      </c>
      <c r="AT92">
        <v>0</v>
      </c>
      <c r="AU92">
        <v>0.05</v>
      </c>
      <c r="AV92">
        <v>-0.17</v>
      </c>
      <c r="AW92">
        <v>9</v>
      </c>
      <c r="AX92">
        <v>8.02</v>
      </c>
      <c r="AY92">
        <v>4</v>
      </c>
      <c r="AZ92">
        <v>18.829999999999998</v>
      </c>
      <c r="BA92">
        <v>69681.460000000006</v>
      </c>
      <c r="BB92">
        <v>6285867</v>
      </c>
      <c r="BC92">
        <v>647</v>
      </c>
      <c r="BD92">
        <v>542649</v>
      </c>
      <c r="BE92" t="s">
        <v>1278</v>
      </c>
      <c r="BF92" t="s">
        <v>1704</v>
      </c>
      <c r="BG92">
        <v>-0.48</v>
      </c>
      <c r="BH92" t="s">
        <v>1674</v>
      </c>
      <c r="BI92">
        <f>VLOOKUP(BE92,swing_streamlit_table!$A$1:$N$752,5,0)</f>
        <v>-2.5499999999999998</v>
      </c>
      <c r="BJ92">
        <f>VLOOKUP(BE92,swing_streamlit_table!$A$1:$N$752,13,0)</f>
        <v>0.56999999999999795</v>
      </c>
    </row>
    <row r="93" spans="1:62" hidden="1" x14ac:dyDescent="0.25">
      <c r="A93">
        <v>92</v>
      </c>
      <c r="B93" t="s">
        <v>1778</v>
      </c>
      <c r="C93">
        <v>49.85</v>
      </c>
      <c r="D93">
        <v>1353.81</v>
      </c>
      <c r="E93">
        <v>2974.83</v>
      </c>
      <c r="F93">
        <v>387.76</v>
      </c>
      <c r="G93">
        <v>90.56</v>
      </c>
      <c r="H93">
        <v>90.64</v>
      </c>
      <c r="I93">
        <v>57.66</v>
      </c>
      <c r="J93">
        <v>9296.01</v>
      </c>
      <c r="K93">
        <v>1389.72</v>
      </c>
      <c r="L93">
        <v>1170.33</v>
      </c>
      <c r="M93">
        <v>54.24</v>
      </c>
      <c r="N93">
        <v>136.36000000000001</v>
      </c>
      <c r="O93">
        <v>28.77</v>
      </c>
      <c r="P93">
        <v>24.93</v>
      </c>
      <c r="Q93">
        <v>11.37</v>
      </c>
      <c r="R93">
        <v>24.96</v>
      </c>
      <c r="S93">
        <v>44.85</v>
      </c>
      <c r="U93">
        <v>21.84</v>
      </c>
      <c r="V93">
        <v>4.42</v>
      </c>
      <c r="W93">
        <v>0.85</v>
      </c>
      <c r="X93">
        <v>57.73</v>
      </c>
      <c r="Y93">
        <v>14.95</v>
      </c>
      <c r="Z93">
        <v>7.26</v>
      </c>
      <c r="AA93">
        <v>2.93</v>
      </c>
      <c r="AB93">
        <v>6.27</v>
      </c>
      <c r="AC93">
        <v>7.94</v>
      </c>
      <c r="AD93">
        <v>0</v>
      </c>
      <c r="AE93">
        <v>0</v>
      </c>
      <c r="AF93">
        <v>1872.51</v>
      </c>
      <c r="AG93">
        <v>79.53</v>
      </c>
      <c r="AH93">
        <v>-151.63</v>
      </c>
      <c r="AI93">
        <v>131.63</v>
      </c>
      <c r="AJ93">
        <v>59.53</v>
      </c>
      <c r="AK93">
        <v>-146.86000000000001</v>
      </c>
      <c r="AL93">
        <v>1556.1</v>
      </c>
      <c r="AM93">
        <v>6.48</v>
      </c>
      <c r="AN93">
        <v>0.06</v>
      </c>
      <c r="AO93">
        <v>1.03</v>
      </c>
      <c r="AP93">
        <v>1.96</v>
      </c>
      <c r="AQ93">
        <v>41.85</v>
      </c>
      <c r="AR93">
        <v>13.25</v>
      </c>
      <c r="AS93">
        <v>-2.8</v>
      </c>
      <c r="AT93">
        <v>0</v>
      </c>
      <c r="AU93">
        <v>-0.85</v>
      </c>
      <c r="AV93">
        <v>0.28999999999999998</v>
      </c>
      <c r="AW93">
        <v>7</v>
      </c>
      <c r="AX93">
        <v>13.67</v>
      </c>
      <c r="AY93">
        <v>4</v>
      </c>
      <c r="AZ93">
        <v>47.63</v>
      </c>
      <c r="BA93">
        <v>67487.55</v>
      </c>
      <c r="BB93">
        <v>42352562</v>
      </c>
      <c r="BC93">
        <v>431.21</v>
      </c>
      <c r="BD93">
        <v>532667</v>
      </c>
      <c r="BE93" t="s">
        <v>1403</v>
      </c>
      <c r="BF93" t="s">
        <v>1700</v>
      </c>
      <c r="BG93">
        <v>-0.88</v>
      </c>
      <c r="BH93" t="s">
        <v>1674</v>
      </c>
      <c r="BI93">
        <f>VLOOKUP(BE93,swing_streamlit_table!$A$1:$N$752,5,0)</f>
        <v>-2.875</v>
      </c>
      <c r="BJ93">
        <f>VLOOKUP(BE93,swing_streamlit_table!$A$1:$N$752,13,0)</f>
        <v>1.9700000000000002</v>
      </c>
    </row>
    <row r="94" spans="1:62" hidden="1" x14ac:dyDescent="0.25">
      <c r="A94">
        <v>93</v>
      </c>
      <c r="B94" t="s">
        <v>1779</v>
      </c>
      <c r="C94">
        <v>2479.9499999999998</v>
      </c>
      <c r="D94">
        <v>27.2</v>
      </c>
      <c r="E94">
        <v>1461.84</v>
      </c>
      <c r="F94">
        <v>322.77999999999997</v>
      </c>
      <c r="G94">
        <v>-2.2200000000000002</v>
      </c>
      <c r="H94">
        <v>4.74</v>
      </c>
      <c r="I94">
        <v>9.59</v>
      </c>
      <c r="J94">
        <v>6067.67</v>
      </c>
      <c r="K94">
        <v>1968.18</v>
      </c>
      <c r="L94">
        <v>1461.63</v>
      </c>
      <c r="M94">
        <v>9.5</v>
      </c>
      <c r="N94">
        <v>14.59</v>
      </c>
      <c r="O94">
        <v>74.52</v>
      </c>
      <c r="P94">
        <v>96.8</v>
      </c>
      <c r="Q94">
        <v>44.01</v>
      </c>
      <c r="R94">
        <v>5.47</v>
      </c>
      <c r="S94">
        <v>8.9</v>
      </c>
      <c r="T94">
        <v>69.83</v>
      </c>
      <c r="U94">
        <v>89.32</v>
      </c>
      <c r="V94">
        <v>39.24</v>
      </c>
      <c r="W94">
        <v>53.74</v>
      </c>
      <c r="X94">
        <v>46.15</v>
      </c>
      <c r="Y94">
        <v>40.78</v>
      </c>
      <c r="Z94">
        <v>11.12</v>
      </c>
      <c r="AA94">
        <v>3.81</v>
      </c>
      <c r="AB94">
        <v>9.15</v>
      </c>
      <c r="AC94">
        <v>4.8499999999999996</v>
      </c>
      <c r="AD94">
        <v>1.95</v>
      </c>
      <c r="AE94">
        <v>119.18</v>
      </c>
      <c r="AF94">
        <v>4000.95</v>
      </c>
      <c r="AG94">
        <v>1198.96</v>
      </c>
      <c r="AH94">
        <v>79.239999999999995</v>
      </c>
      <c r="AI94">
        <v>-1195.27</v>
      </c>
      <c r="AJ94">
        <v>82.94</v>
      </c>
      <c r="AK94">
        <v>1123.43</v>
      </c>
      <c r="AL94">
        <v>3806.38</v>
      </c>
      <c r="AM94">
        <v>427.87</v>
      </c>
      <c r="AN94">
        <v>0.04</v>
      </c>
      <c r="AO94">
        <v>1.87</v>
      </c>
      <c r="AP94">
        <v>5.61</v>
      </c>
      <c r="AQ94">
        <v>31</v>
      </c>
      <c r="AR94">
        <v>51</v>
      </c>
      <c r="AS94">
        <v>0</v>
      </c>
      <c r="AT94">
        <v>0</v>
      </c>
      <c r="AU94">
        <v>-1.22</v>
      </c>
      <c r="AV94">
        <v>1.02</v>
      </c>
      <c r="AW94">
        <v>8</v>
      </c>
      <c r="AX94">
        <v>37.979999999999997</v>
      </c>
      <c r="AY94">
        <v>4</v>
      </c>
      <c r="AZ94">
        <v>53.38</v>
      </c>
      <c r="BA94">
        <v>67451.09</v>
      </c>
      <c r="BB94">
        <v>818221</v>
      </c>
      <c r="BC94">
        <v>3893</v>
      </c>
      <c r="BD94">
        <v>500830</v>
      </c>
      <c r="BE94" t="s">
        <v>347</v>
      </c>
      <c r="BF94" t="s">
        <v>1654</v>
      </c>
      <c r="BG94">
        <v>-0.36</v>
      </c>
      <c r="BH94" t="s">
        <v>1650</v>
      </c>
      <c r="BI94">
        <f>VLOOKUP(BE94,swing_streamlit_table!$A$1:$N$752,5,0)</f>
        <v>-0.35</v>
      </c>
      <c r="BJ94">
        <f>VLOOKUP(BE94,swing_streamlit_table!$A$1:$N$752,13,0)</f>
        <v>0.70999999999999797</v>
      </c>
    </row>
    <row r="95" spans="1:62" hidden="1" x14ac:dyDescent="0.25">
      <c r="A95">
        <v>94</v>
      </c>
      <c r="B95" t="s">
        <v>1780</v>
      </c>
      <c r="C95">
        <v>7730.55</v>
      </c>
      <c r="D95">
        <v>8.68</v>
      </c>
      <c r="E95">
        <v>1715.2</v>
      </c>
      <c r="F95">
        <v>541.29999999999995</v>
      </c>
      <c r="G95">
        <v>-26.93</v>
      </c>
      <c r="H95">
        <v>-5.94</v>
      </c>
      <c r="I95">
        <v>10.16</v>
      </c>
      <c r="J95">
        <v>6772.9</v>
      </c>
      <c r="K95">
        <v>3280.8</v>
      </c>
      <c r="L95">
        <v>2295.8000000000002</v>
      </c>
      <c r="M95">
        <v>9.2200000000000006</v>
      </c>
      <c r="N95">
        <v>7.35</v>
      </c>
      <c r="O95">
        <v>28.98</v>
      </c>
      <c r="P95">
        <v>39.54</v>
      </c>
      <c r="Q95">
        <v>23.53</v>
      </c>
      <c r="R95">
        <v>8.5399999999999991</v>
      </c>
      <c r="S95">
        <v>8</v>
      </c>
      <c r="T95">
        <v>26.99</v>
      </c>
      <c r="U95">
        <v>36.9</v>
      </c>
      <c r="V95">
        <v>22.16</v>
      </c>
      <c r="W95">
        <v>264.69</v>
      </c>
      <c r="X95">
        <v>29.24</v>
      </c>
      <c r="Y95">
        <v>9.52</v>
      </c>
      <c r="Z95">
        <v>9.91</v>
      </c>
      <c r="AA95">
        <v>2.96</v>
      </c>
      <c r="AB95">
        <v>3.51</v>
      </c>
      <c r="AC95">
        <v>2.72</v>
      </c>
      <c r="AD95">
        <v>3.12</v>
      </c>
      <c r="AE95">
        <v>93.74</v>
      </c>
      <c r="AF95">
        <v>5405.24</v>
      </c>
      <c r="AG95">
        <v>1790.67</v>
      </c>
      <c r="AH95">
        <v>1610.96</v>
      </c>
      <c r="AI95">
        <v>-1958.45</v>
      </c>
      <c r="AJ95">
        <v>1443.18</v>
      </c>
      <c r="AK95">
        <v>1760.6</v>
      </c>
      <c r="AL95">
        <v>5301.01</v>
      </c>
      <c r="AM95">
        <v>138.43</v>
      </c>
      <c r="AN95">
        <v>0</v>
      </c>
      <c r="AO95">
        <v>0.68</v>
      </c>
      <c r="AQ95">
        <v>18.61</v>
      </c>
      <c r="AR95">
        <v>72.62</v>
      </c>
      <c r="AS95">
        <v>-0.5</v>
      </c>
      <c r="AT95">
        <v>-7.0000000000000007E-2</v>
      </c>
      <c r="AU95">
        <v>0.75</v>
      </c>
      <c r="AV95">
        <v>-0.55000000000000004</v>
      </c>
      <c r="AW95">
        <v>6</v>
      </c>
      <c r="AX95">
        <v>15.54</v>
      </c>
      <c r="AY95">
        <v>3</v>
      </c>
      <c r="AZ95">
        <v>31.22</v>
      </c>
      <c r="BA95">
        <v>67138.149999999994</v>
      </c>
      <c r="BB95">
        <v>111142</v>
      </c>
      <c r="BC95">
        <v>13220</v>
      </c>
      <c r="BD95">
        <v>532466</v>
      </c>
      <c r="BE95" t="s">
        <v>1105</v>
      </c>
      <c r="BF95" t="s">
        <v>1781</v>
      </c>
      <c r="BG95">
        <v>-0.42</v>
      </c>
      <c r="BH95" t="s">
        <v>1650</v>
      </c>
      <c r="BI95">
        <f>VLOOKUP(BE95,swing_streamlit_table!$A$1:$N$752,5,0)</f>
        <v>-2.3250000000000002</v>
      </c>
      <c r="BJ95">
        <f>VLOOKUP(BE95,swing_streamlit_table!$A$1:$N$752,13,0)</f>
        <v>-1.5150000000000001</v>
      </c>
    </row>
    <row r="96" spans="1:62" hidden="1" x14ac:dyDescent="0.25">
      <c r="A96">
        <v>95</v>
      </c>
      <c r="B96" t="s">
        <v>1782</v>
      </c>
      <c r="C96">
        <v>1458.15</v>
      </c>
      <c r="D96">
        <v>45.93</v>
      </c>
      <c r="E96">
        <v>1291.6199999999999</v>
      </c>
      <c r="F96">
        <v>71.540000000000006</v>
      </c>
      <c r="G96">
        <v>92.16</v>
      </c>
      <c r="H96">
        <v>48.31</v>
      </c>
      <c r="I96">
        <v>42.45</v>
      </c>
      <c r="J96">
        <v>4558.91</v>
      </c>
      <c r="K96">
        <v>279.24</v>
      </c>
      <c r="L96">
        <v>207.6</v>
      </c>
      <c r="M96">
        <v>41.7</v>
      </c>
      <c r="N96">
        <v>6260.24</v>
      </c>
      <c r="O96">
        <v>1.1299999999999999</v>
      </c>
      <c r="P96">
        <v>1.75</v>
      </c>
      <c r="Q96">
        <v>0.99</v>
      </c>
      <c r="R96">
        <v>57.1</v>
      </c>
      <c r="S96">
        <v>33.159999999999997</v>
      </c>
      <c r="T96">
        <v>-8.4600000000000009</v>
      </c>
      <c r="U96">
        <v>-9.2799999999999994</v>
      </c>
      <c r="V96">
        <v>-9.06</v>
      </c>
      <c r="W96">
        <v>5.33</v>
      </c>
      <c r="X96">
        <v>322.63</v>
      </c>
      <c r="Y96">
        <v>11.04</v>
      </c>
      <c r="Z96">
        <v>14.69</v>
      </c>
      <c r="AA96">
        <v>19.260000000000002</v>
      </c>
      <c r="AB96">
        <v>11.55</v>
      </c>
      <c r="AC96">
        <v>5.94</v>
      </c>
      <c r="AD96">
        <v>0</v>
      </c>
      <c r="AE96">
        <v>0</v>
      </c>
      <c r="AF96">
        <v>-1858.2</v>
      </c>
      <c r="AG96">
        <v>8.65</v>
      </c>
      <c r="AH96">
        <v>300.7</v>
      </c>
      <c r="AI96">
        <v>-56.83</v>
      </c>
      <c r="AJ96">
        <v>252.52</v>
      </c>
      <c r="AK96">
        <v>-54.54</v>
      </c>
      <c r="AL96">
        <v>-2016.33</v>
      </c>
      <c r="AM96">
        <v>8.94</v>
      </c>
      <c r="AN96">
        <v>0.05</v>
      </c>
      <c r="AO96">
        <v>0.53</v>
      </c>
      <c r="AQ96">
        <v>171.3</v>
      </c>
      <c r="AR96">
        <v>0</v>
      </c>
      <c r="AS96">
        <v>0</v>
      </c>
      <c r="AT96">
        <v>0</v>
      </c>
      <c r="AU96">
        <v>-1.92</v>
      </c>
      <c r="AV96">
        <v>2.2599999999999998</v>
      </c>
      <c r="AW96">
        <v>7</v>
      </c>
      <c r="AX96">
        <v>17.55</v>
      </c>
      <c r="AY96">
        <v>3</v>
      </c>
      <c r="AZ96">
        <v>31.22</v>
      </c>
      <c r="BA96">
        <v>66966.59</v>
      </c>
      <c r="BB96">
        <v>1378503</v>
      </c>
      <c r="BC96">
        <v>2254.9499999999998</v>
      </c>
      <c r="BD96">
        <v>543390</v>
      </c>
      <c r="BE96" t="s">
        <v>1175</v>
      </c>
      <c r="BF96" t="s">
        <v>1781</v>
      </c>
      <c r="BG96">
        <v>-0.35</v>
      </c>
      <c r="BH96" t="s">
        <v>1650</v>
      </c>
      <c r="BI96">
        <f>VLOOKUP(BE96,swing_streamlit_table!$A$1:$N$752,5,0)</f>
        <v>-1.25</v>
      </c>
      <c r="BJ96">
        <f>VLOOKUP(BE96,swing_streamlit_table!$A$1:$N$752,13,0)</f>
        <v>9.4999999999999807E-2</v>
      </c>
    </row>
    <row r="97" spans="1:62" hidden="1" x14ac:dyDescent="0.25">
      <c r="A97">
        <v>96</v>
      </c>
      <c r="B97" t="s">
        <v>1783</v>
      </c>
      <c r="C97">
        <v>373.55</v>
      </c>
      <c r="D97">
        <v>175.44</v>
      </c>
      <c r="E97">
        <v>11143.8</v>
      </c>
      <c r="F97">
        <v>1676.62</v>
      </c>
      <c r="G97">
        <v>16.53</v>
      </c>
      <c r="H97">
        <v>-0.04</v>
      </c>
      <c r="I97">
        <v>2</v>
      </c>
      <c r="J97">
        <v>46662.400000000001</v>
      </c>
      <c r="K97">
        <v>9056.58</v>
      </c>
      <c r="L97">
        <v>7513.41</v>
      </c>
      <c r="M97">
        <v>1.34</v>
      </c>
      <c r="N97">
        <v>9.93</v>
      </c>
      <c r="O97">
        <v>13.31</v>
      </c>
      <c r="P97">
        <v>15.78</v>
      </c>
      <c r="Q97">
        <v>3.85</v>
      </c>
      <c r="R97">
        <v>-2.25</v>
      </c>
      <c r="S97">
        <v>49.73</v>
      </c>
      <c r="T97">
        <v>12.78</v>
      </c>
      <c r="U97">
        <v>15.51</v>
      </c>
      <c r="V97">
        <v>3.29</v>
      </c>
      <c r="W97">
        <v>42.83</v>
      </c>
      <c r="X97">
        <v>8.7100000000000009</v>
      </c>
      <c r="Y97">
        <v>1.1200000000000001</v>
      </c>
      <c r="Z97">
        <v>1.4</v>
      </c>
      <c r="AA97">
        <v>0.36</v>
      </c>
      <c r="AB97">
        <v>0.65</v>
      </c>
      <c r="AC97">
        <v>0.93</v>
      </c>
      <c r="AD97">
        <v>2.67</v>
      </c>
      <c r="AE97">
        <v>26.24</v>
      </c>
      <c r="AF97">
        <v>31917.47</v>
      </c>
      <c r="AG97">
        <v>11144.45</v>
      </c>
      <c r="AH97">
        <v>-8728.5499999999993</v>
      </c>
      <c r="AI97">
        <v>-1263.17</v>
      </c>
      <c r="AJ97">
        <v>1152.74</v>
      </c>
      <c r="AK97">
        <v>11138.77</v>
      </c>
      <c r="AL97">
        <v>31763.88</v>
      </c>
      <c r="AN97">
        <v>0</v>
      </c>
      <c r="AO97">
        <v>0.26</v>
      </c>
      <c r="AQ97">
        <v>4.45</v>
      </c>
      <c r="AR97">
        <v>82.4</v>
      </c>
      <c r="AS97">
        <v>-3.38</v>
      </c>
      <c r="AT97">
        <v>0</v>
      </c>
      <c r="AU97">
        <v>0.46</v>
      </c>
      <c r="AV97">
        <v>-0.02</v>
      </c>
      <c r="AW97">
        <v>6</v>
      </c>
      <c r="AX97">
        <v>1.01</v>
      </c>
      <c r="AY97">
        <v>6</v>
      </c>
      <c r="AZ97">
        <v>47.29</v>
      </c>
      <c r="BA97">
        <v>65535.64</v>
      </c>
      <c r="BB97">
        <v>498656</v>
      </c>
      <c r="BC97">
        <v>525.5</v>
      </c>
      <c r="BD97">
        <v>540755</v>
      </c>
      <c r="BE97" t="s">
        <v>541</v>
      </c>
      <c r="BF97" t="s">
        <v>1657</v>
      </c>
      <c r="BG97">
        <v>-0.28999999999999998</v>
      </c>
      <c r="BH97" t="s">
        <v>1650</v>
      </c>
      <c r="BI97">
        <f>VLOOKUP(BE97,swing_streamlit_table!$A$1:$N$752,5,0)</f>
        <v>-1.125</v>
      </c>
      <c r="BJ97">
        <f>VLOOKUP(BE97,swing_streamlit_table!$A$1:$N$752,13,0)</f>
        <v>1.269999999999996</v>
      </c>
    </row>
    <row r="98" spans="1:62" hidden="1" x14ac:dyDescent="0.25">
      <c r="A98">
        <v>97</v>
      </c>
      <c r="B98" t="s">
        <v>1784</v>
      </c>
      <c r="C98">
        <v>1287.9000000000001</v>
      </c>
      <c r="D98">
        <v>50</v>
      </c>
      <c r="E98">
        <v>2250.6999999999998</v>
      </c>
      <c r="F98">
        <v>260.89999999999998</v>
      </c>
      <c r="G98">
        <v>52.19</v>
      </c>
      <c r="H98">
        <v>25</v>
      </c>
      <c r="I98">
        <v>17.25</v>
      </c>
      <c r="J98">
        <v>8126.9</v>
      </c>
      <c r="K98">
        <v>2066.8000000000002</v>
      </c>
      <c r="L98">
        <v>1050.58</v>
      </c>
      <c r="M98">
        <v>16.88</v>
      </c>
      <c r="N98">
        <v>162.44999999999999</v>
      </c>
      <c r="O98">
        <v>14.02</v>
      </c>
      <c r="P98">
        <v>13.98</v>
      </c>
      <c r="Q98">
        <v>3.37</v>
      </c>
      <c r="R98">
        <v>15.49</v>
      </c>
      <c r="S98">
        <v>41.96</v>
      </c>
      <c r="T98">
        <v>9.2899999999999991</v>
      </c>
      <c r="U98">
        <v>9.4499999999999993</v>
      </c>
      <c r="V98">
        <v>1.9</v>
      </c>
      <c r="W98">
        <v>24.96</v>
      </c>
      <c r="X98">
        <v>61.34</v>
      </c>
      <c r="Y98">
        <v>12.4</v>
      </c>
      <c r="Z98">
        <v>7.92</v>
      </c>
      <c r="AA98">
        <v>2.73</v>
      </c>
      <c r="AB98">
        <v>5.33</v>
      </c>
      <c r="AC98">
        <v>4.9400000000000004</v>
      </c>
      <c r="AD98">
        <v>0.32</v>
      </c>
      <c r="AE98">
        <v>39.65</v>
      </c>
      <c r="AF98">
        <v>9912.5</v>
      </c>
      <c r="AG98">
        <v>3546.1</v>
      </c>
      <c r="AH98">
        <v>-1155.0999999999999</v>
      </c>
      <c r="AI98">
        <v>-2403.6</v>
      </c>
      <c r="AJ98">
        <v>-12.6</v>
      </c>
      <c r="AK98">
        <v>1498.4</v>
      </c>
      <c r="AL98">
        <v>5591.9</v>
      </c>
      <c r="AM98">
        <v>3.03</v>
      </c>
      <c r="AN98">
        <v>1.64</v>
      </c>
      <c r="AO98">
        <v>0.39</v>
      </c>
      <c r="AQ98">
        <v>17.809999999999999</v>
      </c>
      <c r="AR98">
        <v>70</v>
      </c>
      <c r="AT98">
        <v>0</v>
      </c>
      <c r="AU98">
        <v>-0.04</v>
      </c>
      <c r="AV98">
        <v>0.4</v>
      </c>
      <c r="AW98">
        <v>6</v>
      </c>
      <c r="AX98">
        <v>6.3</v>
      </c>
      <c r="AY98">
        <v>5</v>
      </c>
      <c r="AZ98">
        <v>34.880000000000003</v>
      </c>
      <c r="BA98">
        <v>64395</v>
      </c>
      <c r="BB98">
        <v>2295303</v>
      </c>
      <c r="BC98">
        <v>1609.3</v>
      </c>
      <c r="BD98">
        <v>544162</v>
      </c>
      <c r="BE98" t="s">
        <v>236</v>
      </c>
      <c r="BF98" t="s">
        <v>1785</v>
      </c>
      <c r="BG98">
        <v>-0.2</v>
      </c>
      <c r="BH98" t="s">
        <v>1650</v>
      </c>
      <c r="BI98">
        <f>VLOOKUP(BE98,swing_streamlit_table!$A$1:$N$752,5,0)</f>
        <v>-7.5000000000000094E-2</v>
      </c>
      <c r="BJ98">
        <f>VLOOKUP(BE98,swing_streamlit_table!$A$1:$N$752,13,0)</f>
        <v>0.18</v>
      </c>
    </row>
    <row r="99" spans="1:62" hidden="1" x14ac:dyDescent="0.25">
      <c r="A99">
        <v>98</v>
      </c>
      <c r="B99" t="s">
        <v>1786</v>
      </c>
      <c r="C99">
        <v>29987.200000000001</v>
      </c>
      <c r="D99">
        <v>2.12</v>
      </c>
      <c r="E99">
        <v>1614.28</v>
      </c>
      <c r="F99">
        <v>360.78</v>
      </c>
      <c r="G99">
        <v>16.010000000000002</v>
      </c>
      <c r="H99">
        <v>12.33</v>
      </c>
      <c r="I99">
        <v>8.58</v>
      </c>
      <c r="J99">
        <v>6243.19</v>
      </c>
      <c r="K99">
        <v>1804.24</v>
      </c>
      <c r="L99">
        <v>1334.46</v>
      </c>
      <c r="M99">
        <v>8.51</v>
      </c>
      <c r="N99">
        <v>16.489999999999998</v>
      </c>
      <c r="O99">
        <v>34.880000000000003</v>
      </c>
      <c r="P99">
        <v>46.02</v>
      </c>
      <c r="Q99">
        <v>24.64</v>
      </c>
      <c r="R99">
        <v>10.71</v>
      </c>
      <c r="S99">
        <v>20.239999999999998</v>
      </c>
      <c r="T99">
        <v>32.200000000000003</v>
      </c>
      <c r="U99">
        <v>41.84</v>
      </c>
      <c r="V99">
        <v>22.03</v>
      </c>
      <c r="W99">
        <v>628</v>
      </c>
      <c r="X99">
        <v>47.75</v>
      </c>
      <c r="Y99">
        <v>18.079999999999998</v>
      </c>
      <c r="Z99">
        <v>10.210000000000001</v>
      </c>
      <c r="AA99">
        <v>2.17</v>
      </c>
      <c r="AB99">
        <v>6.2</v>
      </c>
      <c r="AC99">
        <v>3.55</v>
      </c>
      <c r="AD99">
        <v>1.37</v>
      </c>
      <c r="AE99">
        <v>72.53</v>
      </c>
      <c r="AF99">
        <v>3053.86</v>
      </c>
      <c r="AG99">
        <v>1212.81</v>
      </c>
      <c r="AH99">
        <v>-416.03</v>
      </c>
      <c r="AI99">
        <v>-744.71</v>
      </c>
      <c r="AJ99">
        <v>52.07</v>
      </c>
      <c r="AK99">
        <v>1164.68</v>
      </c>
      <c r="AL99">
        <v>2928.26</v>
      </c>
      <c r="AM99">
        <v>174.83</v>
      </c>
      <c r="AN99">
        <v>0.02</v>
      </c>
      <c r="AO99">
        <v>1.2</v>
      </c>
      <c r="AP99">
        <v>5.0999999999999996</v>
      </c>
      <c r="AQ99">
        <v>33.4</v>
      </c>
      <c r="AR99">
        <v>74.989999999999995</v>
      </c>
      <c r="AS99">
        <v>0</v>
      </c>
      <c r="AT99">
        <v>0</v>
      </c>
      <c r="AU99">
        <v>0</v>
      </c>
      <c r="AV99">
        <v>0.01</v>
      </c>
      <c r="AW99">
        <v>8</v>
      </c>
      <c r="AX99">
        <v>23.94</v>
      </c>
      <c r="AY99">
        <v>5</v>
      </c>
      <c r="AZ99">
        <v>47.71</v>
      </c>
      <c r="BA99">
        <v>63722.83</v>
      </c>
      <c r="BB99">
        <v>34659</v>
      </c>
      <c r="BC99">
        <v>30683.4</v>
      </c>
      <c r="BD99">
        <v>500488</v>
      </c>
      <c r="BE99" t="s">
        <v>24</v>
      </c>
      <c r="BF99" t="s">
        <v>1787</v>
      </c>
      <c r="BG99">
        <v>-0.02</v>
      </c>
      <c r="BH99" t="s">
        <v>1650</v>
      </c>
      <c r="BI99">
        <f>VLOOKUP(BE99,swing_streamlit_table!$A$1:$N$752,5,0)</f>
        <v>1.25</v>
      </c>
      <c r="BJ99">
        <f>VLOOKUP(BE99,swing_streamlit_table!$A$1:$N$752,13,0)</f>
        <v>1.2499999999999978</v>
      </c>
    </row>
    <row r="100" spans="1:62" hidden="1" x14ac:dyDescent="0.25">
      <c r="A100">
        <v>99</v>
      </c>
      <c r="B100" t="s">
        <v>278</v>
      </c>
      <c r="C100">
        <v>4672.95</v>
      </c>
      <c r="D100">
        <v>13.54</v>
      </c>
      <c r="E100">
        <v>831.74</v>
      </c>
      <c r="F100">
        <v>218.59</v>
      </c>
      <c r="G100">
        <v>105.69</v>
      </c>
      <c r="H100">
        <v>95.2</v>
      </c>
      <c r="I100">
        <v>121.26</v>
      </c>
      <c r="J100">
        <v>2860.45</v>
      </c>
      <c r="K100">
        <v>1247.98</v>
      </c>
      <c r="L100">
        <v>935.54</v>
      </c>
      <c r="M100">
        <v>118.91</v>
      </c>
      <c r="N100">
        <v>130</v>
      </c>
      <c r="O100">
        <v>15.2</v>
      </c>
      <c r="P100">
        <v>19.97</v>
      </c>
      <c r="Q100">
        <v>5.91</v>
      </c>
      <c r="R100">
        <v>36.19</v>
      </c>
      <c r="S100">
        <v>36.29</v>
      </c>
      <c r="T100">
        <v>11.3</v>
      </c>
      <c r="U100">
        <v>15.52</v>
      </c>
      <c r="V100">
        <v>4.7699999999999996</v>
      </c>
      <c r="W100">
        <v>69.33</v>
      </c>
      <c r="X100">
        <v>67.61</v>
      </c>
      <c r="Y100">
        <v>17.09</v>
      </c>
      <c r="Z100">
        <v>22.12</v>
      </c>
      <c r="AA100">
        <v>4.03</v>
      </c>
      <c r="AB100">
        <v>7.15</v>
      </c>
      <c r="AC100">
        <v>7.17</v>
      </c>
      <c r="AD100">
        <v>0.28999999999999998</v>
      </c>
      <c r="AE100">
        <v>26.08</v>
      </c>
      <c r="AF100">
        <v>4146.67</v>
      </c>
      <c r="AG100">
        <v>2842.03</v>
      </c>
      <c r="AH100">
        <v>-1071.45</v>
      </c>
      <c r="AI100">
        <v>-149.05000000000001</v>
      </c>
      <c r="AJ100">
        <v>1621.53</v>
      </c>
      <c r="AK100">
        <v>2710.77</v>
      </c>
      <c r="AL100">
        <v>3840.22</v>
      </c>
      <c r="AN100">
        <v>0</v>
      </c>
      <c r="AO100">
        <v>0.21</v>
      </c>
      <c r="AQ100">
        <v>42.73</v>
      </c>
      <c r="AR100">
        <v>0</v>
      </c>
      <c r="AS100">
        <v>0</v>
      </c>
      <c r="AT100">
        <v>0</v>
      </c>
      <c r="AU100">
        <v>3.02</v>
      </c>
      <c r="AV100">
        <v>0.39</v>
      </c>
      <c r="AW100">
        <v>8</v>
      </c>
      <c r="AX100">
        <v>10.71</v>
      </c>
      <c r="AY100">
        <v>5</v>
      </c>
      <c r="AZ100">
        <v>44.22</v>
      </c>
      <c r="BA100">
        <v>63260.69</v>
      </c>
      <c r="BB100">
        <v>2748300</v>
      </c>
      <c r="BC100">
        <v>6133.4</v>
      </c>
      <c r="BE100" t="s">
        <v>278</v>
      </c>
      <c r="BF100" t="s">
        <v>1680</v>
      </c>
      <c r="BG100">
        <v>-0.24</v>
      </c>
      <c r="BH100" t="s">
        <v>1650</v>
      </c>
      <c r="BI100">
        <f>VLOOKUP(BE100,swing_streamlit_table!$A$1:$N$752,5,0)</f>
        <v>-5.2750000000000004</v>
      </c>
      <c r="BJ100">
        <f>VLOOKUP(BE100,swing_streamlit_table!$A$1:$N$752,13,0)</f>
        <v>1.1299999999999999</v>
      </c>
    </row>
    <row r="101" spans="1:62" hidden="1" x14ac:dyDescent="0.25">
      <c r="A101">
        <v>100</v>
      </c>
      <c r="B101" t="s">
        <v>1788</v>
      </c>
      <c r="C101">
        <v>1253.25</v>
      </c>
      <c r="D101">
        <v>50.39</v>
      </c>
      <c r="E101">
        <v>6499.38</v>
      </c>
      <c r="F101">
        <v>489.33</v>
      </c>
      <c r="G101">
        <v>32.19</v>
      </c>
      <c r="H101">
        <v>2.09</v>
      </c>
      <c r="I101">
        <v>10.23</v>
      </c>
      <c r="J101">
        <v>29237.5</v>
      </c>
      <c r="K101">
        <v>4292.5200000000004</v>
      </c>
      <c r="L101">
        <v>2359.17</v>
      </c>
      <c r="M101">
        <v>9.5299999999999994</v>
      </c>
      <c r="N101">
        <v>27.38</v>
      </c>
      <c r="O101">
        <v>15.21</v>
      </c>
      <c r="P101">
        <v>14.77</v>
      </c>
      <c r="Q101">
        <v>5.74</v>
      </c>
      <c r="R101">
        <v>30.71</v>
      </c>
      <c r="S101">
        <v>11.02</v>
      </c>
      <c r="T101">
        <v>14.58</v>
      </c>
      <c r="U101">
        <v>15.38</v>
      </c>
      <c r="V101">
        <v>5.67</v>
      </c>
      <c r="W101">
        <v>48.63</v>
      </c>
      <c r="X101">
        <v>26.82</v>
      </c>
      <c r="Y101">
        <v>4.8</v>
      </c>
      <c r="Z101">
        <v>2.16</v>
      </c>
      <c r="AA101">
        <v>1.78</v>
      </c>
      <c r="AB101">
        <v>2.33</v>
      </c>
      <c r="AC101">
        <v>2.79</v>
      </c>
      <c r="AD101">
        <v>1.25</v>
      </c>
      <c r="AE101">
        <v>41.95</v>
      </c>
      <c r="AF101">
        <v>10881.31</v>
      </c>
      <c r="AG101">
        <v>4258.3500000000004</v>
      </c>
      <c r="AH101">
        <v>-3544.43</v>
      </c>
      <c r="AI101">
        <v>-551.32000000000005</v>
      </c>
      <c r="AJ101">
        <v>162.6</v>
      </c>
      <c r="AK101">
        <v>659.29</v>
      </c>
      <c r="AL101">
        <v>2499.2199999999998</v>
      </c>
      <c r="AM101">
        <v>4.12</v>
      </c>
      <c r="AN101">
        <v>0.87</v>
      </c>
      <c r="AO101">
        <v>0.86</v>
      </c>
      <c r="AP101">
        <v>24.73</v>
      </c>
      <c r="AQ101">
        <v>12.9</v>
      </c>
      <c r="AR101">
        <v>51.09</v>
      </c>
      <c r="AS101">
        <v>-2.48</v>
      </c>
      <c r="AT101">
        <v>-2.48</v>
      </c>
      <c r="AU101">
        <v>1.05</v>
      </c>
      <c r="AV101">
        <v>2.1800000000000002</v>
      </c>
      <c r="AW101">
        <v>6</v>
      </c>
      <c r="AX101">
        <v>4.7</v>
      </c>
      <c r="AY101">
        <v>3</v>
      </c>
      <c r="AZ101">
        <v>28.04</v>
      </c>
      <c r="BA101">
        <v>63151.73</v>
      </c>
      <c r="BB101">
        <v>391224</v>
      </c>
      <c r="BC101">
        <v>2037.35</v>
      </c>
      <c r="BD101">
        <v>532779</v>
      </c>
      <c r="BE101" t="s">
        <v>1484</v>
      </c>
      <c r="BF101" t="s">
        <v>1666</v>
      </c>
      <c r="BG101">
        <v>-0.38</v>
      </c>
      <c r="BH101" t="s">
        <v>1650</v>
      </c>
      <c r="BI101">
        <f>VLOOKUP(BE101,swing_streamlit_table!$A$1:$N$752,5,0)</f>
        <v>-1.875</v>
      </c>
      <c r="BJ101">
        <f>VLOOKUP(BE101,swing_streamlit_table!$A$1:$N$752,13,0)</f>
        <v>1.7999999999999958</v>
      </c>
    </row>
    <row r="102" spans="1:62" hidden="1" x14ac:dyDescent="0.25">
      <c r="A102">
        <v>101</v>
      </c>
      <c r="B102" t="s">
        <v>1789</v>
      </c>
      <c r="C102">
        <v>294.55</v>
      </c>
      <c r="D102">
        <v>212.78</v>
      </c>
      <c r="E102">
        <v>110607.97</v>
      </c>
      <c r="F102">
        <v>2543.65</v>
      </c>
      <c r="G102">
        <v>256.83</v>
      </c>
      <c r="H102">
        <v>-0.66</v>
      </c>
      <c r="I102">
        <v>2.86</v>
      </c>
      <c r="J102">
        <v>439151</v>
      </c>
      <c r="K102">
        <v>11114.43</v>
      </c>
      <c r="L102">
        <v>6029.57</v>
      </c>
      <c r="M102">
        <v>2.79</v>
      </c>
      <c r="N102">
        <v>-64.349999999999994</v>
      </c>
      <c r="O102">
        <v>40.380000000000003</v>
      </c>
      <c r="P102">
        <v>21.26</v>
      </c>
      <c r="Q102">
        <v>9.27</v>
      </c>
      <c r="R102">
        <v>22.98</v>
      </c>
      <c r="S102">
        <v>14.32</v>
      </c>
      <c r="T102">
        <v>13.94</v>
      </c>
      <c r="U102">
        <v>8.27</v>
      </c>
      <c r="V102">
        <v>3.28</v>
      </c>
      <c r="W102">
        <v>28.34</v>
      </c>
      <c r="X102">
        <v>10.44</v>
      </c>
      <c r="Y102">
        <v>1.4</v>
      </c>
      <c r="Z102">
        <v>0.14000000000000001</v>
      </c>
      <c r="AA102">
        <v>0.55000000000000004</v>
      </c>
      <c r="AB102">
        <v>0.79</v>
      </c>
      <c r="AC102">
        <v>1.2</v>
      </c>
      <c r="AD102">
        <v>7.21</v>
      </c>
      <c r="AE102">
        <v>27.91</v>
      </c>
      <c r="AF102">
        <v>36195.79</v>
      </c>
      <c r="AG102">
        <v>23851.87</v>
      </c>
      <c r="AH102">
        <v>-13019.23</v>
      </c>
      <c r="AI102">
        <v>-16155.04</v>
      </c>
      <c r="AJ102">
        <v>-5322.4</v>
      </c>
      <c r="AK102">
        <v>13906.09</v>
      </c>
      <c r="AL102">
        <v>5042.9799999999996</v>
      </c>
      <c r="AM102">
        <v>3.34</v>
      </c>
      <c r="AN102">
        <v>1.58</v>
      </c>
      <c r="AO102">
        <v>2.52</v>
      </c>
      <c r="AP102">
        <v>12.18</v>
      </c>
      <c r="AQ102">
        <v>7.8</v>
      </c>
      <c r="AR102">
        <v>54.9</v>
      </c>
      <c r="AS102">
        <v>0</v>
      </c>
      <c r="AT102">
        <v>0</v>
      </c>
      <c r="AU102">
        <v>0.33</v>
      </c>
      <c r="AV102">
        <v>0.14000000000000001</v>
      </c>
      <c r="AW102">
        <v>8</v>
      </c>
      <c r="AX102">
        <v>3.36</v>
      </c>
      <c r="AY102">
        <v>5</v>
      </c>
      <c r="AZ102">
        <v>18.48</v>
      </c>
      <c r="BA102">
        <v>62675.06</v>
      </c>
      <c r="BB102">
        <v>5389379</v>
      </c>
      <c r="BC102">
        <v>457.2</v>
      </c>
      <c r="BD102">
        <v>500104</v>
      </c>
      <c r="BE102" t="s">
        <v>659</v>
      </c>
      <c r="BF102" t="s">
        <v>1649</v>
      </c>
      <c r="BG102">
        <v>-0.36</v>
      </c>
      <c r="BH102" t="s">
        <v>1650</v>
      </c>
      <c r="BI102">
        <f>VLOOKUP(BE102,swing_streamlit_table!$A$1:$N$752,5,0)</f>
        <v>-2.125</v>
      </c>
      <c r="BJ102">
        <f>VLOOKUP(BE102,swing_streamlit_table!$A$1:$N$752,13,0)</f>
        <v>-1.115</v>
      </c>
    </row>
    <row r="103" spans="1:62" hidden="1" x14ac:dyDescent="0.25">
      <c r="A103">
        <v>102</v>
      </c>
      <c r="B103" t="s">
        <v>1790</v>
      </c>
      <c r="C103">
        <v>1058.9000000000001</v>
      </c>
      <c r="D103">
        <v>58.59</v>
      </c>
      <c r="E103">
        <v>7978.52</v>
      </c>
      <c r="F103">
        <v>845.57</v>
      </c>
      <c r="G103">
        <v>-9.69</v>
      </c>
      <c r="H103">
        <v>8.5299999999999994</v>
      </c>
      <c r="I103">
        <v>10.97</v>
      </c>
      <c r="J103">
        <v>30921.759999999998</v>
      </c>
      <c r="K103">
        <v>5514.86</v>
      </c>
      <c r="L103">
        <v>3553.54</v>
      </c>
      <c r="M103">
        <v>10.85</v>
      </c>
      <c r="N103">
        <v>26.71</v>
      </c>
      <c r="O103">
        <v>11.53</v>
      </c>
      <c r="P103">
        <v>14.1</v>
      </c>
      <c r="Q103">
        <v>7.76</v>
      </c>
      <c r="R103">
        <v>5.39</v>
      </c>
      <c r="S103">
        <v>-1.39</v>
      </c>
      <c r="T103">
        <v>10.28</v>
      </c>
      <c r="U103">
        <v>12.11</v>
      </c>
      <c r="V103">
        <v>7.08</v>
      </c>
      <c r="W103">
        <v>59.58</v>
      </c>
      <c r="X103">
        <v>17.489999999999998</v>
      </c>
      <c r="Y103">
        <v>2.0099999999999998</v>
      </c>
      <c r="Z103">
        <v>2.0099999999999998</v>
      </c>
      <c r="AA103">
        <v>2.86</v>
      </c>
      <c r="AB103">
        <v>1.26</v>
      </c>
      <c r="AC103">
        <v>1.34</v>
      </c>
      <c r="AD103">
        <v>0.43</v>
      </c>
      <c r="AE103">
        <v>8.31</v>
      </c>
      <c r="AF103">
        <v>9837.75</v>
      </c>
      <c r="AG103">
        <v>2434.52</v>
      </c>
      <c r="AH103">
        <v>-4241.78</v>
      </c>
      <c r="AI103">
        <v>800.42</v>
      </c>
      <c r="AJ103">
        <v>-1006.84</v>
      </c>
      <c r="AK103">
        <v>-1066.7</v>
      </c>
      <c r="AL103">
        <v>1303.52</v>
      </c>
      <c r="AM103">
        <v>12.78</v>
      </c>
      <c r="AN103">
        <v>0.27</v>
      </c>
      <c r="AO103">
        <v>0.69</v>
      </c>
      <c r="AP103">
        <v>1.47</v>
      </c>
      <c r="AQ103">
        <v>9</v>
      </c>
      <c r="AR103">
        <v>42.58</v>
      </c>
      <c r="AS103">
        <v>-0.02</v>
      </c>
      <c r="AT103">
        <v>0.01</v>
      </c>
      <c r="AU103">
        <v>-0.3</v>
      </c>
      <c r="AV103">
        <v>7.0000000000000007E-2</v>
      </c>
      <c r="AW103">
        <v>6</v>
      </c>
      <c r="AX103">
        <v>4.4400000000000004</v>
      </c>
      <c r="AY103">
        <v>2</v>
      </c>
      <c r="AZ103">
        <v>27.91</v>
      </c>
      <c r="BA103">
        <v>62045.08</v>
      </c>
      <c r="BB103">
        <v>932825</v>
      </c>
      <c r="BC103">
        <v>1592.55</v>
      </c>
      <c r="BD103">
        <v>524804</v>
      </c>
      <c r="BE103" t="s">
        <v>163</v>
      </c>
      <c r="BF103" t="s">
        <v>1662</v>
      </c>
      <c r="BG103">
        <v>-0.34</v>
      </c>
      <c r="BH103" t="s">
        <v>1650</v>
      </c>
      <c r="BI103">
        <f>VLOOKUP(BE103,swing_streamlit_table!$A$1:$N$752,5,0)</f>
        <v>-1.9249999999999901</v>
      </c>
      <c r="BJ103">
        <f>VLOOKUP(BE103,swing_streamlit_table!$A$1:$N$752,13,0)</f>
        <v>-1.9999999999999978</v>
      </c>
    </row>
    <row r="104" spans="1:62" hidden="1" x14ac:dyDescent="0.25">
      <c r="A104">
        <v>103</v>
      </c>
      <c r="B104" t="s">
        <v>1791</v>
      </c>
      <c r="C104">
        <v>559.9</v>
      </c>
      <c r="D104">
        <v>109.98</v>
      </c>
      <c r="E104">
        <v>1294.46</v>
      </c>
      <c r="F104">
        <v>142.38</v>
      </c>
      <c r="G104">
        <v>-19.399999999999999</v>
      </c>
      <c r="H104">
        <v>11.96</v>
      </c>
      <c r="I104">
        <v>9.19</v>
      </c>
      <c r="J104">
        <v>4825.55</v>
      </c>
      <c r="K104">
        <v>1006.44</v>
      </c>
      <c r="L104">
        <v>667.78</v>
      </c>
      <c r="M104">
        <v>9.11</v>
      </c>
      <c r="N104">
        <v>11.77</v>
      </c>
      <c r="O104">
        <v>20.46</v>
      </c>
      <c r="P104">
        <v>21.2</v>
      </c>
      <c r="Q104">
        <v>10.9</v>
      </c>
      <c r="R104">
        <v>38.19</v>
      </c>
      <c r="S104">
        <v>12.13</v>
      </c>
      <c r="T104">
        <v>21.23</v>
      </c>
      <c r="U104">
        <v>22.28</v>
      </c>
      <c r="V104">
        <v>11.71</v>
      </c>
      <c r="W104">
        <v>6.07</v>
      </c>
      <c r="X104">
        <v>92.25</v>
      </c>
      <c r="Y104">
        <v>15.7</v>
      </c>
      <c r="Z104">
        <v>12.76</v>
      </c>
      <c r="AA104">
        <v>4.0599999999999996</v>
      </c>
      <c r="AB104">
        <v>8.0299999999999994</v>
      </c>
      <c r="AC104">
        <v>5.68</v>
      </c>
      <c r="AD104">
        <v>0.04</v>
      </c>
      <c r="AE104">
        <v>4.12</v>
      </c>
      <c r="AF104">
        <v>2540.09</v>
      </c>
      <c r="AG104">
        <v>955.13</v>
      </c>
      <c r="AH104">
        <v>-752.28</v>
      </c>
      <c r="AI104">
        <v>-77.73</v>
      </c>
      <c r="AJ104">
        <v>125.12</v>
      </c>
      <c r="AK104">
        <v>155.88999999999999</v>
      </c>
      <c r="AL104">
        <v>-384.89</v>
      </c>
      <c r="AM104">
        <v>9.49</v>
      </c>
      <c r="AN104">
        <v>0.37</v>
      </c>
      <c r="AO104">
        <v>0.73</v>
      </c>
      <c r="AP104">
        <v>30.92</v>
      </c>
      <c r="AQ104">
        <v>52.1</v>
      </c>
      <c r="AR104">
        <v>74.8</v>
      </c>
      <c r="AS104">
        <v>0</v>
      </c>
      <c r="AT104">
        <v>0</v>
      </c>
      <c r="AU104">
        <v>-0.01</v>
      </c>
      <c r="AV104">
        <v>0.14000000000000001</v>
      </c>
      <c r="AW104">
        <v>8</v>
      </c>
      <c r="AX104">
        <v>16.36</v>
      </c>
      <c r="AY104">
        <v>3</v>
      </c>
      <c r="AZ104">
        <v>18.28</v>
      </c>
      <c r="BA104">
        <v>61578.42</v>
      </c>
      <c r="BB104">
        <v>1523722</v>
      </c>
      <c r="BC104">
        <v>4000</v>
      </c>
      <c r="BD104">
        <v>542066</v>
      </c>
      <c r="BE104" t="s">
        <v>157</v>
      </c>
      <c r="BF104" t="s">
        <v>1680</v>
      </c>
      <c r="BG104">
        <v>-0.86</v>
      </c>
      <c r="BH104" t="s">
        <v>1674</v>
      </c>
      <c r="BI104">
        <f>VLOOKUP(BE104,swing_streamlit_table!$A$1:$N$752,5,0)</f>
        <v>-0.25</v>
      </c>
      <c r="BJ104">
        <f>VLOOKUP(BE104,swing_streamlit_table!$A$1:$N$752,13,0)</f>
        <v>4.5000000000000019E-2</v>
      </c>
    </row>
    <row r="105" spans="1:62" hidden="1" x14ac:dyDescent="0.25">
      <c r="A105">
        <v>104</v>
      </c>
      <c r="B105" t="s">
        <v>1792</v>
      </c>
      <c r="C105">
        <v>2139.3000000000002</v>
      </c>
      <c r="D105">
        <v>28.73</v>
      </c>
      <c r="E105">
        <v>3457.29</v>
      </c>
      <c r="F105">
        <v>506.88</v>
      </c>
      <c r="G105">
        <v>370.92</v>
      </c>
      <c r="H105">
        <v>116.6</v>
      </c>
      <c r="J105">
        <v>11397.61</v>
      </c>
      <c r="K105">
        <v>1501.9</v>
      </c>
      <c r="L105">
        <v>988.25</v>
      </c>
      <c r="M105">
        <v>68.83</v>
      </c>
      <c r="N105">
        <v>100.24</v>
      </c>
      <c r="O105">
        <v>33.35</v>
      </c>
      <c r="P105">
        <v>43.63</v>
      </c>
      <c r="Q105">
        <v>10.9</v>
      </c>
      <c r="R105">
        <v>80.05</v>
      </c>
      <c r="S105">
        <v>179.6</v>
      </c>
      <c r="T105">
        <v>34.74</v>
      </c>
      <c r="U105">
        <v>38.76</v>
      </c>
      <c r="V105">
        <v>8.74</v>
      </c>
      <c r="W105">
        <v>62.76</v>
      </c>
      <c r="X105">
        <v>62.17</v>
      </c>
      <c r="Y105">
        <v>12.58</v>
      </c>
      <c r="Z105">
        <v>5.39</v>
      </c>
      <c r="AB105">
        <v>4.38</v>
      </c>
      <c r="AC105">
        <v>1.23</v>
      </c>
      <c r="AD105">
        <v>0</v>
      </c>
      <c r="AE105">
        <v>0</v>
      </c>
      <c r="AF105">
        <v>4563.21</v>
      </c>
      <c r="AG105">
        <v>2305.02</v>
      </c>
      <c r="AH105">
        <v>-3346.47</v>
      </c>
      <c r="AI105">
        <v>909.18</v>
      </c>
      <c r="AJ105">
        <v>-132.27000000000001</v>
      </c>
      <c r="AK105">
        <v>967.67</v>
      </c>
      <c r="AL105">
        <v>1868.4</v>
      </c>
      <c r="AM105">
        <v>10.73</v>
      </c>
      <c r="AN105">
        <v>0.2</v>
      </c>
      <c r="AO105">
        <v>1.22</v>
      </c>
      <c r="AP105">
        <v>3.34</v>
      </c>
      <c r="AQ105">
        <v>32.96</v>
      </c>
      <c r="AR105">
        <v>64.3</v>
      </c>
      <c r="AT105">
        <v>0</v>
      </c>
      <c r="AW105">
        <v>9</v>
      </c>
      <c r="AX105">
        <v>8.82</v>
      </c>
      <c r="AY105">
        <v>6</v>
      </c>
      <c r="AZ105">
        <v>47.63</v>
      </c>
      <c r="BA105">
        <v>61458.41</v>
      </c>
      <c r="BB105">
        <v>867032</v>
      </c>
      <c r="BC105">
        <v>3743</v>
      </c>
      <c r="BD105">
        <v>544277</v>
      </c>
      <c r="BE105" t="s">
        <v>1544</v>
      </c>
      <c r="BF105" t="s">
        <v>1700</v>
      </c>
      <c r="BG105">
        <v>-0.43</v>
      </c>
      <c r="BH105" t="s">
        <v>1650</v>
      </c>
      <c r="BI105">
        <f>VLOOKUP(BE105,swing_streamlit_table!$A$1:$N$752,5,0)</f>
        <v>-3.5999999999999899</v>
      </c>
      <c r="BJ105">
        <f>VLOOKUP(BE105,swing_streamlit_table!$A$1:$N$752,13,0)</f>
        <v>1.709999999999998</v>
      </c>
    </row>
    <row r="106" spans="1:62" hidden="1" x14ac:dyDescent="0.25">
      <c r="A106">
        <v>105</v>
      </c>
      <c r="B106" t="s">
        <v>1793</v>
      </c>
      <c r="C106">
        <v>1639.95</v>
      </c>
      <c r="D106">
        <v>36.200000000000003</v>
      </c>
      <c r="E106">
        <v>9103.1299999999992</v>
      </c>
      <c r="F106">
        <v>370.93</v>
      </c>
      <c r="G106">
        <v>71.3</v>
      </c>
      <c r="H106">
        <v>15.07</v>
      </c>
      <c r="I106">
        <v>4.7</v>
      </c>
      <c r="J106">
        <v>32652.04</v>
      </c>
      <c r="K106">
        <v>1742.68</v>
      </c>
      <c r="L106">
        <v>1149.1199999999999</v>
      </c>
      <c r="M106">
        <v>4.08</v>
      </c>
      <c r="N106">
        <v>39.700000000000003</v>
      </c>
      <c r="O106">
        <v>7.63</v>
      </c>
      <c r="P106">
        <v>11.14</v>
      </c>
      <c r="Q106">
        <v>5.77</v>
      </c>
      <c r="R106">
        <v>24.8</v>
      </c>
      <c r="S106">
        <v>3.99</v>
      </c>
      <c r="T106">
        <v>10.63</v>
      </c>
      <c r="U106">
        <v>13.64</v>
      </c>
      <c r="V106">
        <v>6.94</v>
      </c>
      <c r="W106">
        <v>31.74</v>
      </c>
      <c r="X106">
        <v>51.69</v>
      </c>
      <c r="Y106">
        <v>5.45</v>
      </c>
      <c r="Z106">
        <v>1.82</v>
      </c>
      <c r="AA106">
        <v>0.89</v>
      </c>
      <c r="AB106">
        <v>3.55</v>
      </c>
      <c r="AC106">
        <v>2.2799999999999998</v>
      </c>
      <c r="AD106">
        <v>0.44</v>
      </c>
      <c r="AE106">
        <v>28.38</v>
      </c>
      <c r="AF106">
        <v>2131.12</v>
      </c>
      <c r="AG106">
        <v>1746.25</v>
      </c>
      <c r="AH106">
        <v>-911.88</v>
      </c>
      <c r="AI106">
        <v>-1100.03</v>
      </c>
      <c r="AJ106">
        <v>-265.67</v>
      </c>
      <c r="AK106">
        <v>1648.67</v>
      </c>
      <c r="AL106">
        <v>1906.32</v>
      </c>
      <c r="AM106">
        <v>9.94</v>
      </c>
      <c r="AN106">
        <v>0.1</v>
      </c>
      <c r="AO106">
        <v>2.39</v>
      </c>
      <c r="AP106">
        <v>6.95</v>
      </c>
      <c r="AQ106">
        <v>29.86</v>
      </c>
      <c r="AR106">
        <v>69.48</v>
      </c>
      <c r="AS106">
        <v>-29.42</v>
      </c>
      <c r="AT106">
        <v>-0.28000000000000003</v>
      </c>
      <c r="AU106">
        <v>-1.07</v>
      </c>
      <c r="AV106">
        <v>1</v>
      </c>
      <c r="AW106">
        <v>6</v>
      </c>
      <c r="AX106">
        <v>11.15</v>
      </c>
      <c r="AY106">
        <v>4</v>
      </c>
      <c r="AZ106">
        <v>22.76</v>
      </c>
      <c r="BA106">
        <v>59365.26</v>
      </c>
      <c r="BB106">
        <v>509845</v>
      </c>
      <c r="BC106">
        <v>2030</v>
      </c>
      <c r="BD106">
        <v>500368</v>
      </c>
      <c r="BE106" t="s">
        <v>1134</v>
      </c>
      <c r="BF106" t="s">
        <v>1765</v>
      </c>
      <c r="BG106">
        <v>-0.19</v>
      </c>
      <c r="BH106" t="s">
        <v>1650</v>
      </c>
      <c r="BI106">
        <f>VLOOKUP(BE106,swing_streamlit_table!$A$1:$N$752,5,0)</f>
        <v>-4.3</v>
      </c>
      <c r="BJ106">
        <f>VLOOKUP(BE106,swing_streamlit_table!$A$1:$N$752,13,0)</f>
        <v>1.22</v>
      </c>
    </row>
    <row r="107" spans="1:62" hidden="1" x14ac:dyDescent="0.25">
      <c r="A107">
        <v>106</v>
      </c>
      <c r="B107" t="s">
        <v>1794</v>
      </c>
      <c r="C107">
        <v>487.3</v>
      </c>
      <c r="D107">
        <v>116.59</v>
      </c>
      <c r="E107">
        <v>2975.06</v>
      </c>
      <c r="F107">
        <v>295.97000000000003</v>
      </c>
      <c r="G107">
        <v>-1.51</v>
      </c>
      <c r="H107">
        <v>3.24</v>
      </c>
      <c r="I107">
        <v>2.16</v>
      </c>
      <c r="J107">
        <v>11360.96</v>
      </c>
      <c r="K107">
        <v>1578.6</v>
      </c>
      <c r="L107">
        <v>1140.45</v>
      </c>
      <c r="M107">
        <v>2.15</v>
      </c>
      <c r="N107">
        <v>0.81</v>
      </c>
      <c r="O107">
        <v>23.54</v>
      </c>
      <c r="P107">
        <v>27.51</v>
      </c>
      <c r="Q107">
        <v>14.26</v>
      </c>
      <c r="R107">
        <v>17.989999999999998</v>
      </c>
      <c r="S107">
        <v>17.59</v>
      </c>
      <c r="T107">
        <v>22.23</v>
      </c>
      <c r="U107">
        <v>25.71</v>
      </c>
      <c r="V107">
        <v>12.71</v>
      </c>
      <c r="W107">
        <v>9.7799999999999994</v>
      </c>
      <c r="X107">
        <v>49.8</v>
      </c>
      <c r="Y107">
        <v>10.15</v>
      </c>
      <c r="Z107">
        <v>5</v>
      </c>
      <c r="AA107">
        <v>2.61</v>
      </c>
      <c r="AB107">
        <v>4.74</v>
      </c>
      <c r="AC107">
        <v>3.8</v>
      </c>
      <c r="AD107">
        <v>0.71</v>
      </c>
      <c r="AE107">
        <v>34.94</v>
      </c>
      <c r="AF107">
        <v>3133.12</v>
      </c>
      <c r="AG107">
        <v>1591.05</v>
      </c>
      <c r="AH107">
        <v>-398.09</v>
      </c>
      <c r="AI107">
        <v>-1068.8699999999999</v>
      </c>
      <c r="AJ107">
        <v>124.09</v>
      </c>
      <c r="AK107">
        <v>1320.52</v>
      </c>
      <c r="AL107">
        <v>1359.16</v>
      </c>
      <c r="AM107">
        <v>23.91</v>
      </c>
      <c r="AN107">
        <v>0.14000000000000001</v>
      </c>
      <c r="AO107">
        <v>1.37</v>
      </c>
      <c r="AP107">
        <v>2.68</v>
      </c>
      <c r="AQ107">
        <v>29.61</v>
      </c>
      <c r="AR107">
        <v>74.989999999999995</v>
      </c>
      <c r="AS107">
        <v>0</v>
      </c>
      <c r="AT107">
        <v>0</v>
      </c>
      <c r="AU107">
        <v>-1.04</v>
      </c>
      <c r="AV107">
        <v>0.83</v>
      </c>
      <c r="AW107">
        <v>8</v>
      </c>
      <c r="AX107">
        <v>13.32</v>
      </c>
      <c r="AY107">
        <v>4</v>
      </c>
      <c r="AZ107">
        <v>39.68</v>
      </c>
      <c r="BA107">
        <v>56814.080000000002</v>
      </c>
      <c r="BB107">
        <v>1809409</v>
      </c>
      <c r="BC107">
        <v>727.45</v>
      </c>
      <c r="BD107">
        <v>509480</v>
      </c>
      <c r="BE107" t="s">
        <v>231</v>
      </c>
      <c r="BF107" t="s">
        <v>1691</v>
      </c>
      <c r="BG107">
        <v>-0.33</v>
      </c>
      <c r="BH107" t="s">
        <v>1650</v>
      </c>
      <c r="BI107">
        <f>VLOOKUP(BE107,swing_streamlit_table!$A$1:$N$752,5,0)</f>
        <v>-0.9</v>
      </c>
      <c r="BJ107">
        <f>VLOOKUP(BE107,swing_streamlit_table!$A$1:$N$752,13,0)</f>
        <v>1.04</v>
      </c>
    </row>
    <row r="108" spans="1:62" hidden="1" x14ac:dyDescent="0.25">
      <c r="A108">
        <v>107</v>
      </c>
      <c r="B108" t="s">
        <v>1795</v>
      </c>
      <c r="C108">
        <v>345.95</v>
      </c>
      <c r="D108">
        <v>162.66</v>
      </c>
      <c r="E108">
        <v>8336.9</v>
      </c>
      <c r="F108">
        <v>1457.2</v>
      </c>
      <c r="G108">
        <v>-42.98</v>
      </c>
      <c r="H108">
        <v>-13.29</v>
      </c>
      <c r="I108">
        <v>8.1</v>
      </c>
      <c r="J108">
        <v>32851.15</v>
      </c>
      <c r="K108">
        <v>11322.22</v>
      </c>
      <c r="L108">
        <v>7375.06</v>
      </c>
      <c r="M108">
        <v>5.39</v>
      </c>
      <c r="N108">
        <v>5.9</v>
      </c>
      <c r="O108">
        <v>18.010000000000002</v>
      </c>
      <c r="P108">
        <v>17.670000000000002</v>
      </c>
      <c r="Q108">
        <v>10.34</v>
      </c>
      <c r="R108">
        <v>21.7</v>
      </c>
      <c r="S108">
        <v>27.39</v>
      </c>
      <c r="T108">
        <v>20.99</v>
      </c>
      <c r="U108">
        <v>21.24</v>
      </c>
      <c r="V108">
        <v>12.06</v>
      </c>
      <c r="W108">
        <v>45.38</v>
      </c>
      <c r="X108">
        <v>7.68</v>
      </c>
      <c r="Y108">
        <v>1.1200000000000001</v>
      </c>
      <c r="Z108">
        <v>1.71</v>
      </c>
      <c r="AA108">
        <v>0.52</v>
      </c>
      <c r="AB108">
        <v>0.6</v>
      </c>
      <c r="AC108">
        <v>0.26</v>
      </c>
      <c r="AD108">
        <v>3.08</v>
      </c>
      <c r="AE108">
        <v>24.82</v>
      </c>
      <c r="AF108">
        <v>31653.119999999999</v>
      </c>
      <c r="AG108">
        <v>10933.14</v>
      </c>
      <c r="AH108">
        <v>-12600.73</v>
      </c>
      <c r="AI108">
        <v>1637.22</v>
      </c>
      <c r="AJ108">
        <v>-30.37</v>
      </c>
      <c r="AK108">
        <v>-1129.69</v>
      </c>
      <c r="AL108">
        <v>5097.75</v>
      </c>
      <c r="AM108">
        <v>10.69</v>
      </c>
      <c r="AN108">
        <v>0.53</v>
      </c>
      <c r="AO108">
        <v>0.38</v>
      </c>
      <c r="AP108">
        <v>1.5</v>
      </c>
      <c r="AQ108">
        <v>5.56</v>
      </c>
      <c r="AR108">
        <v>56.66</v>
      </c>
      <c r="AS108">
        <v>0</v>
      </c>
      <c r="AT108">
        <v>0</v>
      </c>
      <c r="AU108">
        <v>-1.1599999999999999</v>
      </c>
      <c r="AV108">
        <v>0.83</v>
      </c>
      <c r="AW108">
        <v>4</v>
      </c>
      <c r="AX108">
        <v>2.4</v>
      </c>
      <c r="AY108">
        <v>7</v>
      </c>
      <c r="AZ108">
        <v>17.53</v>
      </c>
      <c r="BA108">
        <v>56272.51</v>
      </c>
      <c r="BB108">
        <v>2652498</v>
      </c>
      <c r="BC108">
        <v>767.9</v>
      </c>
      <c r="BD108">
        <v>533106</v>
      </c>
      <c r="BE108" t="s">
        <v>1107</v>
      </c>
      <c r="BF108" t="s">
        <v>1671</v>
      </c>
      <c r="BG108">
        <v>-0.55000000000000004</v>
      </c>
      <c r="BH108" t="s">
        <v>1674</v>
      </c>
      <c r="BI108">
        <f>VLOOKUP(BE108,swing_streamlit_table!$A$1:$N$752,5,0)</f>
        <v>-2.8250000000000002</v>
      </c>
      <c r="BJ108">
        <f>VLOOKUP(BE108,swing_streamlit_table!$A$1:$N$752,13,0)</f>
        <v>-0.48999999999999977</v>
      </c>
    </row>
    <row r="109" spans="1:62" hidden="1" x14ac:dyDescent="0.25">
      <c r="A109">
        <v>108</v>
      </c>
      <c r="B109" t="s">
        <v>1094</v>
      </c>
      <c r="C109">
        <v>62.35</v>
      </c>
      <c r="D109">
        <v>879.18</v>
      </c>
      <c r="E109">
        <v>6567.83</v>
      </c>
      <c r="F109">
        <v>1880</v>
      </c>
      <c r="G109">
        <v>12.62</v>
      </c>
      <c r="H109">
        <v>21.4</v>
      </c>
      <c r="I109">
        <v>13.86</v>
      </c>
      <c r="J109">
        <v>23390.240000000002</v>
      </c>
      <c r="K109">
        <v>9328.89</v>
      </c>
      <c r="L109">
        <v>6483.02</v>
      </c>
      <c r="M109">
        <v>13.16</v>
      </c>
      <c r="N109">
        <v>12.5</v>
      </c>
      <c r="O109">
        <v>23.93</v>
      </c>
      <c r="P109">
        <v>30.91</v>
      </c>
      <c r="Q109">
        <v>17.62</v>
      </c>
      <c r="R109">
        <v>11.5</v>
      </c>
      <c r="S109">
        <v>-2.65</v>
      </c>
      <c r="T109">
        <v>29.04</v>
      </c>
      <c r="U109">
        <v>36.799999999999997</v>
      </c>
      <c r="V109">
        <v>21.71</v>
      </c>
      <c r="W109">
        <v>7.37</v>
      </c>
      <c r="X109">
        <v>8.44</v>
      </c>
      <c r="Y109">
        <v>1.95</v>
      </c>
      <c r="Z109">
        <v>2.34</v>
      </c>
      <c r="AA109">
        <v>1.81</v>
      </c>
      <c r="AB109">
        <v>0.85</v>
      </c>
      <c r="AC109">
        <v>0.36</v>
      </c>
      <c r="AD109">
        <v>3.88</v>
      </c>
      <c r="AE109">
        <v>38.14</v>
      </c>
      <c r="AF109">
        <v>16174.19</v>
      </c>
      <c r="AG109">
        <v>7394.8</v>
      </c>
      <c r="AH109">
        <v>-6076.43</v>
      </c>
      <c r="AI109">
        <v>-1301.98</v>
      </c>
      <c r="AJ109">
        <v>16.39</v>
      </c>
      <c r="AK109">
        <v>5547.71</v>
      </c>
      <c r="AL109">
        <v>11881.54</v>
      </c>
      <c r="AM109">
        <v>69.540000000000006</v>
      </c>
      <c r="AN109">
        <v>0.15</v>
      </c>
      <c r="AO109">
        <v>0.65</v>
      </c>
      <c r="AP109">
        <v>0.04</v>
      </c>
      <c r="AQ109">
        <v>4.5999999999999996</v>
      </c>
      <c r="AR109">
        <v>60.79</v>
      </c>
      <c r="AS109">
        <v>0</v>
      </c>
      <c r="AT109">
        <v>0</v>
      </c>
      <c r="AU109">
        <v>-0.48</v>
      </c>
      <c r="AV109">
        <v>0.38</v>
      </c>
      <c r="AW109">
        <v>6</v>
      </c>
      <c r="AX109">
        <v>5.0999999999999996</v>
      </c>
      <c r="AY109">
        <v>6</v>
      </c>
      <c r="AZ109">
        <v>15.54</v>
      </c>
      <c r="BA109">
        <v>54816.94</v>
      </c>
      <c r="BB109">
        <v>14112955</v>
      </c>
      <c r="BC109">
        <v>147.56</v>
      </c>
      <c r="BD109">
        <v>526371</v>
      </c>
      <c r="BE109" t="s">
        <v>1094</v>
      </c>
      <c r="BF109" t="s">
        <v>1683</v>
      </c>
      <c r="BG109">
        <v>-0.57999999999999996</v>
      </c>
      <c r="BH109" t="s">
        <v>1674</v>
      </c>
      <c r="BI109">
        <f>VLOOKUP(BE109,swing_streamlit_table!$A$1:$N$752,5,0)</f>
        <v>-2.5</v>
      </c>
      <c r="BJ109">
        <f>VLOOKUP(BE109,swing_streamlit_table!$A$1:$N$752,13,0)</f>
        <v>1.9649999999999999</v>
      </c>
    </row>
    <row r="110" spans="1:62" hidden="1" x14ac:dyDescent="0.25">
      <c r="A110">
        <v>109</v>
      </c>
      <c r="B110" t="s">
        <v>1796</v>
      </c>
      <c r="C110">
        <v>4575.75</v>
      </c>
      <c r="D110">
        <v>11.96</v>
      </c>
      <c r="E110">
        <v>3374.28</v>
      </c>
      <c r="F110">
        <v>640.79</v>
      </c>
      <c r="G110">
        <v>-1.71</v>
      </c>
      <c r="H110">
        <v>1.52</v>
      </c>
      <c r="I110">
        <v>0.98</v>
      </c>
      <c r="J110">
        <v>12756.59</v>
      </c>
      <c r="K110">
        <v>2630.69</v>
      </c>
      <c r="L110">
        <v>2162.4899999999998</v>
      </c>
      <c r="M110">
        <v>0.97</v>
      </c>
      <c r="N110">
        <v>28.53</v>
      </c>
      <c r="O110">
        <v>19.559999999999999</v>
      </c>
      <c r="P110">
        <v>19.68</v>
      </c>
      <c r="Q110">
        <v>13.02</v>
      </c>
      <c r="R110">
        <v>12.63</v>
      </c>
      <c r="S110">
        <v>6.78</v>
      </c>
      <c r="T110">
        <v>17.420000000000002</v>
      </c>
      <c r="U110">
        <v>17.22</v>
      </c>
      <c r="V110">
        <v>11.37</v>
      </c>
      <c r="W110">
        <v>180.08</v>
      </c>
      <c r="X110">
        <v>25.29</v>
      </c>
      <c r="Y110">
        <v>4.75</v>
      </c>
      <c r="Z110">
        <v>4.29</v>
      </c>
      <c r="AA110">
        <v>1.27</v>
      </c>
      <c r="AB110">
        <v>2.3199999999999998</v>
      </c>
      <c r="AC110">
        <v>1.96</v>
      </c>
      <c r="AD110">
        <v>0.85</v>
      </c>
      <c r="AE110">
        <v>26.63</v>
      </c>
      <c r="AF110">
        <v>4741.59</v>
      </c>
      <c r="AG110">
        <v>1948.07</v>
      </c>
      <c r="AH110">
        <v>-1010.55</v>
      </c>
      <c r="AI110">
        <v>-1145.01</v>
      </c>
      <c r="AJ110">
        <v>-207.49</v>
      </c>
      <c r="AK110">
        <v>1761.26</v>
      </c>
      <c r="AL110">
        <v>3997.09</v>
      </c>
      <c r="AM110">
        <v>21.9</v>
      </c>
      <c r="AN110">
        <v>0.13</v>
      </c>
      <c r="AO110">
        <v>0.86</v>
      </c>
      <c r="AP110">
        <v>1.94</v>
      </c>
      <c r="AQ110">
        <v>18.329999999999998</v>
      </c>
      <c r="AR110">
        <v>55.66</v>
      </c>
      <c r="AS110">
        <v>-1.47</v>
      </c>
      <c r="AT110">
        <v>0</v>
      </c>
      <c r="AU110">
        <v>1.1200000000000001</v>
      </c>
      <c r="AV110">
        <v>-1.2</v>
      </c>
      <c r="AW110">
        <v>9</v>
      </c>
      <c r="AX110">
        <v>7.87</v>
      </c>
      <c r="AY110">
        <v>1</v>
      </c>
      <c r="AZ110">
        <v>27.91</v>
      </c>
      <c r="BA110">
        <v>54709.96</v>
      </c>
      <c r="BB110">
        <v>230215</v>
      </c>
      <c r="BC110">
        <v>6440</v>
      </c>
      <c r="BD110">
        <v>539523</v>
      </c>
      <c r="BE110" t="s">
        <v>90</v>
      </c>
      <c r="BF110" t="s">
        <v>1662</v>
      </c>
      <c r="BG110">
        <v>-0.28999999999999998</v>
      </c>
      <c r="BH110" t="s">
        <v>1650</v>
      </c>
      <c r="BI110" t="str">
        <f>VLOOKUP(BE110,swing_streamlit_table!$A$1:$N$752,5,0)</f>
        <v>1.7999999999999998</v>
      </c>
      <c r="BJ110">
        <f>VLOOKUP(BE110,swing_streamlit_table!$A$1:$N$752,13,0)</f>
        <v>-0.56499999999999795</v>
      </c>
    </row>
    <row r="111" spans="1:62" hidden="1" x14ac:dyDescent="0.25">
      <c r="A111">
        <v>110</v>
      </c>
      <c r="B111" t="s">
        <v>1797</v>
      </c>
      <c r="C111">
        <v>1505.95</v>
      </c>
      <c r="D111">
        <v>35.75</v>
      </c>
      <c r="E111">
        <v>975.13</v>
      </c>
      <c r="F111">
        <v>352.76</v>
      </c>
      <c r="G111">
        <v>-8.86</v>
      </c>
      <c r="H111">
        <v>-1.1100000000000001</v>
      </c>
      <c r="I111">
        <v>28.56</v>
      </c>
      <c r="J111">
        <v>4103.1899999999996</v>
      </c>
      <c r="K111">
        <v>2059.19</v>
      </c>
      <c r="L111">
        <v>1032.29</v>
      </c>
      <c r="M111">
        <v>20.65</v>
      </c>
      <c r="N111">
        <v>4.21</v>
      </c>
      <c r="O111">
        <v>12.13</v>
      </c>
      <c r="P111">
        <v>12.44</v>
      </c>
      <c r="Q111">
        <v>7.17</v>
      </c>
      <c r="R111">
        <v>56.34</v>
      </c>
      <c r="S111">
        <v>178.86</v>
      </c>
      <c r="T111">
        <v>9.68</v>
      </c>
      <c r="U111">
        <v>9.17</v>
      </c>
      <c r="V111">
        <v>5.01</v>
      </c>
      <c r="W111">
        <v>29.15</v>
      </c>
      <c r="X111">
        <v>52.15</v>
      </c>
      <c r="Y111">
        <v>5.35</v>
      </c>
      <c r="Z111">
        <v>13.12</v>
      </c>
      <c r="AA111">
        <v>2.23</v>
      </c>
      <c r="AB111">
        <v>3.52</v>
      </c>
      <c r="AC111">
        <v>2.14</v>
      </c>
      <c r="AD111">
        <v>0.17</v>
      </c>
      <c r="AE111">
        <v>8.1300000000000008</v>
      </c>
      <c r="AF111">
        <v>4298.3900000000003</v>
      </c>
      <c r="AG111">
        <v>2161.73</v>
      </c>
      <c r="AH111">
        <v>-1859.15</v>
      </c>
      <c r="AI111">
        <v>-299.20999999999998</v>
      </c>
      <c r="AJ111">
        <v>3.37</v>
      </c>
      <c r="AK111">
        <v>488.61</v>
      </c>
      <c r="AL111">
        <v>-426.42</v>
      </c>
      <c r="AM111">
        <v>5.04</v>
      </c>
      <c r="AN111">
        <v>0.47</v>
      </c>
      <c r="AO111">
        <v>0.22</v>
      </c>
      <c r="AP111">
        <v>0.51</v>
      </c>
      <c r="AQ111">
        <v>24.48</v>
      </c>
      <c r="AR111">
        <v>47.26</v>
      </c>
      <c r="AS111">
        <v>1.83</v>
      </c>
      <c r="AT111">
        <v>-0.01</v>
      </c>
      <c r="AU111">
        <v>0.16</v>
      </c>
      <c r="AV111">
        <v>-0.14000000000000001</v>
      </c>
      <c r="AW111">
        <v>6</v>
      </c>
      <c r="AX111">
        <v>5.57</v>
      </c>
      <c r="AY111">
        <v>2</v>
      </c>
      <c r="AZ111">
        <v>28.42</v>
      </c>
      <c r="BA111">
        <v>53839.59</v>
      </c>
      <c r="BB111">
        <v>1319524</v>
      </c>
      <c r="BC111">
        <v>2068.5</v>
      </c>
      <c r="BD111">
        <v>503100</v>
      </c>
      <c r="BE111" t="s">
        <v>1157</v>
      </c>
      <c r="BF111" t="s">
        <v>1704</v>
      </c>
      <c r="BG111">
        <v>-0.27</v>
      </c>
      <c r="BH111" t="s">
        <v>1650</v>
      </c>
      <c r="BI111">
        <f>VLOOKUP(BE111,swing_streamlit_table!$A$1:$N$752,5,0)</f>
        <v>-2.1749999999999998</v>
      </c>
      <c r="BJ111">
        <f>VLOOKUP(BE111,swing_streamlit_table!$A$1:$N$752,13,0)</f>
        <v>-0.51500000000000024</v>
      </c>
    </row>
    <row r="112" spans="1:62" hidden="1" x14ac:dyDescent="0.25">
      <c r="A112">
        <v>111</v>
      </c>
      <c r="B112" t="s">
        <v>1798</v>
      </c>
      <c r="C112">
        <v>255</v>
      </c>
      <c r="D112">
        <v>210</v>
      </c>
      <c r="E112">
        <v>1181.83</v>
      </c>
      <c r="F112">
        <v>335.62</v>
      </c>
      <c r="G112">
        <v>31.56</v>
      </c>
      <c r="H112">
        <v>25.71</v>
      </c>
      <c r="I112">
        <v>19.88</v>
      </c>
      <c r="J112">
        <v>4289.34</v>
      </c>
      <c r="K112">
        <v>2030.86</v>
      </c>
      <c r="L112">
        <v>1322.79</v>
      </c>
      <c r="M112">
        <v>19.75</v>
      </c>
      <c r="N112">
        <v>17.440000000000001</v>
      </c>
      <c r="O112">
        <v>18.96</v>
      </c>
      <c r="P112">
        <v>16.41</v>
      </c>
      <c r="Q112">
        <v>9.9499999999999993</v>
      </c>
      <c r="R112">
        <v>32.89</v>
      </c>
      <c r="S112">
        <v>59.39</v>
      </c>
      <c r="T112">
        <v>17.350000000000001</v>
      </c>
      <c r="U112">
        <v>14.73</v>
      </c>
      <c r="V112">
        <v>7.29</v>
      </c>
      <c r="W112">
        <v>6.3</v>
      </c>
      <c r="X112">
        <v>40.5</v>
      </c>
      <c r="Y112">
        <v>6.29</v>
      </c>
      <c r="Z112">
        <v>12.48</v>
      </c>
      <c r="AA112">
        <v>1.17</v>
      </c>
      <c r="AB112">
        <v>3.36</v>
      </c>
      <c r="AC112">
        <v>1.64</v>
      </c>
      <c r="AD112">
        <v>0.22</v>
      </c>
      <c r="AE112">
        <v>9.76</v>
      </c>
      <c r="AF112">
        <v>4776.68</v>
      </c>
      <c r="AG112">
        <v>1803.21</v>
      </c>
      <c r="AH112">
        <v>-4202.3900000000003</v>
      </c>
      <c r="AI112">
        <v>2503.88</v>
      </c>
      <c r="AJ112">
        <v>104.7</v>
      </c>
      <c r="AK112">
        <v>1554.73</v>
      </c>
      <c r="AL112">
        <v>3752.33</v>
      </c>
      <c r="AM112">
        <v>5.18</v>
      </c>
      <c r="AN112">
        <v>0.56000000000000005</v>
      </c>
      <c r="AO112">
        <v>0.33</v>
      </c>
      <c r="AP112">
        <v>1.5</v>
      </c>
      <c r="AQ112">
        <v>21.57</v>
      </c>
      <c r="AR112">
        <v>85.62</v>
      </c>
      <c r="AT112">
        <v>0</v>
      </c>
      <c r="AU112">
        <v>-0.13</v>
      </c>
      <c r="AV112">
        <v>0.23</v>
      </c>
      <c r="AW112">
        <v>7</v>
      </c>
      <c r="AX112">
        <v>7.98</v>
      </c>
      <c r="AY112">
        <v>3</v>
      </c>
      <c r="AZ112">
        <v>22.07</v>
      </c>
      <c r="BA112">
        <v>53550.04</v>
      </c>
      <c r="BB112">
        <v>2304786</v>
      </c>
      <c r="BC112">
        <v>361</v>
      </c>
      <c r="BD112">
        <v>543994</v>
      </c>
      <c r="BE112" t="s">
        <v>803</v>
      </c>
      <c r="BF112" t="s">
        <v>1680</v>
      </c>
      <c r="BG112">
        <v>-0.28999999999999998</v>
      </c>
      <c r="BH112" t="s">
        <v>1650</v>
      </c>
      <c r="BI112">
        <f>VLOOKUP(BE112,swing_streamlit_table!$A$1:$N$752,5,0)</f>
        <v>2.0499999999999998</v>
      </c>
      <c r="BJ112">
        <f>VLOOKUP(BE112,swing_streamlit_table!$A$1:$N$752,13,0)</f>
        <v>4.0449999999999999</v>
      </c>
    </row>
    <row r="113" spans="1:62" hidden="1" x14ac:dyDescent="0.25">
      <c r="A113">
        <v>112</v>
      </c>
      <c r="B113" t="s">
        <v>1799</v>
      </c>
      <c r="C113">
        <v>1020.7</v>
      </c>
      <c r="D113">
        <v>52.32</v>
      </c>
      <c r="E113">
        <v>1675.17</v>
      </c>
      <c r="F113">
        <v>389.53</v>
      </c>
      <c r="G113">
        <v>17.48</v>
      </c>
      <c r="H113">
        <v>-12.4</v>
      </c>
      <c r="I113">
        <v>28.29</v>
      </c>
      <c r="J113">
        <v>7082.39</v>
      </c>
      <c r="K113">
        <v>2115.67</v>
      </c>
      <c r="L113">
        <v>1525.51</v>
      </c>
      <c r="M113">
        <v>21.16</v>
      </c>
      <c r="N113">
        <v>23.51</v>
      </c>
      <c r="O113">
        <v>56.64</v>
      </c>
      <c r="P113">
        <v>78.27</v>
      </c>
      <c r="Q113">
        <v>41.23</v>
      </c>
      <c r="R113">
        <v>196.05</v>
      </c>
      <c r="S113">
        <v>2014.47</v>
      </c>
      <c r="T113">
        <v>65.010000000000005</v>
      </c>
      <c r="U113">
        <v>64.66</v>
      </c>
      <c r="V113">
        <v>41.27</v>
      </c>
      <c r="W113">
        <v>29.73</v>
      </c>
      <c r="X113">
        <v>35.06</v>
      </c>
      <c r="Y113">
        <v>9.24</v>
      </c>
      <c r="Z113">
        <v>7.54</v>
      </c>
      <c r="AA113">
        <v>0.27</v>
      </c>
      <c r="AB113">
        <v>3.75</v>
      </c>
      <c r="AC113">
        <v>0.77</v>
      </c>
      <c r="AD113">
        <v>0.09</v>
      </c>
      <c r="AE113">
        <v>4.0599999999999996</v>
      </c>
      <c r="AF113">
        <v>1106.28</v>
      </c>
      <c r="AG113">
        <v>1700.92</v>
      </c>
      <c r="AH113">
        <v>-1725.49</v>
      </c>
      <c r="AI113">
        <v>-0.57999999999999996</v>
      </c>
      <c r="AJ113">
        <v>-25.15</v>
      </c>
      <c r="AK113">
        <v>-19.66</v>
      </c>
      <c r="AL113">
        <v>-1060.08</v>
      </c>
      <c r="AM113">
        <v>131.97999999999999</v>
      </c>
      <c r="AN113">
        <v>0.01</v>
      </c>
      <c r="AO113">
        <v>2.19</v>
      </c>
      <c r="AP113">
        <v>3.6</v>
      </c>
      <c r="AQ113">
        <v>24.13</v>
      </c>
      <c r="AR113">
        <v>51.96</v>
      </c>
      <c r="AS113">
        <v>-5.93</v>
      </c>
      <c r="AT113">
        <v>-0.01</v>
      </c>
      <c r="AU113">
        <v>0.02</v>
      </c>
      <c r="AV113">
        <v>0.49</v>
      </c>
      <c r="AW113">
        <v>5</v>
      </c>
      <c r="AX113">
        <v>15.15</v>
      </c>
      <c r="AY113">
        <v>4</v>
      </c>
      <c r="AZ113">
        <v>15.54</v>
      </c>
      <c r="BA113">
        <v>53407.3</v>
      </c>
      <c r="BB113">
        <v>567944</v>
      </c>
      <c r="BC113">
        <v>1478</v>
      </c>
      <c r="BD113">
        <v>512455</v>
      </c>
      <c r="BE113" t="s">
        <v>908</v>
      </c>
      <c r="BF113" t="s">
        <v>1683</v>
      </c>
      <c r="BG113">
        <v>-0.31</v>
      </c>
      <c r="BH113" t="s">
        <v>1650</v>
      </c>
      <c r="BI113">
        <f>VLOOKUP(BE113,swing_streamlit_table!$A$1:$N$752,5,0)</f>
        <v>-2.4249999999999998</v>
      </c>
      <c r="BJ113">
        <f>VLOOKUP(BE113,swing_streamlit_table!$A$1:$N$752,13,0)</f>
        <v>-0.45999999999999996</v>
      </c>
    </row>
    <row r="114" spans="1:62" hidden="1" x14ac:dyDescent="0.25">
      <c r="A114">
        <v>113</v>
      </c>
      <c r="B114" t="s">
        <v>1800</v>
      </c>
      <c r="C114">
        <v>666.3</v>
      </c>
      <c r="D114">
        <v>80</v>
      </c>
      <c r="E114">
        <v>1224.6600000000001</v>
      </c>
      <c r="F114">
        <v>341.21</v>
      </c>
      <c r="G114">
        <v>9.9</v>
      </c>
      <c r="H114">
        <v>9.51</v>
      </c>
      <c r="I114">
        <v>12.05</v>
      </c>
      <c r="J114">
        <v>4561.0200000000004</v>
      </c>
      <c r="K114">
        <v>1671.64</v>
      </c>
      <c r="L114">
        <v>1233.5999999999999</v>
      </c>
      <c r="M114">
        <v>11.86</v>
      </c>
      <c r="N114">
        <v>8.5500000000000007</v>
      </c>
      <c r="O114">
        <v>40.450000000000003</v>
      </c>
      <c r="P114">
        <v>53.77</v>
      </c>
      <c r="Q114">
        <v>20.65</v>
      </c>
      <c r="R114">
        <v>76.5</v>
      </c>
      <c r="S114">
        <v>93.62</v>
      </c>
      <c r="T114">
        <v>41.89</v>
      </c>
      <c r="U114">
        <v>54.76</v>
      </c>
      <c r="V114">
        <v>20.49</v>
      </c>
      <c r="W114">
        <v>15.51</v>
      </c>
      <c r="X114">
        <v>43.19</v>
      </c>
      <c r="Y114">
        <v>15.11</v>
      </c>
      <c r="Z114">
        <v>11.69</v>
      </c>
      <c r="AA114">
        <v>1.34</v>
      </c>
      <c r="AB114">
        <v>5.37</v>
      </c>
      <c r="AC114">
        <v>1.84</v>
      </c>
      <c r="AD114">
        <v>1.02</v>
      </c>
      <c r="AE114">
        <v>46.79</v>
      </c>
      <c r="AF114">
        <v>2217.87</v>
      </c>
      <c r="AG114">
        <v>882.17</v>
      </c>
      <c r="AH114">
        <v>-215.35</v>
      </c>
      <c r="AI114">
        <v>-404.33</v>
      </c>
      <c r="AJ114">
        <v>262.49</v>
      </c>
      <c r="AK114">
        <v>649.75</v>
      </c>
      <c r="AL114">
        <v>1896.77</v>
      </c>
      <c r="AM114">
        <v>115.52</v>
      </c>
      <c r="AN114">
        <v>0.01</v>
      </c>
      <c r="AO114">
        <v>0.76</v>
      </c>
      <c r="AP114">
        <v>25.19</v>
      </c>
      <c r="AQ114">
        <v>29.49</v>
      </c>
      <c r="AR114">
        <v>62.4</v>
      </c>
      <c r="AS114">
        <v>-5</v>
      </c>
      <c r="AT114">
        <v>0</v>
      </c>
      <c r="AU114">
        <v>-0.09</v>
      </c>
      <c r="AV114">
        <v>-0.19</v>
      </c>
      <c r="AW114">
        <v>6</v>
      </c>
      <c r="AX114">
        <v>15.24</v>
      </c>
      <c r="AY114">
        <v>3</v>
      </c>
      <c r="AZ114">
        <v>45.03</v>
      </c>
      <c r="BA114">
        <v>53304</v>
      </c>
      <c r="BB114">
        <v>1471983</v>
      </c>
      <c r="BC114">
        <v>1279.26</v>
      </c>
      <c r="BD114">
        <v>542830</v>
      </c>
      <c r="BE114" t="s">
        <v>746</v>
      </c>
      <c r="BF114" t="s">
        <v>1801</v>
      </c>
      <c r="BG114">
        <v>-0.48</v>
      </c>
      <c r="BH114" t="s">
        <v>1674</v>
      </c>
      <c r="BI114">
        <f>VLOOKUP(BE114,swing_streamlit_table!$A$1:$N$752,5,0)</f>
        <v>-2.2000000000000002</v>
      </c>
      <c r="BJ114">
        <f>VLOOKUP(BE114,swing_streamlit_table!$A$1:$N$752,13,0)</f>
        <v>-0.46499999999999808</v>
      </c>
    </row>
    <row r="115" spans="1:62" hidden="1" x14ac:dyDescent="0.25">
      <c r="A115">
        <v>114</v>
      </c>
      <c r="B115" t="s">
        <v>1802</v>
      </c>
      <c r="C115">
        <v>1463</v>
      </c>
      <c r="D115">
        <v>36.36</v>
      </c>
      <c r="E115">
        <v>1411.08</v>
      </c>
      <c r="F115">
        <v>618.38</v>
      </c>
      <c r="G115">
        <v>71.7</v>
      </c>
      <c r="H115">
        <v>33.92</v>
      </c>
      <c r="I115">
        <v>33.71</v>
      </c>
      <c r="J115">
        <v>5450.9</v>
      </c>
      <c r="K115">
        <v>3574.53</v>
      </c>
      <c r="L115">
        <v>2580.36</v>
      </c>
      <c r="M115">
        <v>31.59</v>
      </c>
      <c r="N115">
        <v>59.4</v>
      </c>
      <c r="O115">
        <v>13.49</v>
      </c>
      <c r="P115">
        <v>15.24</v>
      </c>
      <c r="Q115">
        <v>9.19</v>
      </c>
      <c r="R115">
        <v>29.87</v>
      </c>
      <c r="S115">
        <v>33.619999999999997</v>
      </c>
      <c r="T115">
        <v>13.64</v>
      </c>
      <c r="U115">
        <v>14.35</v>
      </c>
      <c r="V115">
        <v>9.1999999999999993</v>
      </c>
      <c r="W115">
        <v>70.97</v>
      </c>
      <c r="X115">
        <v>20.59</v>
      </c>
      <c r="Y115">
        <v>3.57</v>
      </c>
      <c r="Z115">
        <v>9.76</v>
      </c>
      <c r="AA115">
        <v>1.2</v>
      </c>
      <c r="AB115">
        <v>1.81</v>
      </c>
      <c r="AC115">
        <v>2.08</v>
      </c>
      <c r="AD115">
        <v>0.51</v>
      </c>
      <c r="AE115">
        <v>7.55</v>
      </c>
      <c r="AF115">
        <v>1495.54</v>
      </c>
      <c r="AG115">
        <v>2809.85</v>
      </c>
      <c r="AH115">
        <v>-644.29999999999995</v>
      </c>
      <c r="AI115">
        <v>-2034.47</v>
      </c>
      <c r="AJ115">
        <v>131.09</v>
      </c>
      <c r="AK115">
        <v>2132.94</v>
      </c>
      <c r="AL115">
        <v>-989.16</v>
      </c>
      <c r="AM115">
        <v>15.18</v>
      </c>
      <c r="AN115">
        <v>0.14000000000000001</v>
      </c>
      <c r="AO115">
        <v>0.24</v>
      </c>
      <c r="AP115">
        <v>-0.08</v>
      </c>
      <c r="AQ115">
        <v>14.68</v>
      </c>
      <c r="AR115">
        <v>67.7</v>
      </c>
      <c r="AS115">
        <v>0</v>
      </c>
      <c r="AT115">
        <v>0</v>
      </c>
      <c r="AU115">
        <v>1.84</v>
      </c>
      <c r="AV115">
        <v>-1.9</v>
      </c>
      <c r="AW115">
        <v>7</v>
      </c>
      <c r="AX115">
        <v>6.7</v>
      </c>
      <c r="AY115">
        <v>6</v>
      </c>
      <c r="AZ115">
        <v>28.42</v>
      </c>
      <c r="BA115">
        <v>53195.11</v>
      </c>
      <c r="BB115">
        <v>1418307</v>
      </c>
      <c r="BC115">
        <v>2349.8000000000002</v>
      </c>
      <c r="BD115">
        <v>533273</v>
      </c>
      <c r="BE115" t="s">
        <v>1103</v>
      </c>
      <c r="BF115" t="s">
        <v>1704</v>
      </c>
      <c r="BG115">
        <v>-0.38</v>
      </c>
      <c r="BH115" t="s">
        <v>1650</v>
      </c>
      <c r="BI115">
        <f>VLOOKUP(BE115,swing_streamlit_table!$A$1:$N$752,5,0)</f>
        <v>-2.5</v>
      </c>
      <c r="BJ115">
        <f>VLOOKUP(BE115,swing_streamlit_table!$A$1:$N$752,13,0)</f>
        <v>0.31999999999999795</v>
      </c>
    </row>
    <row r="116" spans="1:62" hidden="1" x14ac:dyDescent="0.25">
      <c r="A116">
        <v>115</v>
      </c>
      <c r="B116" t="s">
        <v>1803</v>
      </c>
      <c r="C116">
        <v>1941.4</v>
      </c>
      <c r="D116">
        <v>26.44</v>
      </c>
      <c r="E116">
        <v>2000.26</v>
      </c>
      <c r="F116">
        <v>38.520000000000003</v>
      </c>
      <c r="G116">
        <v>-38.92</v>
      </c>
      <c r="H116">
        <v>9.64</v>
      </c>
      <c r="I116">
        <v>12.7</v>
      </c>
      <c r="J116">
        <v>8725.49</v>
      </c>
      <c r="K116">
        <v>617.29</v>
      </c>
      <c r="L116">
        <v>439.05</v>
      </c>
      <c r="M116">
        <v>12.51</v>
      </c>
      <c r="N116">
        <v>29.69</v>
      </c>
      <c r="O116">
        <v>10.06</v>
      </c>
      <c r="P116">
        <v>13.49</v>
      </c>
      <c r="Q116">
        <v>6.16</v>
      </c>
      <c r="R116">
        <v>24.17</v>
      </c>
      <c r="S116">
        <v>51.64</v>
      </c>
      <c r="T116">
        <v>9.35</v>
      </c>
      <c r="U116">
        <v>12.66</v>
      </c>
      <c r="V116">
        <v>5.9</v>
      </c>
      <c r="W116">
        <v>16.09</v>
      </c>
      <c r="X116">
        <v>116.92</v>
      </c>
      <c r="Y116">
        <v>12.15</v>
      </c>
      <c r="Z116">
        <v>5.88</v>
      </c>
      <c r="AA116">
        <v>-19.010000000000002</v>
      </c>
      <c r="AB116">
        <v>8.07</v>
      </c>
      <c r="AC116">
        <v>8.86</v>
      </c>
      <c r="AD116">
        <v>0.51</v>
      </c>
      <c r="AE116">
        <v>64.48</v>
      </c>
      <c r="AF116">
        <v>849.55</v>
      </c>
      <c r="AG116">
        <v>69.5</v>
      </c>
      <c r="AH116">
        <v>-147.81</v>
      </c>
      <c r="AI116">
        <v>-122.4</v>
      </c>
      <c r="AJ116">
        <v>-200.71</v>
      </c>
      <c r="AK116">
        <v>-121.18</v>
      </c>
      <c r="AL116">
        <v>331.79</v>
      </c>
      <c r="AM116">
        <v>70.709999999999994</v>
      </c>
      <c r="AN116">
        <v>0.03</v>
      </c>
      <c r="AO116">
        <v>1.22</v>
      </c>
      <c r="AP116">
        <v>1.36</v>
      </c>
      <c r="AQ116">
        <v>60.27</v>
      </c>
      <c r="AR116">
        <v>62.05</v>
      </c>
      <c r="AS116">
        <v>-1.88</v>
      </c>
      <c r="AT116">
        <v>0</v>
      </c>
      <c r="AU116">
        <v>0.17</v>
      </c>
      <c r="AV116">
        <v>-0.1</v>
      </c>
      <c r="AW116">
        <v>7</v>
      </c>
      <c r="AX116">
        <v>14.28</v>
      </c>
      <c r="AY116">
        <v>2</v>
      </c>
      <c r="AZ116">
        <v>31.44</v>
      </c>
      <c r="BA116">
        <v>51331.63</v>
      </c>
      <c r="BB116">
        <v>409929</v>
      </c>
      <c r="BC116">
        <v>2299.6999999999998</v>
      </c>
      <c r="BD116">
        <v>532478</v>
      </c>
      <c r="BE116" t="s">
        <v>1499</v>
      </c>
      <c r="BF116" t="s">
        <v>1741</v>
      </c>
      <c r="BG116">
        <v>-0.16</v>
      </c>
      <c r="BH116" t="s">
        <v>1650</v>
      </c>
      <c r="BI116">
        <f>VLOOKUP(BE116,swing_streamlit_table!$A$1:$N$752,5,0)</f>
        <v>-0.29999999999999899</v>
      </c>
      <c r="BJ116">
        <f>VLOOKUP(BE116,swing_streamlit_table!$A$1:$N$752,13,0)</f>
        <v>0.99500000000000033</v>
      </c>
    </row>
    <row r="117" spans="1:62" hidden="1" x14ac:dyDescent="0.25">
      <c r="A117">
        <v>116</v>
      </c>
      <c r="B117" t="s">
        <v>1804</v>
      </c>
      <c r="C117">
        <v>2630.45</v>
      </c>
      <c r="D117">
        <v>19.329999999999998</v>
      </c>
      <c r="E117">
        <v>2560.33</v>
      </c>
      <c r="F117">
        <v>449.48</v>
      </c>
      <c r="G117">
        <v>47.17</v>
      </c>
      <c r="H117">
        <v>12.57</v>
      </c>
      <c r="I117">
        <v>15.62</v>
      </c>
      <c r="J117">
        <v>10376.49</v>
      </c>
      <c r="K117">
        <v>2458.79</v>
      </c>
      <c r="L117">
        <v>1773.16</v>
      </c>
      <c r="M117">
        <v>15.24</v>
      </c>
      <c r="N117">
        <v>42.48</v>
      </c>
      <c r="O117">
        <v>17.55</v>
      </c>
      <c r="P117">
        <v>17.62</v>
      </c>
      <c r="Q117">
        <v>11.07</v>
      </c>
      <c r="R117">
        <v>17.45</v>
      </c>
      <c r="S117">
        <v>7.38</v>
      </c>
      <c r="T117">
        <v>17.579999999999998</v>
      </c>
      <c r="U117">
        <v>18.420000000000002</v>
      </c>
      <c r="V117">
        <v>11.47</v>
      </c>
      <c r="W117">
        <v>91.72</v>
      </c>
      <c r="X117">
        <v>28.7</v>
      </c>
      <c r="Y117">
        <v>5.44</v>
      </c>
      <c r="Z117">
        <v>4.9000000000000004</v>
      </c>
      <c r="AA117">
        <v>2.0699999999999998</v>
      </c>
      <c r="AB117">
        <v>2.63</v>
      </c>
      <c r="AC117">
        <v>1.56</v>
      </c>
      <c r="AD117">
        <v>0.61</v>
      </c>
      <c r="AE117">
        <v>21.02</v>
      </c>
      <c r="AF117">
        <v>4438.6099999999997</v>
      </c>
      <c r="AG117">
        <v>2082.64</v>
      </c>
      <c r="AH117">
        <v>-1475.44</v>
      </c>
      <c r="AI117">
        <v>-601.88</v>
      </c>
      <c r="AJ117">
        <v>5.32</v>
      </c>
      <c r="AK117">
        <v>1001.29</v>
      </c>
      <c r="AL117">
        <v>16.07</v>
      </c>
      <c r="AM117">
        <v>22.41</v>
      </c>
      <c r="AN117">
        <v>0.33</v>
      </c>
      <c r="AO117">
        <v>0.72</v>
      </c>
      <c r="AP117">
        <v>3.21</v>
      </c>
      <c r="AQ117">
        <v>17.170000000000002</v>
      </c>
      <c r="AR117">
        <v>58.29</v>
      </c>
      <c r="AS117">
        <v>0</v>
      </c>
      <c r="AT117">
        <v>0</v>
      </c>
      <c r="AU117">
        <v>-0.44</v>
      </c>
      <c r="AV117">
        <v>0.5</v>
      </c>
      <c r="AW117">
        <v>7</v>
      </c>
      <c r="AX117">
        <v>8.1199999999999992</v>
      </c>
      <c r="AY117">
        <v>4</v>
      </c>
      <c r="AZ117">
        <v>23.51</v>
      </c>
      <c r="BA117">
        <v>50851.13</v>
      </c>
      <c r="BB117">
        <v>177285</v>
      </c>
      <c r="BC117">
        <v>3377.95</v>
      </c>
      <c r="BD117">
        <v>502355</v>
      </c>
      <c r="BE117" t="s">
        <v>190</v>
      </c>
      <c r="BF117" t="s">
        <v>1805</v>
      </c>
      <c r="BG117">
        <v>-0.22</v>
      </c>
      <c r="BH117" t="s">
        <v>1650</v>
      </c>
      <c r="BI117">
        <f>VLOOKUP(BE117,swing_streamlit_table!$A$1:$N$752,5,0)</f>
        <v>-2.5</v>
      </c>
      <c r="BJ117">
        <f>VLOOKUP(BE117,swing_streamlit_table!$A$1:$N$752,13,0)</f>
        <v>1.7350000000000001</v>
      </c>
    </row>
    <row r="118" spans="1:62" hidden="1" x14ac:dyDescent="0.25">
      <c r="A118">
        <v>117</v>
      </c>
      <c r="B118" t="s">
        <v>1806</v>
      </c>
      <c r="C118">
        <v>5877.05</v>
      </c>
      <c r="D118">
        <v>8.5299999999999994</v>
      </c>
      <c r="E118">
        <v>605.86</v>
      </c>
      <c r="F118">
        <v>113.99</v>
      </c>
      <c r="G118">
        <v>-2.7</v>
      </c>
      <c r="H118">
        <v>-14.21</v>
      </c>
      <c r="I118">
        <v>-8.57</v>
      </c>
      <c r="J118">
        <v>2523.58</v>
      </c>
      <c r="K118">
        <v>596.96</v>
      </c>
      <c r="L118">
        <v>434.25</v>
      </c>
      <c r="M118">
        <v>-8.86</v>
      </c>
      <c r="N118">
        <v>3.21</v>
      </c>
      <c r="O118">
        <v>12.88</v>
      </c>
      <c r="P118">
        <v>17.36</v>
      </c>
      <c r="Q118">
        <v>9.2100000000000009</v>
      </c>
      <c r="R118">
        <v>23.46</v>
      </c>
      <c r="S118">
        <v>41.72</v>
      </c>
      <c r="T118">
        <v>14.51</v>
      </c>
      <c r="U118">
        <v>18.420000000000002</v>
      </c>
      <c r="V118">
        <v>10.039999999999999</v>
      </c>
      <c r="W118">
        <v>50.92</v>
      </c>
      <c r="X118">
        <v>115.42</v>
      </c>
      <c r="Y118">
        <v>14.12</v>
      </c>
      <c r="Z118">
        <v>19.86</v>
      </c>
      <c r="AA118">
        <v>1.74</v>
      </c>
      <c r="AB118">
        <v>8.51</v>
      </c>
      <c r="AC118">
        <v>10.34</v>
      </c>
      <c r="AD118">
        <v>7.0000000000000007E-2</v>
      </c>
      <c r="AE118">
        <v>24</v>
      </c>
      <c r="AF118">
        <v>1655.02</v>
      </c>
      <c r="AG118">
        <v>436.96</v>
      </c>
      <c r="AH118">
        <v>-539.42999999999995</v>
      </c>
      <c r="AI118">
        <v>-105.32</v>
      </c>
      <c r="AJ118">
        <v>-207.79</v>
      </c>
      <c r="AK118">
        <v>-127.32</v>
      </c>
      <c r="AL118">
        <v>606.33000000000004</v>
      </c>
      <c r="AM118">
        <v>60.48</v>
      </c>
      <c r="AN118">
        <v>0.01</v>
      </c>
      <c r="AO118">
        <v>0.6</v>
      </c>
      <c r="AP118">
        <v>17.72</v>
      </c>
      <c r="AQ118">
        <v>60.93</v>
      </c>
      <c r="AR118">
        <v>75</v>
      </c>
      <c r="AS118">
        <v>0</v>
      </c>
      <c r="AT118">
        <v>0</v>
      </c>
      <c r="AU118">
        <v>-0.15</v>
      </c>
      <c r="AV118">
        <v>-7.0000000000000007E-2</v>
      </c>
      <c r="AW118">
        <v>6</v>
      </c>
      <c r="AX118">
        <v>18.46</v>
      </c>
      <c r="AY118">
        <v>3</v>
      </c>
      <c r="AZ118">
        <v>28.61</v>
      </c>
      <c r="BA118">
        <v>50119.48</v>
      </c>
      <c r="BB118">
        <v>49060</v>
      </c>
      <c r="BC118">
        <v>9935.0499999999993</v>
      </c>
      <c r="BD118">
        <v>523457</v>
      </c>
      <c r="BE118" t="s">
        <v>902</v>
      </c>
      <c r="BF118" t="s">
        <v>1715</v>
      </c>
      <c r="BG118">
        <v>-0.41</v>
      </c>
      <c r="BH118" t="s">
        <v>1650</v>
      </c>
      <c r="BI118">
        <f>VLOOKUP(BE118,swing_streamlit_table!$A$1:$N$752,5,0)</f>
        <v>-1</v>
      </c>
      <c r="BJ118">
        <f>VLOOKUP(BE118,swing_streamlit_table!$A$1:$N$752,13,0)</f>
        <v>3.8649999999999998</v>
      </c>
    </row>
    <row r="119" spans="1:62" hidden="1" x14ac:dyDescent="0.25">
      <c r="A119">
        <v>118</v>
      </c>
      <c r="B119" t="s">
        <v>1807</v>
      </c>
      <c r="C119">
        <v>1025</v>
      </c>
      <c r="D119">
        <v>47.81</v>
      </c>
      <c r="E119">
        <v>3475.55</v>
      </c>
      <c r="F119">
        <v>212.78</v>
      </c>
      <c r="G119">
        <v>-16.38</v>
      </c>
      <c r="H119">
        <v>-10.11</v>
      </c>
      <c r="I119">
        <v>2.73</v>
      </c>
      <c r="J119">
        <v>15434.42</v>
      </c>
      <c r="K119">
        <v>2004.52</v>
      </c>
      <c r="L119">
        <v>951.3</v>
      </c>
      <c r="M119">
        <v>1.9</v>
      </c>
      <c r="N119">
        <v>14.57</v>
      </c>
      <c r="O119">
        <v>12.69</v>
      </c>
      <c r="P119">
        <v>12.9</v>
      </c>
      <c r="Q119">
        <v>4.71</v>
      </c>
      <c r="R119">
        <v>35.270000000000003</v>
      </c>
      <c r="S119">
        <v>58.62</v>
      </c>
      <c r="T119">
        <v>11.56</v>
      </c>
      <c r="U119">
        <v>10.69</v>
      </c>
      <c r="V119">
        <v>4.63</v>
      </c>
      <c r="W119">
        <v>19.11</v>
      </c>
      <c r="X119">
        <v>51.57</v>
      </c>
      <c r="Y119">
        <v>6.75</v>
      </c>
      <c r="Z119">
        <v>3.17</v>
      </c>
      <c r="AA119">
        <v>-18.09</v>
      </c>
      <c r="AB119">
        <v>4.01</v>
      </c>
      <c r="AC119">
        <v>3.26</v>
      </c>
      <c r="AD119">
        <v>0.88</v>
      </c>
      <c r="AE119">
        <v>44.06</v>
      </c>
      <c r="AF119">
        <v>3464.72</v>
      </c>
      <c r="AG119">
        <v>1664.4</v>
      </c>
      <c r="AH119">
        <v>-665.46</v>
      </c>
      <c r="AI119">
        <v>-202.69</v>
      </c>
      <c r="AJ119">
        <v>796.25</v>
      </c>
      <c r="AK119">
        <v>164.07</v>
      </c>
      <c r="AL119">
        <v>29.9</v>
      </c>
      <c r="AM119">
        <v>4.5</v>
      </c>
      <c r="AN119">
        <v>1.06</v>
      </c>
      <c r="AO119">
        <v>0.84</v>
      </c>
      <c r="AP119">
        <v>2.57</v>
      </c>
      <c r="AQ119">
        <v>19.43</v>
      </c>
      <c r="AR119">
        <v>44.07</v>
      </c>
      <c r="AS119">
        <v>-0.69</v>
      </c>
      <c r="AT119">
        <v>-1.18</v>
      </c>
      <c r="AU119">
        <v>-0.85</v>
      </c>
      <c r="AV119">
        <v>2.0299999999999998</v>
      </c>
      <c r="AW119">
        <v>8</v>
      </c>
      <c r="AX119">
        <v>6.2</v>
      </c>
      <c r="AY119">
        <v>1</v>
      </c>
      <c r="AZ119">
        <v>26.84</v>
      </c>
      <c r="BA119">
        <v>49004.08</v>
      </c>
      <c r="BB119">
        <v>965672</v>
      </c>
      <c r="BC119">
        <v>1826.2</v>
      </c>
      <c r="BD119">
        <v>500493</v>
      </c>
      <c r="BE119" t="s">
        <v>234</v>
      </c>
      <c r="BF119" t="s">
        <v>1808</v>
      </c>
      <c r="BG119">
        <v>-0.44</v>
      </c>
      <c r="BH119" t="s">
        <v>1650</v>
      </c>
      <c r="BI119">
        <f>VLOOKUP(BE119,swing_streamlit_table!$A$1:$N$752,5,0)</f>
        <v>0.125</v>
      </c>
      <c r="BJ119">
        <f>VLOOKUP(BE119,swing_streamlit_table!$A$1:$N$752,13,0)</f>
        <v>0.71</v>
      </c>
    </row>
    <row r="120" spans="1:62" hidden="1" x14ac:dyDescent="0.25">
      <c r="A120">
        <v>119</v>
      </c>
      <c r="B120" t="s">
        <v>1809</v>
      </c>
      <c r="C120">
        <v>805.6</v>
      </c>
      <c r="D120">
        <v>60.77</v>
      </c>
      <c r="E120">
        <v>1585.91</v>
      </c>
      <c r="F120">
        <v>162.69999999999999</v>
      </c>
      <c r="G120">
        <v>-11.44</v>
      </c>
      <c r="H120">
        <v>7.06</v>
      </c>
      <c r="I120">
        <v>17.68</v>
      </c>
      <c r="J120">
        <v>10380.299999999999</v>
      </c>
      <c r="K120">
        <v>1301.5999999999999</v>
      </c>
      <c r="L120">
        <v>990.73</v>
      </c>
      <c r="M120">
        <v>12.83</v>
      </c>
      <c r="N120">
        <v>12.37</v>
      </c>
      <c r="O120">
        <v>22.62</v>
      </c>
      <c r="P120">
        <v>28.97</v>
      </c>
      <c r="Q120">
        <v>14.45</v>
      </c>
      <c r="R120">
        <v>18.350000000000001</v>
      </c>
      <c r="S120">
        <v>16.84</v>
      </c>
      <c r="T120">
        <v>22.1</v>
      </c>
      <c r="U120">
        <v>27.32</v>
      </c>
      <c r="V120">
        <v>14.24</v>
      </c>
      <c r="W120">
        <v>33.22</v>
      </c>
      <c r="X120">
        <v>49.4</v>
      </c>
      <c r="Y120">
        <v>5.33</v>
      </c>
      <c r="Z120">
        <v>4.72</v>
      </c>
      <c r="AA120">
        <v>4.42</v>
      </c>
      <c r="AB120">
        <v>2.37</v>
      </c>
      <c r="AC120">
        <v>1.29</v>
      </c>
      <c r="AD120">
        <v>0</v>
      </c>
      <c r="AE120">
        <v>53.24</v>
      </c>
      <c r="AF120">
        <v>3316</v>
      </c>
      <c r="AG120">
        <v>1515.6</v>
      </c>
      <c r="AH120">
        <v>-283.7</v>
      </c>
      <c r="AI120">
        <v>-750.1</v>
      </c>
      <c r="AJ120">
        <v>481.8</v>
      </c>
      <c r="AK120">
        <v>1829.1</v>
      </c>
      <c r="AL120">
        <v>4307.3</v>
      </c>
      <c r="AM120">
        <v>31.06</v>
      </c>
      <c r="AN120">
        <v>0.02</v>
      </c>
      <c r="AO120">
        <v>1.51</v>
      </c>
      <c r="AQ120">
        <v>29.81</v>
      </c>
      <c r="AR120">
        <v>74.709999999999994</v>
      </c>
      <c r="AS120">
        <v>-16.45</v>
      </c>
      <c r="AW120">
        <v>8</v>
      </c>
      <c r="AX120">
        <v>14.11</v>
      </c>
      <c r="AY120">
        <v>4</v>
      </c>
      <c r="AZ120">
        <v>31.22</v>
      </c>
      <c r="BA120">
        <v>48955.93</v>
      </c>
      <c r="BB120">
        <v>1111604</v>
      </c>
      <c r="BC120">
        <v>850</v>
      </c>
      <c r="BF120" t="s">
        <v>1810</v>
      </c>
      <c r="BG120">
        <v>-0.05</v>
      </c>
      <c r="BH120" t="s">
        <v>1650</v>
      </c>
      <c r="BI120" t="e">
        <f>VLOOKUP(BE120,swing_streamlit_table!$A$1:$N$752,5,0)</f>
        <v>#N/A</v>
      </c>
      <c r="BJ120" t="e">
        <f>VLOOKUP(BE120,swing_streamlit_table!$A$1:$N$752,13,0)</f>
        <v>#N/A</v>
      </c>
    </row>
    <row r="121" spans="1:62" hidden="1" x14ac:dyDescent="0.25">
      <c r="A121">
        <v>120</v>
      </c>
      <c r="B121" t="s">
        <v>1811</v>
      </c>
      <c r="C121">
        <v>7312.3</v>
      </c>
      <c r="D121">
        <v>6.69</v>
      </c>
      <c r="E121">
        <v>3318.2</v>
      </c>
      <c r="F121">
        <v>255.9</v>
      </c>
      <c r="G121">
        <v>-9.4499999999999993</v>
      </c>
      <c r="H121">
        <v>42.82</v>
      </c>
      <c r="I121">
        <v>25.83</v>
      </c>
      <c r="J121">
        <v>11139.8</v>
      </c>
      <c r="K121">
        <v>1267.9000000000001</v>
      </c>
      <c r="L121">
        <v>765.8</v>
      </c>
      <c r="M121">
        <v>23.91</v>
      </c>
      <c r="N121">
        <v>4.1399999999999997</v>
      </c>
      <c r="O121">
        <v>24.09</v>
      </c>
      <c r="P121">
        <v>28.6</v>
      </c>
      <c r="Q121">
        <v>14.3</v>
      </c>
      <c r="R121">
        <v>25.33</v>
      </c>
      <c r="S121">
        <v>19.829999999999998</v>
      </c>
      <c r="T121">
        <v>24.82</v>
      </c>
      <c r="U121">
        <v>30.31</v>
      </c>
      <c r="V121">
        <v>15.44</v>
      </c>
      <c r="W121">
        <v>118.71</v>
      </c>
      <c r="X121">
        <v>63.94</v>
      </c>
      <c r="Y121">
        <v>8.15</v>
      </c>
      <c r="Z121">
        <v>4.3899999999999997</v>
      </c>
      <c r="AA121">
        <v>4.38</v>
      </c>
      <c r="AB121">
        <v>4.7300000000000004</v>
      </c>
      <c r="AC121">
        <v>2.54</v>
      </c>
      <c r="AD121">
        <v>1.01</v>
      </c>
      <c r="AE121">
        <v>58.13</v>
      </c>
      <c r="AF121">
        <v>2619.5</v>
      </c>
      <c r="AG121">
        <v>903.4</v>
      </c>
      <c r="AH121">
        <v>-265</v>
      </c>
      <c r="AI121">
        <v>-887</v>
      </c>
      <c r="AJ121">
        <v>-248.6</v>
      </c>
      <c r="AK121">
        <v>643.6</v>
      </c>
      <c r="AL121">
        <v>2058.5</v>
      </c>
      <c r="AM121">
        <v>9.58</v>
      </c>
      <c r="AN121">
        <v>0.18</v>
      </c>
      <c r="AO121">
        <v>1.57</v>
      </c>
      <c r="AQ121">
        <v>28.74</v>
      </c>
      <c r="AR121">
        <v>0</v>
      </c>
      <c r="AS121">
        <v>-49.97</v>
      </c>
      <c r="AT121">
        <v>0</v>
      </c>
      <c r="AU121">
        <v>0.46</v>
      </c>
      <c r="AV121">
        <v>-0.28999999999999998</v>
      </c>
      <c r="AW121">
        <v>5</v>
      </c>
      <c r="AX121">
        <v>8.6300000000000008</v>
      </c>
      <c r="AY121">
        <v>4</v>
      </c>
      <c r="AZ121">
        <v>31.22</v>
      </c>
      <c r="BA121">
        <v>48899.69</v>
      </c>
      <c r="BB121">
        <v>282072</v>
      </c>
      <c r="BC121">
        <v>10026.799999999999</v>
      </c>
      <c r="BD121">
        <v>532541</v>
      </c>
      <c r="BE121" t="s">
        <v>345</v>
      </c>
      <c r="BF121" t="s">
        <v>1781</v>
      </c>
      <c r="BG121">
        <v>-0.27</v>
      </c>
      <c r="BH121" t="s">
        <v>1650</v>
      </c>
      <c r="BI121">
        <f>VLOOKUP(BE121,swing_streamlit_table!$A$1:$N$752,5,0)</f>
        <v>-4.05</v>
      </c>
      <c r="BJ121">
        <f>VLOOKUP(BE121,swing_streamlit_table!$A$1:$N$752,13,0)</f>
        <v>0.30999999999999978</v>
      </c>
    </row>
    <row r="122" spans="1:62" hidden="1" x14ac:dyDescent="0.25">
      <c r="A122">
        <v>121</v>
      </c>
      <c r="B122" t="s">
        <v>1812</v>
      </c>
      <c r="C122">
        <v>1636.05</v>
      </c>
      <c r="D122">
        <v>29.46</v>
      </c>
      <c r="E122">
        <v>6935.19</v>
      </c>
      <c r="F122">
        <v>507.91</v>
      </c>
      <c r="G122">
        <v>122.66</v>
      </c>
      <c r="H122">
        <v>26.92</v>
      </c>
      <c r="I122">
        <v>1.83</v>
      </c>
      <c r="J122">
        <v>23009.57</v>
      </c>
      <c r="K122">
        <v>2476.71</v>
      </c>
      <c r="L122">
        <v>1636.56</v>
      </c>
      <c r="M122">
        <v>-2.59</v>
      </c>
      <c r="N122">
        <v>-5.03</v>
      </c>
      <c r="O122">
        <v>18.89</v>
      </c>
      <c r="P122">
        <v>25.98</v>
      </c>
      <c r="Q122">
        <v>10.88</v>
      </c>
      <c r="R122">
        <v>15.86</v>
      </c>
      <c r="S122">
        <v>7.08</v>
      </c>
      <c r="T122">
        <v>24.01</v>
      </c>
      <c r="U122">
        <v>32.979999999999997</v>
      </c>
      <c r="V122">
        <v>13.93</v>
      </c>
      <c r="W122">
        <v>55.92</v>
      </c>
      <c r="X122">
        <v>29.48</v>
      </c>
      <c r="Y122">
        <v>4.72</v>
      </c>
      <c r="Z122">
        <v>2.09</v>
      </c>
      <c r="AA122">
        <v>1.71</v>
      </c>
      <c r="AB122">
        <v>2.48</v>
      </c>
      <c r="AC122">
        <v>1.72</v>
      </c>
      <c r="AD122">
        <v>0.37</v>
      </c>
      <c r="AE122">
        <v>10.76</v>
      </c>
      <c r="AF122">
        <v>4096.71</v>
      </c>
      <c r="AG122">
        <v>1427.69</v>
      </c>
      <c r="AH122">
        <v>-1333.48</v>
      </c>
      <c r="AI122">
        <v>-363.21</v>
      </c>
      <c r="AJ122">
        <v>-269</v>
      </c>
      <c r="AK122">
        <v>910.24</v>
      </c>
      <c r="AL122">
        <v>2733.51</v>
      </c>
      <c r="AM122">
        <v>9.59</v>
      </c>
      <c r="AN122">
        <v>0.06</v>
      </c>
      <c r="AO122">
        <v>1.47</v>
      </c>
      <c r="AP122">
        <v>3.73</v>
      </c>
      <c r="AQ122">
        <v>16.690000000000001</v>
      </c>
      <c r="AR122">
        <v>56.96</v>
      </c>
      <c r="AS122">
        <v>-0.56999999999999995</v>
      </c>
      <c r="AT122">
        <v>-0.2</v>
      </c>
      <c r="AU122">
        <v>0.54</v>
      </c>
      <c r="AV122">
        <v>-0.25</v>
      </c>
      <c r="AW122">
        <v>5</v>
      </c>
      <c r="AX122">
        <v>7.65</v>
      </c>
      <c r="AY122">
        <v>5</v>
      </c>
      <c r="AZ122">
        <v>15.29</v>
      </c>
      <c r="BA122">
        <v>48201.64</v>
      </c>
      <c r="BB122">
        <v>792230</v>
      </c>
      <c r="BC122">
        <v>1977.9</v>
      </c>
      <c r="BD122">
        <v>506395</v>
      </c>
      <c r="BE122" t="s">
        <v>354</v>
      </c>
      <c r="BF122" t="s">
        <v>1813</v>
      </c>
      <c r="BG122">
        <v>-0.17</v>
      </c>
      <c r="BH122" t="s">
        <v>1650</v>
      </c>
      <c r="BI122">
        <f>VLOOKUP(BE122,swing_streamlit_table!$A$1:$N$752,5,0)</f>
        <v>0.375</v>
      </c>
      <c r="BJ122">
        <f>VLOOKUP(BE122,swing_streamlit_table!$A$1:$N$752,13,0)</f>
        <v>-0.22999999999999998</v>
      </c>
    </row>
    <row r="123" spans="1:62" hidden="1" x14ac:dyDescent="0.25">
      <c r="A123">
        <v>122</v>
      </c>
      <c r="B123" t="s">
        <v>1814</v>
      </c>
      <c r="C123">
        <v>11276.4</v>
      </c>
      <c r="D123">
        <v>4.24</v>
      </c>
      <c r="E123">
        <v>1620.27</v>
      </c>
      <c r="F123">
        <v>137.38</v>
      </c>
      <c r="G123">
        <v>498.08</v>
      </c>
      <c r="H123">
        <v>27.16</v>
      </c>
      <c r="I123">
        <v>27.08</v>
      </c>
      <c r="J123">
        <v>6196.53</v>
      </c>
      <c r="K123">
        <v>472.34</v>
      </c>
      <c r="L123">
        <v>313.75</v>
      </c>
      <c r="M123">
        <v>27.08</v>
      </c>
      <c r="N123">
        <v>210.86</v>
      </c>
      <c r="O123">
        <v>12.74</v>
      </c>
      <c r="P123">
        <v>17.850000000000001</v>
      </c>
      <c r="Q123">
        <v>3.8</v>
      </c>
      <c r="R123">
        <v>15.26</v>
      </c>
      <c r="S123">
        <v>10.98</v>
      </c>
      <c r="T123">
        <v>12.54</v>
      </c>
      <c r="U123">
        <v>18.82</v>
      </c>
      <c r="V123">
        <v>3.82</v>
      </c>
      <c r="W123">
        <v>74.03</v>
      </c>
      <c r="X123">
        <v>152.34</v>
      </c>
      <c r="Y123">
        <v>34.08</v>
      </c>
      <c r="Z123">
        <v>7.71</v>
      </c>
      <c r="AB123">
        <v>15.19</v>
      </c>
      <c r="AC123">
        <v>16</v>
      </c>
      <c r="AD123">
        <v>0.03</v>
      </c>
      <c r="AE123">
        <v>10.36</v>
      </c>
      <c r="AF123">
        <v>130.99</v>
      </c>
      <c r="AG123">
        <v>252.31</v>
      </c>
      <c r="AH123">
        <v>-88.72</v>
      </c>
      <c r="AI123">
        <v>-198.74</v>
      </c>
      <c r="AJ123">
        <v>-35.15</v>
      </c>
      <c r="AK123">
        <v>163.37</v>
      </c>
      <c r="AL123">
        <v>-137.38</v>
      </c>
      <c r="AM123">
        <v>9.36</v>
      </c>
      <c r="AN123">
        <v>0.25</v>
      </c>
      <c r="AO123">
        <v>1.21</v>
      </c>
      <c r="AP123">
        <v>3.86</v>
      </c>
      <c r="AQ123">
        <v>85.4</v>
      </c>
      <c r="AR123">
        <v>75</v>
      </c>
      <c r="AS123">
        <v>0</v>
      </c>
      <c r="AT123">
        <v>0</v>
      </c>
      <c r="AU123">
        <v>-0.57999999999999996</v>
      </c>
      <c r="AV123">
        <v>0.22</v>
      </c>
      <c r="AW123">
        <v>9</v>
      </c>
      <c r="AX123">
        <v>17.62</v>
      </c>
      <c r="AY123">
        <v>4</v>
      </c>
      <c r="AZ123">
        <v>47.63</v>
      </c>
      <c r="BA123">
        <v>47791.29</v>
      </c>
      <c r="BB123">
        <v>78291</v>
      </c>
      <c r="BC123">
        <v>16549.95</v>
      </c>
      <c r="BD123">
        <v>543187</v>
      </c>
      <c r="BE123" t="s">
        <v>1184</v>
      </c>
      <c r="BF123" t="s">
        <v>1700</v>
      </c>
      <c r="BG123">
        <v>-0.32</v>
      </c>
      <c r="BH123" t="s">
        <v>1650</v>
      </c>
      <c r="BI123">
        <f>VLOOKUP(BE123,swing_streamlit_table!$A$1:$N$752,5,0)</f>
        <v>0.5</v>
      </c>
      <c r="BJ123">
        <f>VLOOKUP(BE123,swing_streamlit_table!$A$1:$N$752,13,0)</f>
        <v>1.4599999999999997</v>
      </c>
    </row>
    <row r="124" spans="1:62" hidden="1" x14ac:dyDescent="0.25">
      <c r="A124">
        <v>123</v>
      </c>
      <c r="B124" t="s">
        <v>1815</v>
      </c>
      <c r="C124">
        <v>3056.8</v>
      </c>
      <c r="D124">
        <v>15.63</v>
      </c>
      <c r="E124">
        <v>2082.31</v>
      </c>
      <c r="F124">
        <v>249.33</v>
      </c>
      <c r="G124">
        <v>12.92</v>
      </c>
      <c r="H124">
        <v>12.25</v>
      </c>
      <c r="I124">
        <v>11.79</v>
      </c>
      <c r="J124">
        <v>8076.29</v>
      </c>
      <c r="K124">
        <v>1320.98</v>
      </c>
      <c r="L124">
        <v>977.67</v>
      </c>
      <c r="M124">
        <v>11.77</v>
      </c>
      <c r="N124">
        <v>7.36</v>
      </c>
      <c r="O124">
        <v>19.170000000000002</v>
      </c>
      <c r="P124">
        <v>25.67</v>
      </c>
      <c r="Q124">
        <v>14.85</v>
      </c>
      <c r="R124">
        <v>13.25</v>
      </c>
      <c r="S124">
        <v>15.83</v>
      </c>
      <c r="T124">
        <v>20.239999999999998</v>
      </c>
      <c r="U124">
        <v>27.13</v>
      </c>
      <c r="V124">
        <v>15.46</v>
      </c>
      <c r="W124">
        <v>62.55</v>
      </c>
      <c r="X124">
        <v>48.87</v>
      </c>
      <c r="Y124">
        <v>8.8699999999999992</v>
      </c>
      <c r="Z124">
        <v>5.92</v>
      </c>
      <c r="AA124">
        <v>2.2599999999999998</v>
      </c>
      <c r="AB124">
        <v>4.3899999999999997</v>
      </c>
      <c r="AC124">
        <v>2.87</v>
      </c>
      <c r="AD124">
        <v>0.84</v>
      </c>
      <c r="AE124">
        <v>0</v>
      </c>
      <c r="AF124">
        <v>2550.59</v>
      </c>
      <c r="AG124">
        <v>900.03</v>
      </c>
      <c r="AH124">
        <v>-611.4</v>
      </c>
      <c r="AI124">
        <v>-385.58</v>
      </c>
      <c r="AJ124">
        <v>-96.95</v>
      </c>
      <c r="AK124">
        <v>381.1</v>
      </c>
      <c r="AL124">
        <v>1033.93</v>
      </c>
      <c r="AM124">
        <v>376.35</v>
      </c>
      <c r="AN124">
        <v>0.01</v>
      </c>
      <c r="AO124">
        <v>1.23</v>
      </c>
      <c r="AP124">
        <v>3.62</v>
      </c>
      <c r="AQ124">
        <v>29.23</v>
      </c>
      <c r="AR124">
        <v>74.13</v>
      </c>
      <c r="AS124">
        <v>0</v>
      </c>
      <c r="AT124">
        <v>0</v>
      </c>
      <c r="AU124">
        <v>-0.42</v>
      </c>
      <c r="AV124">
        <v>0.43</v>
      </c>
      <c r="AW124">
        <v>4</v>
      </c>
      <c r="AX124">
        <v>14.46</v>
      </c>
      <c r="AY124">
        <v>4</v>
      </c>
      <c r="AZ124">
        <v>29.96</v>
      </c>
      <c r="BA124">
        <v>47778.94</v>
      </c>
      <c r="BB124">
        <v>38392</v>
      </c>
      <c r="BC124">
        <v>4951</v>
      </c>
      <c r="BD124">
        <v>505790</v>
      </c>
      <c r="BE124" t="s">
        <v>1311</v>
      </c>
      <c r="BF124" t="s">
        <v>1816</v>
      </c>
      <c r="BG124">
        <v>-0.38</v>
      </c>
      <c r="BH124" t="s">
        <v>1650</v>
      </c>
      <c r="BI124">
        <f>VLOOKUP(BE124,swing_streamlit_table!$A$1:$N$752,5,0)</f>
        <v>-1.1749999999999901</v>
      </c>
      <c r="BJ124">
        <f>VLOOKUP(BE124,swing_streamlit_table!$A$1:$N$752,13,0)</f>
        <v>2.0550000000000002</v>
      </c>
    </row>
    <row r="125" spans="1:62" hidden="1" x14ac:dyDescent="0.25">
      <c r="A125">
        <v>124</v>
      </c>
      <c r="B125" t="s">
        <v>1817</v>
      </c>
      <c r="C125">
        <v>4504.8500000000004</v>
      </c>
      <c r="D125">
        <v>10.59</v>
      </c>
      <c r="E125">
        <v>2411.8000000000002</v>
      </c>
      <c r="F125">
        <v>300.8</v>
      </c>
      <c r="G125">
        <v>-6.29</v>
      </c>
      <c r="H125">
        <v>12.29</v>
      </c>
      <c r="I125">
        <v>10.09</v>
      </c>
      <c r="J125">
        <v>9334.2000000000007</v>
      </c>
      <c r="K125">
        <v>1767.3</v>
      </c>
      <c r="L125">
        <v>1235.7</v>
      </c>
      <c r="M125">
        <v>10.07</v>
      </c>
      <c r="N125">
        <v>-1.28</v>
      </c>
      <c r="O125">
        <v>25.79</v>
      </c>
      <c r="P125">
        <v>33.4</v>
      </c>
      <c r="Q125">
        <v>15.13</v>
      </c>
      <c r="R125">
        <v>20.47</v>
      </c>
      <c r="S125">
        <v>21.89</v>
      </c>
      <c r="T125">
        <v>25.91</v>
      </c>
      <c r="U125">
        <v>33.14</v>
      </c>
      <c r="V125">
        <v>16.25</v>
      </c>
      <c r="W125">
        <v>116.77</v>
      </c>
      <c r="X125">
        <v>38.6</v>
      </c>
      <c r="Y125">
        <v>9.0299999999999994</v>
      </c>
      <c r="Z125">
        <v>5.1100000000000003</v>
      </c>
      <c r="AA125">
        <v>3.43</v>
      </c>
      <c r="AB125">
        <v>3.92</v>
      </c>
      <c r="AC125">
        <v>2.33</v>
      </c>
      <c r="AD125">
        <v>1.1000000000000001</v>
      </c>
      <c r="AE125">
        <v>42.11</v>
      </c>
      <c r="AF125">
        <v>3507.5</v>
      </c>
      <c r="AG125">
        <v>1341.3</v>
      </c>
      <c r="AH125">
        <v>-231.4</v>
      </c>
      <c r="AI125">
        <v>-646.6</v>
      </c>
      <c r="AJ125">
        <v>463.3</v>
      </c>
      <c r="AK125">
        <v>1101.4000000000001</v>
      </c>
      <c r="AL125">
        <v>2990.8</v>
      </c>
      <c r="AM125">
        <v>33.99</v>
      </c>
      <c r="AN125">
        <v>0.12</v>
      </c>
      <c r="AO125">
        <v>1.1000000000000001</v>
      </c>
      <c r="AP125">
        <v>15.43</v>
      </c>
      <c r="AQ125">
        <v>23.19</v>
      </c>
      <c r="AR125">
        <v>73.66</v>
      </c>
      <c r="AS125">
        <v>-0.27</v>
      </c>
      <c r="AT125">
        <v>-0.03</v>
      </c>
      <c r="AU125">
        <v>-0.16</v>
      </c>
      <c r="AV125">
        <v>0.57999999999999996</v>
      </c>
      <c r="AW125">
        <v>5</v>
      </c>
      <c r="AX125">
        <v>12.68</v>
      </c>
      <c r="AY125">
        <v>4</v>
      </c>
      <c r="AZ125">
        <v>28.67</v>
      </c>
      <c r="BA125">
        <v>47696.27</v>
      </c>
      <c r="BB125">
        <v>133549</v>
      </c>
      <c r="BC125">
        <v>6000</v>
      </c>
      <c r="BD125">
        <v>540115</v>
      </c>
      <c r="BE125" t="s">
        <v>923</v>
      </c>
      <c r="BF125" t="s">
        <v>1651</v>
      </c>
      <c r="BG125">
        <v>-0.25</v>
      </c>
      <c r="BH125" t="s">
        <v>1650</v>
      </c>
      <c r="BI125">
        <f>VLOOKUP(BE125,swing_streamlit_table!$A$1:$N$752,5,0)</f>
        <v>-0.375</v>
      </c>
      <c r="BJ125">
        <f>VLOOKUP(BE125,swing_streamlit_table!$A$1:$N$752,13,0)</f>
        <v>-9.9999999999960572E-3</v>
      </c>
    </row>
    <row r="126" spans="1:62" hidden="1" x14ac:dyDescent="0.25">
      <c r="A126">
        <v>125</v>
      </c>
      <c r="B126" t="s">
        <v>1818</v>
      </c>
      <c r="C126">
        <v>576.65</v>
      </c>
      <c r="D126">
        <v>82.38</v>
      </c>
      <c r="E126">
        <v>9907.2999999999993</v>
      </c>
      <c r="F126">
        <v>654.27</v>
      </c>
      <c r="G126">
        <v>-5.35</v>
      </c>
      <c r="H126">
        <v>8.5399999999999991</v>
      </c>
      <c r="I126">
        <v>-0.45</v>
      </c>
      <c r="J126">
        <v>38567.910000000003</v>
      </c>
      <c r="K126">
        <v>3928.95</v>
      </c>
      <c r="L126">
        <v>2411.59</v>
      </c>
      <c r="M126">
        <v>-0.79</v>
      </c>
      <c r="N126">
        <v>-14.83</v>
      </c>
      <c r="O126">
        <v>19.88</v>
      </c>
      <c r="P126">
        <v>22.23</v>
      </c>
      <c r="Q126">
        <v>9.0299999999999994</v>
      </c>
      <c r="R126">
        <v>46.8</v>
      </c>
      <c r="S126">
        <v>94.21</v>
      </c>
      <c r="T126">
        <v>25.46</v>
      </c>
      <c r="U126">
        <v>29.08</v>
      </c>
      <c r="V126">
        <v>12.03</v>
      </c>
      <c r="W126">
        <v>29.32</v>
      </c>
      <c r="X126">
        <v>19.72</v>
      </c>
      <c r="Y126">
        <v>3.06</v>
      </c>
      <c r="Z126">
        <v>1.23</v>
      </c>
      <c r="AA126">
        <v>0.25</v>
      </c>
      <c r="AB126">
        <v>1.64</v>
      </c>
      <c r="AC126">
        <v>1.32</v>
      </c>
      <c r="AD126">
        <v>0.51</v>
      </c>
      <c r="AE126">
        <v>9.1</v>
      </c>
      <c r="AF126">
        <v>8951.85</v>
      </c>
      <c r="AG126">
        <v>4818.13</v>
      </c>
      <c r="AH126">
        <v>-3228.99</v>
      </c>
      <c r="AI126">
        <v>-829.35</v>
      </c>
      <c r="AJ126">
        <v>759.79</v>
      </c>
      <c r="AK126">
        <v>3366.96</v>
      </c>
      <c r="AL126">
        <v>4884.76</v>
      </c>
      <c r="AM126">
        <v>6.39</v>
      </c>
      <c r="AN126">
        <v>0.42</v>
      </c>
      <c r="AO126">
        <v>1.33</v>
      </c>
      <c r="AP126">
        <v>3.54</v>
      </c>
      <c r="AQ126">
        <v>10.63</v>
      </c>
      <c r="AR126">
        <v>60.71</v>
      </c>
      <c r="AS126">
        <v>-7.89</v>
      </c>
      <c r="AT126">
        <v>0.22</v>
      </c>
      <c r="AU126">
        <v>-0.62</v>
      </c>
      <c r="AV126">
        <v>0.4</v>
      </c>
      <c r="AW126">
        <v>7</v>
      </c>
      <c r="AX126">
        <v>4.5599999999999996</v>
      </c>
      <c r="AY126">
        <v>5</v>
      </c>
      <c r="AZ126">
        <v>15.55</v>
      </c>
      <c r="BA126">
        <v>47502.68</v>
      </c>
      <c r="BB126">
        <v>712414</v>
      </c>
      <c r="BC126">
        <v>848</v>
      </c>
      <c r="BD126">
        <v>532508</v>
      </c>
      <c r="BE126" t="s">
        <v>797</v>
      </c>
      <c r="BF126" t="s">
        <v>1678</v>
      </c>
      <c r="BG126">
        <v>-0.32</v>
      </c>
      <c r="BH126" t="s">
        <v>1650</v>
      </c>
      <c r="BI126">
        <f>VLOOKUP(BE126,swing_streamlit_table!$A$1:$N$752,5,0)</f>
        <v>-3.55</v>
      </c>
      <c r="BJ126">
        <f>VLOOKUP(BE126,swing_streamlit_table!$A$1:$N$752,13,0)</f>
        <v>-0.35000000000000198</v>
      </c>
    </row>
    <row r="127" spans="1:62" hidden="1" x14ac:dyDescent="0.25">
      <c r="A127">
        <v>126</v>
      </c>
      <c r="B127" t="s">
        <v>1819</v>
      </c>
      <c r="C127">
        <v>1101.3</v>
      </c>
      <c r="D127">
        <v>43.07</v>
      </c>
      <c r="E127">
        <v>1654.5</v>
      </c>
      <c r="F127">
        <v>32.200000000000003</v>
      </c>
      <c r="G127">
        <v>-84.78</v>
      </c>
      <c r="H127">
        <v>-7.87</v>
      </c>
      <c r="I127">
        <v>-3.06</v>
      </c>
      <c r="J127">
        <v>7985</v>
      </c>
      <c r="K127">
        <v>2454.6999999999998</v>
      </c>
      <c r="L127">
        <v>582.5</v>
      </c>
      <c r="M127">
        <v>-4.3099999999999996</v>
      </c>
      <c r="N127">
        <v>-65.599999999999994</v>
      </c>
      <c r="O127">
        <v>12.9</v>
      </c>
      <c r="P127">
        <v>14.86</v>
      </c>
      <c r="Q127">
        <v>3.86</v>
      </c>
      <c r="R127">
        <v>2.84</v>
      </c>
      <c r="S127">
        <v>43.67</v>
      </c>
      <c r="T127">
        <v>9.1300000000000008</v>
      </c>
      <c r="U127">
        <v>11.14</v>
      </c>
      <c r="V127">
        <v>2.78</v>
      </c>
      <c r="W127">
        <v>14.17</v>
      </c>
      <c r="X127">
        <v>81.430000000000007</v>
      </c>
      <c r="Y127">
        <v>2.89</v>
      </c>
      <c r="Z127">
        <v>5.94</v>
      </c>
      <c r="AA127">
        <v>2.57</v>
      </c>
      <c r="AB127">
        <v>3.15</v>
      </c>
      <c r="AC127">
        <v>4.41</v>
      </c>
      <c r="AD127">
        <v>0.16</v>
      </c>
      <c r="AE127">
        <v>5.25</v>
      </c>
      <c r="AF127">
        <v>4976.7</v>
      </c>
      <c r="AG127">
        <v>1297.3</v>
      </c>
      <c r="AH127">
        <v>-2455</v>
      </c>
      <c r="AI127">
        <v>1969.2</v>
      </c>
      <c r="AJ127">
        <v>811.5</v>
      </c>
      <c r="AK127">
        <v>-609.4</v>
      </c>
      <c r="AL127">
        <v>-850.6</v>
      </c>
      <c r="AM127">
        <v>1.67</v>
      </c>
      <c r="AN127">
        <v>0.75</v>
      </c>
      <c r="AO127">
        <v>0.19</v>
      </c>
      <c r="AP127">
        <v>-0.28999999999999998</v>
      </c>
      <c r="AQ127">
        <v>16.91</v>
      </c>
      <c r="AR127">
        <v>60.94</v>
      </c>
      <c r="AS127">
        <v>-4.54</v>
      </c>
      <c r="AT127">
        <v>0</v>
      </c>
      <c r="AU127">
        <v>0.18</v>
      </c>
      <c r="AV127">
        <v>-0.01</v>
      </c>
      <c r="AW127">
        <v>6</v>
      </c>
      <c r="AX127">
        <v>2.4700000000000002</v>
      </c>
      <c r="AY127">
        <v>1</v>
      </c>
      <c r="AZ127">
        <v>28.42</v>
      </c>
      <c r="BA127">
        <v>47436.3</v>
      </c>
      <c r="BB127">
        <v>1543603</v>
      </c>
      <c r="BC127">
        <v>2074.8000000000002</v>
      </c>
      <c r="BD127">
        <v>533274</v>
      </c>
      <c r="BE127" t="s">
        <v>1200</v>
      </c>
      <c r="BF127" t="s">
        <v>1704</v>
      </c>
      <c r="BG127">
        <v>-0.47</v>
      </c>
      <c r="BH127" t="s">
        <v>1674</v>
      </c>
      <c r="BI127">
        <f>VLOOKUP(BE127,swing_streamlit_table!$A$1:$N$752,5,0)</f>
        <v>-1.7999999999999901</v>
      </c>
      <c r="BJ127">
        <f>VLOOKUP(BE127,swing_streamlit_table!$A$1:$N$752,13,0)</f>
        <v>-0.45</v>
      </c>
    </row>
    <row r="128" spans="1:62" hidden="1" x14ac:dyDescent="0.25">
      <c r="A128">
        <v>127</v>
      </c>
      <c r="B128" t="s">
        <v>1820</v>
      </c>
      <c r="C128">
        <v>824.9</v>
      </c>
      <c r="D128">
        <v>57.42</v>
      </c>
      <c r="E128">
        <v>4183.99</v>
      </c>
      <c r="F128">
        <v>254.37</v>
      </c>
      <c r="G128">
        <v>20.21</v>
      </c>
      <c r="H128">
        <v>18.77</v>
      </c>
      <c r="I128">
        <v>22.44</v>
      </c>
      <c r="J128">
        <v>16040.31</v>
      </c>
      <c r="K128">
        <v>1436.21</v>
      </c>
      <c r="L128">
        <v>941.35</v>
      </c>
      <c r="M128">
        <v>22.2</v>
      </c>
      <c r="N128">
        <v>21.64</v>
      </c>
      <c r="O128">
        <v>18.89</v>
      </c>
      <c r="P128">
        <v>19.940000000000001</v>
      </c>
      <c r="Q128">
        <v>9.9499999999999993</v>
      </c>
      <c r="R128">
        <v>30.09</v>
      </c>
      <c r="S128">
        <v>61.46</v>
      </c>
      <c r="T128">
        <v>16.559999999999999</v>
      </c>
      <c r="U128">
        <v>16.940000000000001</v>
      </c>
      <c r="V128">
        <v>8.48</v>
      </c>
      <c r="W128">
        <v>16.82</v>
      </c>
      <c r="X128">
        <v>50.3</v>
      </c>
      <c r="Y128">
        <v>8.9</v>
      </c>
      <c r="Z128">
        <v>2.95</v>
      </c>
      <c r="AA128">
        <v>2.04</v>
      </c>
      <c r="AB128">
        <v>4.4000000000000004</v>
      </c>
      <c r="AC128">
        <v>2.5299999999999998</v>
      </c>
      <c r="AD128">
        <v>0.24</v>
      </c>
      <c r="AE128">
        <v>13.04</v>
      </c>
      <c r="AF128">
        <v>2164.86</v>
      </c>
      <c r="AG128">
        <v>979.34</v>
      </c>
      <c r="AH128">
        <v>-950.56</v>
      </c>
      <c r="AI128">
        <v>90.49</v>
      </c>
      <c r="AJ128">
        <v>119.27</v>
      </c>
      <c r="AK128">
        <v>-53.55</v>
      </c>
      <c r="AL128">
        <v>-381.44</v>
      </c>
      <c r="AM128">
        <v>8.89</v>
      </c>
      <c r="AN128">
        <v>0.4</v>
      </c>
      <c r="AO128">
        <v>1.55</v>
      </c>
      <c r="AP128">
        <v>6.36</v>
      </c>
      <c r="AQ128">
        <v>24.2</v>
      </c>
      <c r="AR128">
        <v>68.75</v>
      </c>
      <c r="AS128">
        <v>1.28</v>
      </c>
      <c r="AT128">
        <v>0</v>
      </c>
      <c r="AU128">
        <v>0.17</v>
      </c>
      <c r="AV128">
        <v>0.2</v>
      </c>
      <c r="AW128">
        <v>7</v>
      </c>
      <c r="AX128">
        <v>9.73</v>
      </c>
      <c r="AY128">
        <v>4</v>
      </c>
      <c r="AZ128">
        <v>24.71</v>
      </c>
      <c r="BA128">
        <v>47362.87</v>
      </c>
      <c r="BB128">
        <v>942540</v>
      </c>
      <c r="BC128">
        <v>1255</v>
      </c>
      <c r="BD128">
        <v>532539</v>
      </c>
      <c r="BE128" t="s">
        <v>1508</v>
      </c>
      <c r="BF128" t="s">
        <v>1758</v>
      </c>
      <c r="BG128">
        <v>-0.34</v>
      </c>
      <c r="BH128" t="s">
        <v>1650</v>
      </c>
      <c r="BI128">
        <f>VLOOKUP(BE128,swing_streamlit_table!$A$1:$N$752,5,0)</f>
        <v>-1.0499999999999901</v>
      </c>
      <c r="BJ128">
        <f>VLOOKUP(BE128,swing_streamlit_table!$A$1:$N$752,13,0)</f>
        <v>0.28499999999999981</v>
      </c>
    </row>
    <row r="129" spans="1:62" hidden="1" x14ac:dyDescent="0.25">
      <c r="A129">
        <v>128</v>
      </c>
      <c r="B129" t="s">
        <v>1821</v>
      </c>
      <c r="C129">
        <v>2444.35</v>
      </c>
      <c r="D129">
        <v>19.350000000000001</v>
      </c>
      <c r="E129">
        <v>4812.22</v>
      </c>
      <c r="F129">
        <v>280.14999999999998</v>
      </c>
      <c r="G129">
        <v>8.52</v>
      </c>
      <c r="H129">
        <v>14.66</v>
      </c>
      <c r="I129">
        <v>16.27</v>
      </c>
      <c r="J129">
        <v>18804.8</v>
      </c>
      <c r="K129">
        <v>1782.5</v>
      </c>
      <c r="L129">
        <v>819.65</v>
      </c>
      <c r="M129">
        <v>16.239999999999998</v>
      </c>
      <c r="N129">
        <v>-7.12</v>
      </c>
      <c r="O129">
        <v>26.48</v>
      </c>
      <c r="P129">
        <v>26.28</v>
      </c>
      <c r="Q129">
        <v>14.71</v>
      </c>
      <c r="R129">
        <v>40.549999999999997</v>
      </c>
      <c r="S129">
        <v>61.63</v>
      </c>
      <c r="T129">
        <v>27.22</v>
      </c>
      <c r="U129">
        <v>28.16</v>
      </c>
      <c r="V129">
        <v>13.11</v>
      </c>
      <c r="W129">
        <v>42.22</v>
      </c>
      <c r="X129">
        <v>57.69</v>
      </c>
      <c r="Y129">
        <v>8.89</v>
      </c>
      <c r="Z129">
        <v>2.5099999999999998</v>
      </c>
      <c r="AA129">
        <v>1.51</v>
      </c>
      <c r="AB129">
        <v>4.78</v>
      </c>
      <c r="AC129">
        <v>2.39</v>
      </c>
      <c r="AD129">
        <v>0.14000000000000001</v>
      </c>
      <c r="AE129">
        <v>5.64</v>
      </c>
      <c r="AF129">
        <v>2956.39</v>
      </c>
      <c r="AG129">
        <v>675.15</v>
      </c>
      <c r="AH129">
        <v>-1656.65</v>
      </c>
      <c r="AI129">
        <v>645.08000000000004</v>
      </c>
      <c r="AJ129">
        <v>-336.42</v>
      </c>
      <c r="AK129">
        <v>-147.68</v>
      </c>
      <c r="AL129">
        <v>1493.64</v>
      </c>
      <c r="AM129">
        <v>28.76</v>
      </c>
      <c r="AN129">
        <v>0.13</v>
      </c>
      <c r="AO129">
        <v>1.45</v>
      </c>
      <c r="AP129">
        <v>7.2</v>
      </c>
      <c r="AQ129">
        <v>20.59</v>
      </c>
      <c r="AR129">
        <v>44.1</v>
      </c>
      <c r="AS129">
        <v>-2.37</v>
      </c>
      <c r="AT129">
        <v>-0.86</v>
      </c>
      <c r="AU129">
        <v>-0.13</v>
      </c>
      <c r="AV129">
        <v>0.31</v>
      </c>
      <c r="AW129">
        <v>5</v>
      </c>
      <c r="AX129">
        <v>7.57</v>
      </c>
      <c r="AY129">
        <v>4</v>
      </c>
      <c r="AZ129">
        <v>15.55</v>
      </c>
      <c r="BA129">
        <v>47292.49</v>
      </c>
      <c r="BB129">
        <v>256347</v>
      </c>
      <c r="BC129">
        <v>4810.8</v>
      </c>
      <c r="BD129">
        <v>540762</v>
      </c>
      <c r="BE129" t="s">
        <v>1470</v>
      </c>
      <c r="BF129" t="s">
        <v>1678</v>
      </c>
      <c r="BG129">
        <v>-0.49</v>
      </c>
      <c r="BH129" t="s">
        <v>1674</v>
      </c>
      <c r="BI129">
        <f>VLOOKUP(BE129,swing_streamlit_table!$A$1:$N$752,5,0)</f>
        <v>-3.8250000000000002</v>
      </c>
      <c r="BJ129">
        <f>VLOOKUP(BE129,swing_streamlit_table!$A$1:$N$752,13,0)</f>
        <v>1.175</v>
      </c>
    </row>
    <row r="130" spans="1:62" hidden="1" x14ac:dyDescent="0.25">
      <c r="A130">
        <v>129</v>
      </c>
      <c r="B130" t="s">
        <v>1822</v>
      </c>
      <c r="C130">
        <v>457.75</v>
      </c>
      <c r="D130">
        <v>103.14</v>
      </c>
      <c r="E130">
        <v>7286.88</v>
      </c>
      <c r="F130">
        <v>218.68</v>
      </c>
      <c r="G130">
        <v>21.24</v>
      </c>
      <c r="H130">
        <v>39.51</v>
      </c>
      <c r="I130">
        <v>34.840000000000003</v>
      </c>
      <c r="J130">
        <v>23422.77</v>
      </c>
      <c r="K130">
        <v>1233.6500000000001</v>
      </c>
      <c r="L130">
        <v>664.06</v>
      </c>
      <c r="M130">
        <v>34.65</v>
      </c>
      <c r="N130">
        <v>20.64</v>
      </c>
      <c r="O130">
        <v>15.22</v>
      </c>
      <c r="P130">
        <v>14.04</v>
      </c>
      <c r="Q130">
        <v>5.0599999999999996</v>
      </c>
      <c r="R130">
        <v>29.34</v>
      </c>
      <c r="S130">
        <v>366.53</v>
      </c>
      <c r="T130">
        <v>12.4</v>
      </c>
      <c r="U130">
        <v>12.03</v>
      </c>
      <c r="V130">
        <v>4.07</v>
      </c>
      <c r="W130">
        <v>6.45</v>
      </c>
      <c r="X130">
        <v>71.12</v>
      </c>
      <c r="Y130">
        <v>10.8</v>
      </c>
      <c r="Z130">
        <v>2.02</v>
      </c>
      <c r="AA130">
        <v>0.4</v>
      </c>
      <c r="AB130">
        <v>5.85</v>
      </c>
      <c r="AC130">
        <v>3.8</v>
      </c>
      <c r="AD130">
        <v>0.27</v>
      </c>
      <c r="AE130">
        <v>20.69</v>
      </c>
      <c r="AF130">
        <v>2599.27</v>
      </c>
      <c r="AG130">
        <v>1321.8</v>
      </c>
      <c r="AH130">
        <v>-136.97999999999999</v>
      </c>
      <c r="AI130">
        <v>-1148.01</v>
      </c>
      <c r="AJ130">
        <v>36.799999999999997</v>
      </c>
      <c r="AK130">
        <v>1060.93</v>
      </c>
      <c r="AL130">
        <v>2061.33</v>
      </c>
      <c r="AM130">
        <v>3.62</v>
      </c>
      <c r="AN130">
        <v>1.04</v>
      </c>
      <c r="AO130">
        <v>1.58</v>
      </c>
      <c r="AP130">
        <v>2.08</v>
      </c>
      <c r="AQ130">
        <v>32.58</v>
      </c>
      <c r="AR130">
        <v>50.71</v>
      </c>
      <c r="AS130">
        <v>2.31</v>
      </c>
      <c r="AT130">
        <v>-0.05</v>
      </c>
      <c r="AU130">
        <v>0.63</v>
      </c>
      <c r="AV130">
        <v>-0.16</v>
      </c>
      <c r="AW130">
        <v>7</v>
      </c>
      <c r="AX130">
        <v>8.43</v>
      </c>
      <c r="AY130">
        <v>5</v>
      </c>
      <c r="AZ130">
        <v>31.54</v>
      </c>
      <c r="BA130">
        <v>47213.93</v>
      </c>
      <c r="BB130">
        <v>8452092</v>
      </c>
      <c r="BC130">
        <v>795.4</v>
      </c>
      <c r="BD130">
        <v>543278</v>
      </c>
      <c r="BE130" t="s">
        <v>830</v>
      </c>
      <c r="BF130" t="s">
        <v>1823</v>
      </c>
      <c r="BG130">
        <v>-0.42</v>
      </c>
      <c r="BH130" t="s">
        <v>1650</v>
      </c>
      <c r="BI130">
        <f>VLOOKUP(BE130,swing_streamlit_table!$A$1:$N$752,5,0)</f>
        <v>-0.95</v>
      </c>
      <c r="BJ130">
        <f>VLOOKUP(BE130,swing_streamlit_table!$A$1:$N$752,13,0)</f>
        <v>-0.64</v>
      </c>
    </row>
    <row r="131" spans="1:62" hidden="1" x14ac:dyDescent="0.25">
      <c r="A131">
        <v>130</v>
      </c>
      <c r="B131" t="s">
        <v>1510</v>
      </c>
      <c r="C131">
        <v>628</v>
      </c>
      <c r="D131">
        <v>84.44</v>
      </c>
      <c r="E131">
        <v>10907</v>
      </c>
      <c r="F131">
        <v>853</v>
      </c>
      <c r="G131">
        <v>174.85</v>
      </c>
      <c r="H131">
        <v>10.32</v>
      </c>
      <c r="I131">
        <v>0.26</v>
      </c>
      <c r="J131">
        <v>45142</v>
      </c>
      <c r="K131">
        <v>3523</v>
      </c>
      <c r="L131">
        <v>-49.79</v>
      </c>
      <c r="M131">
        <v>-0.98</v>
      </c>
      <c r="N131">
        <v>91.66</v>
      </c>
      <c r="O131">
        <v>-4.28</v>
      </c>
      <c r="P131">
        <v>3.29</v>
      </c>
      <c r="Q131">
        <v>-2.02</v>
      </c>
      <c r="R131">
        <v>3.66</v>
      </c>
      <c r="T131">
        <v>8.5500000000000007</v>
      </c>
      <c r="U131">
        <v>10.65</v>
      </c>
      <c r="V131">
        <v>3.21</v>
      </c>
      <c r="W131">
        <v>0.49</v>
      </c>
      <c r="Y131">
        <v>1.95</v>
      </c>
      <c r="Z131">
        <v>1.04</v>
      </c>
      <c r="AB131">
        <v>10.64</v>
      </c>
      <c r="AC131">
        <v>8.86</v>
      </c>
      <c r="AD131">
        <v>0.16</v>
      </c>
      <c r="AE131">
        <v>-6.25</v>
      </c>
      <c r="AF131">
        <v>16069</v>
      </c>
      <c r="AG131">
        <v>1822</v>
      </c>
      <c r="AH131">
        <v>-2010</v>
      </c>
      <c r="AI131">
        <v>164</v>
      </c>
      <c r="AJ131">
        <v>-24</v>
      </c>
      <c r="AK131">
        <v>-132</v>
      </c>
      <c r="AL131">
        <v>9261</v>
      </c>
      <c r="AM131">
        <v>0.93</v>
      </c>
      <c r="AN131">
        <v>1.23</v>
      </c>
      <c r="AO131">
        <v>0.5</v>
      </c>
      <c r="AP131">
        <v>1.89</v>
      </c>
      <c r="AQ131">
        <v>12.02</v>
      </c>
      <c r="AR131">
        <v>33.5</v>
      </c>
      <c r="AS131">
        <v>5.09</v>
      </c>
      <c r="AT131">
        <v>0.98</v>
      </c>
      <c r="AU131">
        <v>-1.7</v>
      </c>
      <c r="AV131">
        <v>1.25</v>
      </c>
      <c r="AW131">
        <v>4</v>
      </c>
      <c r="AX131">
        <v>2.2799999999999998</v>
      </c>
      <c r="AY131">
        <v>2</v>
      </c>
      <c r="AZ131">
        <v>24.41</v>
      </c>
      <c r="BA131">
        <v>47138.12</v>
      </c>
      <c r="BB131">
        <v>2738134</v>
      </c>
      <c r="BC131">
        <v>829.51</v>
      </c>
      <c r="BD131">
        <v>512070</v>
      </c>
      <c r="BE131" t="s">
        <v>1510</v>
      </c>
      <c r="BF131" t="s">
        <v>1824</v>
      </c>
      <c r="BG131">
        <v>-0.24</v>
      </c>
      <c r="BH131" t="s">
        <v>1650</v>
      </c>
      <c r="BI131">
        <f>VLOOKUP(BE131,swing_streamlit_table!$A$1:$N$752,5,0)</f>
        <v>-1.875</v>
      </c>
      <c r="BJ131">
        <f>VLOOKUP(BE131,swing_streamlit_table!$A$1:$N$752,13,0)</f>
        <v>0.33999999999999997</v>
      </c>
    </row>
    <row r="132" spans="1:62" hidden="1" x14ac:dyDescent="0.25">
      <c r="A132">
        <v>131</v>
      </c>
      <c r="B132" t="s">
        <v>1825</v>
      </c>
      <c r="C132">
        <v>3016.8</v>
      </c>
      <c r="D132">
        <v>15.17</v>
      </c>
      <c r="E132">
        <v>1900.8</v>
      </c>
      <c r="F132">
        <v>372.7</v>
      </c>
      <c r="G132">
        <v>-16.920000000000002</v>
      </c>
      <c r="H132">
        <v>0.17</v>
      </c>
      <c r="I132">
        <v>6.04</v>
      </c>
      <c r="J132">
        <v>7931.7</v>
      </c>
      <c r="K132">
        <v>2157.1</v>
      </c>
      <c r="L132">
        <v>1699.2</v>
      </c>
      <c r="M132">
        <v>5.89</v>
      </c>
      <c r="N132">
        <v>6.69</v>
      </c>
      <c r="O132">
        <v>21.13</v>
      </c>
      <c r="P132">
        <v>24</v>
      </c>
      <c r="Q132">
        <v>17.510000000000002</v>
      </c>
      <c r="R132">
        <v>18.760000000000002</v>
      </c>
      <c r="S132">
        <v>31.61</v>
      </c>
      <c r="T132">
        <v>18.45</v>
      </c>
      <c r="U132">
        <v>20.98</v>
      </c>
      <c r="V132">
        <v>14.68</v>
      </c>
      <c r="W132">
        <v>112</v>
      </c>
      <c r="X132">
        <v>26.92</v>
      </c>
      <c r="Y132">
        <v>4.82</v>
      </c>
      <c r="Z132">
        <v>5.77</v>
      </c>
      <c r="AA132">
        <v>0.81</v>
      </c>
      <c r="AB132">
        <v>2.4</v>
      </c>
      <c r="AC132">
        <v>1.31</v>
      </c>
      <c r="AD132">
        <v>0.5</v>
      </c>
      <c r="AE132">
        <v>13.56</v>
      </c>
      <c r="AF132">
        <v>4066</v>
      </c>
      <c r="AG132">
        <v>2035.9</v>
      </c>
      <c r="AH132">
        <v>-1800.5</v>
      </c>
      <c r="AI132">
        <v>-221.6</v>
      </c>
      <c r="AJ132">
        <v>13.8</v>
      </c>
      <c r="AK132">
        <v>1416.9</v>
      </c>
      <c r="AL132">
        <v>2788.3</v>
      </c>
      <c r="AM132">
        <v>59.92</v>
      </c>
      <c r="AN132">
        <v>0.02</v>
      </c>
      <c r="AO132">
        <v>0.8</v>
      </c>
      <c r="AP132">
        <v>3.02</v>
      </c>
      <c r="AQ132">
        <v>17.25</v>
      </c>
      <c r="AR132">
        <v>46.09</v>
      </c>
      <c r="AS132">
        <v>-0.65</v>
      </c>
      <c r="AT132">
        <v>0</v>
      </c>
      <c r="AU132">
        <v>-0.56000000000000005</v>
      </c>
      <c r="AV132">
        <v>0.86</v>
      </c>
      <c r="AW132">
        <v>7</v>
      </c>
      <c r="AX132">
        <v>9</v>
      </c>
      <c r="AY132">
        <v>4</v>
      </c>
      <c r="AZ132">
        <v>24.41</v>
      </c>
      <c r="BA132">
        <v>45770.29</v>
      </c>
      <c r="BB132">
        <v>381948</v>
      </c>
      <c r="BC132">
        <v>4804.05</v>
      </c>
      <c r="BD132">
        <v>523642</v>
      </c>
      <c r="BE132" t="s">
        <v>1164</v>
      </c>
      <c r="BF132" t="s">
        <v>1824</v>
      </c>
      <c r="BG132">
        <v>-0.37</v>
      </c>
      <c r="BH132" t="s">
        <v>1650</v>
      </c>
      <c r="BI132">
        <f>VLOOKUP(BE132,swing_streamlit_table!$A$1:$N$752,5,0)</f>
        <v>-1.7</v>
      </c>
      <c r="BJ132">
        <f>VLOOKUP(BE132,swing_streamlit_table!$A$1:$N$752,13,0)</f>
        <v>-0.2799999999999998</v>
      </c>
    </row>
    <row r="133" spans="1:62" hidden="1" x14ac:dyDescent="0.25">
      <c r="A133">
        <v>132</v>
      </c>
      <c r="B133" t="s">
        <v>1826</v>
      </c>
      <c r="C133">
        <v>605.9</v>
      </c>
      <c r="D133">
        <v>75.5</v>
      </c>
      <c r="E133">
        <v>1928.26</v>
      </c>
      <c r="F133">
        <v>254.3</v>
      </c>
      <c r="G133">
        <v>76.38</v>
      </c>
      <c r="H133">
        <v>14.8</v>
      </c>
      <c r="I133">
        <v>12.07</v>
      </c>
      <c r="J133">
        <v>7561.43</v>
      </c>
      <c r="K133">
        <v>1226.05</v>
      </c>
      <c r="L133">
        <v>786.13</v>
      </c>
      <c r="M133">
        <v>12.03</v>
      </c>
      <c r="N133">
        <v>46.87</v>
      </c>
      <c r="O133">
        <v>7.85</v>
      </c>
      <c r="P133">
        <v>10.34</v>
      </c>
      <c r="Q133">
        <v>5.03</v>
      </c>
      <c r="R133">
        <v>19.59</v>
      </c>
      <c r="S133">
        <v>136.28</v>
      </c>
      <c r="T133">
        <v>7.3</v>
      </c>
      <c r="U133">
        <v>10.02</v>
      </c>
      <c r="V133">
        <v>4.8499999999999996</v>
      </c>
      <c r="W133">
        <v>10.19</v>
      </c>
      <c r="X133">
        <v>58.14</v>
      </c>
      <c r="Y133">
        <v>5.8</v>
      </c>
      <c r="Z133">
        <v>6.05</v>
      </c>
      <c r="AA133">
        <v>1.36</v>
      </c>
      <c r="AB133">
        <v>3.93</v>
      </c>
      <c r="AC133">
        <v>4.95</v>
      </c>
      <c r="AD133">
        <v>0.16</v>
      </c>
      <c r="AE133">
        <v>12.61</v>
      </c>
      <c r="AF133">
        <v>2787.74</v>
      </c>
      <c r="AG133">
        <v>1100.0999999999999</v>
      </c>
      <c r="AH133">
        <v>-889.12</v>
      </c>
      <c r="AI133">
        <v>-86.46</v>
      </c>
      <c r="AJ133">
        <v>124.52</v>
      </c>
      <c r="AK133">
        <v>104.76</v>
      </c>
      <c r="AL133">
        <v>1221.71</v>
      </c>
      <c r="AM133">
        <v>8.09</v>
      </c>
      <c r="AN133">
        <v>0.15</v>
      </c>
      <c r="AO133">
        <v>0.55000000000000004</v>
      </c>
      <c r="AP133">
        <v>15.1</v>
      </c>
      <c r="AQ133">
        <v>28.93</v>
      </c>
      <c r="AR133">
        <v>31.17</v>
      </c>
      <c r="AS133">
        <v>0</v>
      </c>
      <c r="AT133">
        <v>0</v>
      </c>
      <c r="AU133">
        <v>1.51</v>
      </c>
      <c r="AV133">
        <v>-0.68</v>
      </c>
      <c r="AW133">
        <v>7</v>
      </c>
      <c r="AX133">
        <v>6.91</v>
      </c>
      <c r="AY133">
        <v>5</v>
      </c>
      <c r="AZ133">
        <v>53.47</v>
      </c>
      <c r="BA133">
        <v>45742.86</v>
      </c>
      <c r="BB133">
        <v>1250785</v>
      </c>
      <c r="BC133">
        <v>744.5</v>
      </c>
      <c r="BD133">
        <v>532843</v>
      </c>
      <c r="BE133" t="s">
        <v>507</v>
      </c>
      <c r="BF133" t="s">
        <v>1739</v>
      </c>
      <c r="BG133">
        <v>-0.19</v>
      </c>
      <c r="BH133" t="s">
        <v>1650</v>
      </c>
      <c r="BI133">
        <f>VLOOKUP(BE133,swing_streamlit_table!$A$1:$N$752,5,0)</f>
        <v>0.5</v>
      </c>
      <c r="BJ133">
        <f>VLOOKUP(BE133,swing_streamlit_table!$A$1:$N$752,13,0)</f>
        <v>1.8399999999999999</v>
      </c>
    </row>
    <row r="134" spans="1:62" hidden="1" x14ac:dyDescent="0.25">
      <c r="A134">
        <v>133</v>
      </c>
      <c r="B134" t="s">
        <v>1827</v>
      </c>
      <c r="C134">
        <v>715.15</v>
      </c>
      <c r="D134">
        <v>63.77</v>
      </c>
      <c r="E134">
        <v>1827.8</v>
      </c>
      <c r="F134">
        <v>-208.5</v>
      </c>
      <c r="G134">
        <v>5.23</v>
      </c>
      <c r="H134">
        <v>-35.880000000000003</v>
      </c>
      <c r="I134">
        <v>-25.16</v>
      </c>
      <c r="J134">
        <v>7256</v>
      </c>
      <c r="K134">
        <v>-1967.9</v>
      </c>
      <c r="L134">
        <v>-2002.36</v>
      </c>
      <c r="M134">
        <v>-27.77</v>
      </c>
      <c r="N134">
        <v>-94.52</v>
      </c>
      <c r="O134">
        <v>-9.07</v>
      </c>
      <c r="P134">
        <v>-8.5</v>
      </c>
      <c r="Q134">
        <v>-6.83</v>
      </c>
      <c r="R134">
        <v>52.72</v>
      </c>
      <c r="S134">
        <v>8.7200000000000006</v>
      </c>
      <c r="T134">
        <v>-14.46</v>
      </c>
      <c r="U134">
        <v>-14.27</v>
      </c>
      <c r="V134">
        <v>-11.46</v>
      </c>
      <c r="W134">
        <v>-10.53</v>
      </c>
      <c r="Y134">
        <v>3.18</v>
      </c>
      <c r="Z134">
        <v>6.28</v>
      </c>
      <c r="AD134">
        <v>0</v>
      </c>
      <c r="AE134">
        <v>0</v>
      </c>
      <c r="AF134">
        <v>-169.9</v>
      </c>
      <c r="AG134">
        <v>650.79999999999995</v>
      </c>
      <c r="AH134">
        <v>338.5</v>
      </c>
      <c r="AI134">
        <v>-22.1</v>
      </c>
      <c r="AJ134">
        <v>967.2</v>
      </c>
      <c r="AK134">
        <v>-161.30000000000001</v>
      </c>
      <c r="AL134">
        <v>-2183.1</v>
      </c>
      <c r="AM134">
        <v>-115.08</v>
      </c>
      <c r="AN134">
        <v>0.01</v>
      </c>
      <c r="AO134">
        <v>0.56999999999999995</v>
      </c>
      <c r="AQ134">
        <v>-32.590000000000003</v>
      </c>
      <c r="AR134">
        <v>0</v>
      </c>
      <c r="AS134">
        <v>0</v>
      </c>
      <c r="AT134">
        <v>0</v>
      </c>
      <c r="AU134">
        <v>0.67</v>
      </c>
      <c r="AV134">
        <v>3.59</v>
      </c>
      <c r="AW134">
        <v>6</v>
      </c>
      <c r="AX134">
        <v>5.77</v>
      </c>
      <c r="AY134">
        <v>3</v>
      </c>
      <c r="AZ134">
        <v>44.22</v>
      </c>
      <c r="BA134">
        <v>45602.78</v>
      </c>
      <c r="BB134">
        <v>4668350</v>
      </c>
      <c r="BC134">
        <v>1961.05</v>
      </c>
      <c r="BD134">
        <v>543396</v>
      </c>
      <c r="BE134" t="s">
        <v>1139</v>
      </c>
      <c r="BF134" t="s">
        <v>1680</v>
      </c>
      <c r="BG134">
        <v>-0.64</v>
      </c>
      <c r="BH134" t="s">
        <v>1674</v>
      </c>
      <c r="BI134">
        <f>VLOOKUP(BE134,swing_streamlit_table!$A$1:$N$752,5,0)</f>
        <v>-3.8250000000000002</v>
      </c>
      <c r="BJ134">
        <f>VLOOKUP(BE134,swing_streamlit_table!$A$1:$N$752,13,0)</f>
        <v>0.63499999999999979</v>
      </c>
    </row>
    <row r="135" spans="1:62" hidden="1" x14ac:dyDescent="0.25">
      <c r="A135">
        <v>134</v>
      </c>
      <c r="B135" t="s">
        <v>1828</v>
      </c>
      <c r="C135">
        <v>699.4</v>
      </c>
      <c r="D135">
        <v>64.709999999999994</v>
      </c>
      <c r="E135">
        <v>949.42</v>
      </c>
      <c r="F135">
        <v>8</v>
      </c>
      <c r="G135">
        <v>-73.61</v>
      </c>
      <c r="H135">
        <v>-13.48</v>
      </c>
      <c r="I135">
        <v>-19.260000000000002</v>
      </c>
      <c r="J135">
        <v>4059.45</v>
      </c>
      <c r="K135">
        <v>222.85</v>
      </c>
      <c r="L135">
        <v>83.58</v>
      </c>
      <c r="M135">
        <v>-22.56</v>
      </c>
      <c r="N135">
        <v>-80.819999999999993</v>
      </c>
      <c r="O135">
        <v>29.39</v>
      </c>
      <c r="P135">
        <v>16.940000000000001</v>
      </c>
      <c r="Q135">
        <v>6.85</v>
      </c>
      <c r="R135">
        <v>15.76</v>
      </c>
      <c r="S135">
        <v>3.57</v>
      </c>
      <c r="T135">
        <v>56.41</v>
      </c>
      <c r="U135">
        <v>26.7</v>
      </c>
      <c r="V135">
        <v>9.76</v>
      </c>
      <c r="W135">
        <v>-1.4</v>
      </c>
      <c r="X135">
        <v>541.41</v>
      </c>
      <c r="Y135">
        <v>34.79</v>
      </c>
      <c r="Z135">
        <v>11.15</v>
      </c>
      <c r="AA135">
        <v>19.34</v>
      </c>
      <c r="AD135">
        <v>0.13</v>
      </c>
      <c r="AE135">
        <v>42.94</v>
      </c>
      <c r="AF135">
        <v>1067.97</v>
      </c>
      <c r="AG135">
        <v>278.48</v>
      </c>
      <c r="AH135">
        <v>213.68</v>
      </c>
      <c r="AI135">
        <v>-106.18</v>
      </c>
      <c r="AJ135">
        <v>385.98</v>
      </c>
      <c r="AK135">
        <v>126.21</v>
      </c>
      <c r="AL135">
        <v>770.63</v>
      </c>
      <c r="AM135">
        <v>0.9</v>
      </c>
      <c r="AN135">
        <v>1.39</v>
      </c>
      <c r="AO135">
        <v>0.89</v>
      </c>
      <c r="AP135">
        <v>3.46</v>
      </c>
      <c r="AQ135">
        <v>172.71</v>
      </c>
      <c r="AR135">
        <v>90</v>
      </c>
      <c r="AS135">
        <v>0</v>
      </c>
      <c r="AT135">
        <v>0</v>
      </c>
      <c r="AU135">
        <v>0.03</v>
      </c>
      <c r="AV135">
        <v>0.01</v>
      </c>
      <c r="AW135">
        <v>4</v>
      </c>
      <c r="AX135">
        <v>14.26</v>
      </c>
      <c r="AY135">
        <v>2</v>
      </c>
      <c r="AZ135">
        <v>15.29</v>
      </c>
      <c r="BA135">
        <v>45256.22</v>
      </c>
      <c r="BB135">
        <v>749748</v>
      </c>
      <c r="BC135">
        <v>1187</v>
      </c>
      <c r="BD135">
        <v>590024</v>
      </c>
      <c r="BE135" t="s">
        <v>485</v>
      </c>
      <c r="BF135" t="s">
        <v>1813</v>
      </c>
      <c r="BG135">
        <v>-0.41</v>
      </c>
      <c r="BH135" t="s">
        <v>1650</v>
      </c>
      <c r="BI135">
        <f>VLOOKUP(BE135,swing_streamlit_table!$A$1:$N$752,5,0)</f>
        <v>0.75</v>
      </c>
      <c r="BJ135">
        <f>VLOOKUP(BE135,swing_streamlit_table!$A$1:$N$752,13,0)</f>
        <v>1.1400000000000001</v>
      </c>
    </row>
    <row r="136" spans="1:62" hidden="1" x14ac:dyDescent="0.25">
      <c r="A136">
        <v>135</v>
      </c>
      <c r="B136" t="s">
        <v>1829</v>
      </c>
      <c r="C136">
        <v>99.25</v>
      </c>
      <c r="D136">
        <v>455.16</v>
      </c>
      <c r="E136">
        <v>3135.94</v>
      </c>
      <c r="F136">
        <v>262.72000000000003</v>
      </c>
      <c r="G136">
        <v>27.93</v>
      </c>
      <c r="H136">
        <v>19.53</v>
      </c>
      <c r="J136">
        <v>8911.9500000000007</v>
      </c>
      <c r="K136">
        <v>779.15</v>
      </c>
      <c r="L136">
        <v>453.32</v>
      </c>
      <c r="M136">
        <v>17.48</v>
      </c>
      <c r="N136">
        <v>45.01</v>
      </c>
      <c r="O136">
        <v>8.41</v>
      </c>
      <c r="P136">
        <v>11.36</v>
      </c>
      <c r="Q136">
        <v>5.4</v>
      </c>
      <c r="R136">
        <v>26.03</v>
      </c>
      <c r="S136">
        <v>79.62</v>
      </c>
      <c r="T136">
        <v>6.41</v>
      </c>
      <c r="U136">
        <v>9.49</v>
      </c>
      <c r="V136">
        <v>3.89</v>
      </c>
      <c r="W136">
        <v>1.02</v>
      </c>
      <c r="X136">
        <v>99.64</v>
      </c>
      <c r="Z136">
        <v>5.07</v>
      </c>
      <c r="AD136">
        <v>0</v>
      </c>
      <c r="AE136">
        <v>0</v>
      </c>
      <c r="AF136">
        <v>2122.3000000000002</v>
      </c>
      <c r="AG136">
        <v>829.67</v>
      </c>
      <c r="AH136">
        <v>-130.05000000000001</v>
      </c>
      <c r="AI136">
        <v>-658.15</v>
      </c>
      <c r="AJ136">
        <v>41.46</v>
      </c>
      <c r="AK136">
        <v>583.41</v>
      </c>
      <c r="AL136">
        <v>1499.85</v>
      </c>
      <c r="AM136">
        <v>4.59</v>
      </c>
      <c r="AN136">
        <v>0.26</v>
      </c>
      <c r="AO136">
        <v>1.06</v>
      </c>
      <c r="AP136">
        <v>4.47</v>
      </c>
      <c r="AQ136">
        <v>35.9</v>
      </c>
      <c r="AR136">
        <v>76.02</v>
      </c>
      <c r="AT136">
        <v>0</v>
      </c>
      <c r="AW136">
        <v>8</v>
      </c>
      <c r="AX136">
        <v>10.86</v>
      </c>
      <c r="AY136">
        <v>4</v>
      </c>
      <c r="AZ136">
        <v>30.77</v>
      </c>
      <c r="BA136">
        <v>45174.23</v>
      </c>
      <c r="BB136">
        <v>13078081</v>
      </c>
      <c r="BC136">
        <v>126.87</v>
      </c>
      <c r="BD136">
        <v>544307</v>
      </c>
      <c r="BE136" t="s">
        <v>1534</v>
      </c>
      <c r="BF136" t="s">
        <v>1673</v>
      </c>
      <c r="BG136">
        <v>-0.22</v>
      </c>
      <c r="BH136" t="s">
        <v>1650</v>
      </c>
      <c r="BI136">
        <f>VLOOKUP(BE136,swing_streamlit_table!$A$1:$N$752,5,0)</f>
        <v>0.375</v>
      </c>
      <c r="BJ136">
        <f>VLOOKUP(BE136,swing_streamlit_table!$A$1:$N$752,13,0)</f>
        <v>-0.57499999999999818</v>
      </c>
    </row>
    <row r="137" spans="1:62" x14ac:dyDescent="0.25">
      <c r="A137">
        <v>136</v>
      </c>
      <c r="B137" t="s">
        <v>1830</v>
      </c>
      <c r="C137">
        <v>157.4</v>
      </c>
      <c r="D137">
        <v>285.91000000000003</v>
      </c>
      <c r="E137">
        <v>2267.21</v>
      </c>
      <c r="F137">
        <v>26.41</v>
      </c>
      <c r="G137">
        <v>61.33</v>
      </c>
      <c r="H137">
        <v>26.74</v>
      </c>
      <c r="I137">
        <v>25.56</v>
      </c>
      <c r="J137">
        <v>7556.04</v>
      </c>
      <c r="K137">
        <v>206.06</v>
      </c>
      <c r="L137">
        <v>52.73</v>
      </c>
      <c r="M137">
        <v>25.53</v>
      </c>
      <c r="N137">
        <v>90.98</v>
      </c>
      <c r="O137">
        <v>2.44</v>
      </c>
      <c r="P137">
        <v>6.87</v>
      </c>
      <c r="Q137">
        <v>1.25</v>
      </c>
      <c r="R137">
        <v>37.79</v>
      </c>
      <c r="S137">
        <v>-19.36</v>
      </c>
      <c r="T137">
        <v>2.58</v>
      </c>
      <c r="U137">
        <v>6.42</v>
      </c>
      <c r="V137">
        <v>1.36</v>
      </c>
      <c r="W137">
        <v>0.18</v>
      </c>
      <c r="X137">
        <v>853.45</v>
      </c>
      <c r="Y137">
        <v>34.479999999999997</v>
      </c>
      <c r="Z137">
        <v>5.96</v>
      </c>
      <c r="AA137">
        <v>31.5</v>
      </c>
      <c r="AB137">
        <v>36.18</v>
      </c>
      <c r="AC137">
        <v>22.68</v>
      </c>
      <c r="AD137">
        <v>0</v>
      </c>
      <c r="AE137">
        <v>0</v>
      </c>
      <c r="AF137">
        <v>-493.95</v>
      </c>
      <c r="AG137">
        <v>0.25</v>
      </c>
      <c r="AH137">
        <v>-10.11</v>
      </c>
      <c r="AI137">
        <v>44.26</v>
      </c>
      <c r="AJ137">
        <v>34.4</v>
      </c>
      <c r="AK137">
        <v>-110.48</v>
      </c>
      <c r="AL137">
        <v>-906.81</v>
      </c>
      <c r="AM137">
        <v>2.09</v>
      </c>
      <c r="AN137">
        <v>1</v>
      </c>
      <c r="AO137">
        <v>2.0099999999999998</v>
      </c>
      <c r="AP137">
        <v>3.34</v>
      </c>
      <c r="AQ137">
        <v>100.42</v>
      </c>
      <c r="AR137">
        <v>52.16</v>
      </c>
      <c r="AS137">
        <v>-0.4</v>
      </c>
      <c r="AT137">
        <v>-0.02</v>
      </c>
      <c r="AU137">
        <v>-1.08</v>
      </c>
      <c r="AV137">
        <v>1.73</v>
      </c>
      <c r="AW137">
        <v>5</v>
      </c>
      <c r="AX137">
        <v>22.51</v>
      </c>
      <c r="AY137">
        <v>5</v>
      </c>
      <c r="AZ137">
        <v>39.08</v>
      </c>
      <c r="BA137">
        <v>45001.59</v>
      </c>
      <c r="BB137">
        <v>5269505</v>
      </c>
      <c r="BC137">
        <v>429</v>
      </c>
      <c r="BD137">
        <v>543384</v>
      </c>
      <c r="BE137" t="s">
        <v>1101</v>
      </c>
      <c r="BF137" t="s">
        <v>1673</v>
      </c>
      <c r="BG137">
        <v>-0.63</v>
      </c>
      <c r="BH137" t="s">
        <v>1674</v>
      </c>
      <c r="BI137">
        <f>VLOOKUP(BE137,swing_streamlit_table!$A$1:$N$752,5,0)</f>
        <v>-0.95</v>
      </c>
      <c r="BJ137">
        <f>VLOOKUP(BE137,swing_streamlit_table!$A$1:$N$752,13,0)</f>
        <v>-1.499999999999998</v>
      </c>
    </row>
    <row r="138" spans="1:62" hidden="1" x14ac:dyDescent="0.25">
      <c r="A138">
        <v>137</v>
      </c>
      <c r="B138" t="s">
        <v>1831</v>
      </c>
      <c r="C138">
        <v>40291.550000000003</v>
      </c>
      <c r="D138">
        <v>1.1200000000000001</v>
      </c>
      <c r="E138">
        <v>1313.05</v>
      </c>
      <c r="F138">
        <v>204.66</v>
      </c>
      <c r="G138">
        <v>34.340000000000003</v>
      </c>
      <c r="H138">
        <v>7.14</v>
      </c>
      <c r="I138">
        <v>6.36</v>
      </c>
      <c r="J138">
        <v>4829.32</v>
      </c>
      <c r="K138">
        <v>949.93</v>
      </c>
      <c r="L138">
        <v>673.34</v>
      </c>
      <c r="M138">
        <v>6.27</v>
      </c>
      <c r="N138">
        <v>24.85</v>
      </c>
      <c r="O138">
        <v>38.35</v>
      </c>
      <c r="P138">
        <v>45.02</v>
      </c>
      <c r="Q138">
        <v>21.17</v>
      </c>
      <c r="R138">
        <v>17.38</v>
      </c>
      <c r="S138">
        <v>18.62</v>
      </c>
      <c r="T138">
        <v>45.32</v>
      </c>
      <c r="U138">
        <v>55.31</v>
      </c>
      <c r="V138">
        <v>24.39</v>
      </c>
      <c r="W138">
        <v>603.67999999999995</v>
      </c>
      <c r="X138">
        <v>66.739999999999995</v>
      </c>
      <c r="Y138">
        <v>30.15</v>
      </c>
      <c r="Z138">
        <v>9.31</v>
      </c>
      <c r="AA138">
        <v>8.24</v>
      </c>
      <c r="AB138">
        <v>9.4600000000000009</v>
      </c>
      <c r="AC138">
        <v>6.13</v>
      </c>
      <c r="AD138">
        <v>1.74</v>
      </c>
      <c r="AE138">
        <v>72.48</v>
      </c>
      <c r="AF138">
        <v>1405.77</v>
      </c>
      <c r="AG138">
        <v>1080.47</v>
      </c>
      <c r="AH138">
        <v>-369.92</v>
      </c>
      <c r="AI138">
        <v>-621.41</v>
      </c>
      <c r="AJ138">
        <v>89.14</v>
      </c>
      <c r="AK138">
        <v>985.84</v>
      </c>
      <c r="AL138">
        <v>1049.47</v>
      </c>
      <c r="AM138">
        <v>21.1</v>
      </c>
      <c r="AN138">
        <v>0.14000000000000001</v>
      </c>
      <c r="AO138">
        <v>1.7</v>
      </c>
      <c r="AP138">
        <v>1.52</v>
      </c>
      <c r="AQ138">
        <v>42.56</v>
      </c>
      <c r="AR138">
        <v>42.89</v>
      </c>
      <c r="AS138">
        <v>-4.3</v>
      </c>
      <c r="AT138">
        <v>-1.4</v>
      </c>
      <c r="AU138">
        <v>1.83</v>
      </c>
      <c r="AV138">
        <v>-7.0000000000000007E-2</v>
      </c>
      <c r="AW138">
        <v>7</v>
      </c>
      <c r="AX138">
        <v>30.64</v>
      </c>
      <c r="AY138">
        <v>6</v>
      </c>
      <c r="AZ138">
        <v>31.7</v>
      </c>
      <c r="BA138">
        <v>44940.67</v>
      </c>
      <c r="BB138">
        <v>35949</v>
      </c>
      <c r="BC138">
        <v>54349.1</v>
      </c>
      <c r="BD138">
        <v>532827</v>
      </c>
      <c r="BE138" t="s">
        <v>1127</v>
      </c>
      <c r="BF138" t="s">
        <v>1832</v>
      </c>
      <c r="BG138">
        <v>-0.26</v>
      </c>
      <c r="BH138" t="s">
        <v>1650</v>
      </c>
      <c r="BI138">
        <f>VLOOKUP(BE138,swing_streamlit_table!$A$1:$N$752,5,0)</f>
        <v>0</v>
      </c>
      <c r="BJ138">
        <f>VLOOKUP(BE138,swing_streamlit_table!$A$1:$N$752,13,0)</f>
        <v>0.50999999999999801</v>
      </c>
    </row>
    <row r="139" spans="1:62" hidden="1" x14ac:dyDescent="0.25">
      <c r="A139">
        <v>138</v>
      </c>
      <c r="B139" t="s">
        <v>1833</v>
      </c>
      <c r="C139">
        <v>13468.05</v>
      </c>
      <c r="D139">
        <v>3.25</v>
      </c>
      <c r="E139">
        <v>1247.6300000000001</v>
      </c>
      <c r="F139">
        <v>268.58999999999997</v>
      </c>
      <c r="G139">
        <v>17.34</v>
      </c>
      <c r="H139">
        <v>10.08</v>
      </c>
      <c r="I139">
        <v>7.97</v>
      </c>
      <c r="J139">
        <v>4316.71</v>
      </c>
      <c r="K139">
        <v>1026.6400000000001</v>
      </c>
      <c r="L139">
        <v>715.92</v>
      </c>
      <c r="M139">
        <v>7.72</v>
      </c>
      <c r="N139">
        <v>-5.28</v>
      </c>
      <c r="O139">
        <v>78.92</v>
      </c>
      <c r="P139">
        <v>112.44</v>
      </c>
      <c r="Q139">
        <v>33.99</v>
      </c>
      <c r="R139">
        <v>5.57</v>
      </c>
      <c r="S139">
        <v>1.3</v>
      </c>
      <c r="T139">
        <v>79.680000000000007</v>
      </c>
      <c r="U139">
        <v>107.68</v>
      </c>
      <c r="V139">
        <v>34.78</v>
      </c>
      <c r="W139">
        <v>220.55</v>
      </c>
      <c r="X139">
        <v>61.04</v>
      </c>
      <c r="Y139">
        <v>46.22</v>
      </c>
      <c r="Z139">
        <v>10.130000000000001</v>
      </c>
      <c r="AA139">
        <v>6.2</v>
      </c>
      <c r="AB139">
        <v>11.2</v>
      </c>
      <c r="AC139">
        <v>5.0599999999999996</v>
      </c>
      <c r="AD139">
        <v>1.41</v>
      </c>
      <c r="AE139">
        <v>122.62</v>
      </c>
      <c r="AF139">
        <v>1869.4</v>
      </c>
      <c r="AG139">
        <v>470.53</v>
      </c>
      <c r="AH139">
        <v>1.06</v>
      </c>
      <c r="AI139">
        <v>-861.75</v>
      </c>
      <c r="AJ139">
        <v>-390.16</v>
      </c>
      <c r="AK139">
        <v>427.26</v>
      </c>
      <c r="AL139">
        <v>1731.98</v>
      </c>
      <c r="AM139">
        <v>33.200000000000003</v>
      </c>
      <c r="AN139">
        <v>0</v>
      </c>
      <c r="AO139">
        <v>2.11</v>
      </c>
      <c r="AP139">
        <v>7.3</v>
      </c>
      <c r="AQ139">
        <v>39.9</v>
      </c>
      <c r="AR139">
        <v>70.64</v>
      </c>
      <c r="AS139">
        <v>0</v>
      </c>
      <c r="AT139">
        <v>0</v>
      </c>
      <c r="AU139">
        <v>-0.05</v>
      </c>
      <c r="AV139">
        <v>0.09</v>
      </c>
      <c r="AW139">
        <v>6</v>
      </c>
      <c r="AX139">
        <v>37.909999999999997</v>
      </c>
      <c r="AY139">
        <v>3</v>
      </c>
      <c r="AZ139">
        <v>53.38</v>
      </c>
      <c r="BA139">
        <v>43718.28</v>
      </c>
      <c r="BB139">
        <v>8268</v>
      </c>
      <c r="BC139">
        <v>19250</v>
      </c>
      <c r="BD139">
        <v>500459</v>
      </c>
      <c r="BE139" t="s">
        <v>1149</v>
      </c>
      <c r="BF139" t="s">
        <v>1654</v>
      </c>
      <c r="BG139">
        <v>-0.3</v>
      </c>
      <c r="BH139" t="s">
        <v>1650</v>
      </c>
      <c r="BI139">
        <f>VLOOKUP(BE139,swing_streamlit_table!$A$1:$N$752,5,0)</f>
        <v>-0.82499999999999996</v>
      </c>
      <c r="BJ139">
        <f>VLOOKUP(BE139,swing_streamlit_table!$A$1:$N$752,13,0)</f>
        <v>-0.5249999999999978</v>
      </c>
    </row>
    <row r="140" spans="1:62" hidden="1" x14ac:dyDescent="0.25">
      <c r="A140">
        <v>139</v>
      </c>
      <c r="B140" t="s">
        <v>1834</v>
      </c>
      <c r="C140">
        <v>1299</v>
      </c>
      <c r="D140">
        <v>33.090000000000003</v>
      </c>
      <c r="E140">
        <v>3105.11</v>
      </c>
      <c r="F140">
        <v>130.76</v>
      </c>
      <c r="G140">
        <v>573.77</v>
      </c>
      <c r="H140">
        <v>18.260000000000002</v>
      </c>
      <c r="I140">
        <v>33.659999999999997</v>
      </c>
      <c r="J140">
        <v>14848.12</v>
      </c>
      <c r="K140">
        <v>1081.28</v>
      </c>
      <c r="L140">
        <v>708.46</v>
      </c>
      <c r="M140">
        <v>32.159999999999997</v>
      </c>
      <c r="N140">
        <v>152.51</v>
      </c>
      <c r="O140">
        <v>4.4000000000000004</v>
      </c>
      <c r="P140">
        <v>8.51</v>
      </c>
      <c r="Q140">
        <v>2.23</v>
      </c>
      <c r="R140">
        <v>18.21</v>
      </c>
      <c r="S140">
        <v>-22.07</v>
      </c>
      <c r="T140">
        <v>6.09</v>
      </c>
      <c r="U140">
        <v>10.38</v>
      </c>
      <c r="V140">
        <v>3.4</v>
      </c>
      <c r="W140">
        <v>21.66</v>
      </c>
      <c r="X140">
        <v>60.71</v>
      </c>
      <c r="Y140">
        <v>6.9</v>
      </c>
      <c r="Z140">
        <v>2.89</v>
      </c>
      <c r="AA140">
        <v>-4.46</v>
      </c>
      <c r="AB140">
        <v>4.2699999999999996</v>
      </c>
      <c r="AC140">
        <v>4.7699999999999996</v>
      </c>
      <c r="AD140">
        <v>0.43</v>
      </c>
      <c r="AE140">
        <v>72.2</v>
      </c>
      <c r="AF140">
        <v>1505.12</v>
      </c>
      <c r="AG140">
        <v>761.51</v>
      </c>
      <c r="AH140">
        <v>-522.36</v>
      </c>
      <c r="AI140">
        <v>-116.32</v>
      </c>
      <c r="AJ140">
        <v>122.83</v>
      </c>
      <c r="AK140">
        <v>473.22</v>
      </c>
      <c r="AL140">
        <v>992.49</v>
      </c>
      <c r="AM140">
        <v>18.14</v>
      </c>
      <c r="AN140">
        <v>0.14000000000000001</v>
      </c>
      <c r="AO140">
        <v>1.1200000000000001</v>
      </c>
      <c r="AP140">
        <v>5.28</v>
      </c>
      <c r="AQ140">
        <v>37.85</v>
      </c>
      <c r="AR140">
        <v>30.3</v>
      </c>
      <c r="AS140">
        <v>0</v>
      </c>
      <c r="AT140">
        <v>0</v>
      </c>
      <c r="AU140">
        <v>3.22</v>
      </c>
      <c r="AV140">
        <v>-2.86</v>
      </c>
      <c r="AW140">
        <v>6</v>
      </c>
      <c r="AX140">
        <v>8.3800000000000008</v>
      </c>
      <c r="AY140">
        <v>3</v>
      </c>
      <c r="AZ140">
        <v>75.39</v>
      </c>
      <c r="BA140">
        <v>42981.93</v>
      </c>
      <c r="BB140">
        <v>2684451</v>
      </c>
      <c r="BC140">
        <v>1946.2</v>
      </c>
      <c r="BD140">
        <v>500575</v>
      </c>
      <c r="BE140" t="s">
        <v>1538</v>
      </c>
      <c r="BF140" t="s">
        <v>1835</v>
      </c>
      <c r="BG140">
        <v>-0.33</v>
      </c>
      <c r="BH140" t="s">
        <v>1650</v>
      </c>
      <c r="BI140">
        <f>VLOOKUP(BE140,swing_streamlit_table!$A$1:$N$752,5,0)</f>
        <v>1.75</v>
      </c>
      <c r="BJ140">
        <f>VLOOKUP(BE140,swing_streamlit_table!$A$1:$N$752,13,0)</f>
        <v>1.3</v>
      </c>
    </row>
    <row r="141" spans="1:62" hidden="1" x14ac:dyDescent="0.25">
      <c r="A141">
        <v>140</v>
      </c>
      <c r="B141" t="s">
        <v>1836</v>
      </c>
      <c r="C141">
        <v>3365.2</v>
      </c>
      <c r="D141">
        <v>12.7</v>
      </c>
      <c r="E141">
        <v>2509.88</v>
      </c>
      <c r="F141">
        <v>186.97</v>
      </c>
      <c r="G141">
        <v>-27.01</v>
      </c>
      <c r="H141">
        <v>2.48</v>
      </c>
      <c r="I141">
        <v>7.67</v>
      </c>
      <c r="J141">
        <v>10427.07</v>
      </c>
      <c r="K141">
        <v>1353.09</v>
      </c>
      <c r="L141">
        <v>1021.76</v>
      </c>
      <c r="M141">
        <v>7.22</v>
      </c>
      <c r="N141">
        <v>-4.8899999999999997</v>
      </c>
      <c r="O141">
        <v>21.73</v>
      </c>
      <c r="P141">
        <v>28.56</v>
      </c>
      <c r="Q141">
        <v>16.87</v>
      </c>
      <c r="R141">
        <v>16.829999999999998</v>
      </c>
      <c r="S141">
        <v>1.94</v>
      </c>
      <c r="T141">
        <v>22.94</v>
      </c>
      <c r="U141">
        <v>29.8</v>
      </c>
      <c r="V141">
        <v>17.809999999999999</v>
      </c>
      <c r="W141">
        <v>80.44</v>
      </c>
      <c r="X141">
        <v>41.85</v>
      </c>
      <c r="Y141">
        <v>8.06</v>
      </c>
      <c r="Z141">
        <v>4.0999999999999996</v>
      </c>
      <c r="AA141">
        <v>2.0099999999999998</v>
      </c>
      <c r="AB141">
        <v>3.87</v>
      </c>
      <c r="AC141">
        <v>1.93</v>
      </c>
      <c r="AD141">
        <v>0.86</v>
      </c>
      <c r="AE141">
        <v>35.630000000000003</v>
      </c>
      <c r="AF141">
        <v>2773.5</v>
      </c>
      <c r="AG141">
        <v>1412.9</v>
      </c>
      <c r="AH141">
        <v>-590.65</v>
      </c>
      <c r="AI141">
        <v>-381.7</v>
      </c>
      <c r="AJ141">
        <v>440.55</v>
      </c>
      <c r="AK141">
        <v>866.19</v>
      </c>
      <c r="AL141">
        <v>1338.91</v>
      </c>
      <c r="AM141">
        <v>81.27</v>
      </c>
      <c r="AN141">
        <v>0.01</v>
      </c>
      <c r="AO141">
        <v>1.65</v>
      </c>
      <c r="AP141">
        <v>5.12</v>
      </c>
      <c r="AQ141">
        <v>24.82</v>
      </c>
      <c r="AR141">
        <v>48.85</v>
      </c>
      <c r="AS141">
        <v>0</v>
      </c>
      <c r="AT141">
        <v>0</v>
      </c>
      <c r="AU141">
        <v>-1.24</v>
      </c>
      <c r="AV141">
        <v>1.34</v>
      </c>
      <c r="AW141">
        <v>8</v>
      </c>
      <c r="AX141">
        <v>13.78</v>
      </c>
      <c r="AY141">
        <v>3</v>
      </c>
      <c r="AZ141">
        <v>26.23</v>
      </c>
      <c r="BA141">
        <v>42747.02</v>
      </c>
      <c r="BB141">
        <v>200313</v>
      </c>
      <c r="BC141">
        <v>6482.4</v>
      </c>
      <c r="BD141">
        <v>509930</v>
      </c>
      <c r="BE141" t="s">
        <v>1396</v>
      </c>
      <c r="BF141" t="s">
        <v>1837</v>
      </c>
      <c r="BG141">
        <v>-0.48</v>
      </c>
      <c r="BH141" t="s">
        <v>1674</v>
      </c>
      <c r="BI141">
        <f>VLOOKUP(BE141,swing_streamlit_table!$A$1:$N$752,5,0)</f>
        <v>-1.825</v>
      </c>
      <c r="BJ141">
        <f>VLOOKUP(BE141,swing_streamlit_table!$A$1:$N$752,13,0)</f>
        <v>2.0000000000000018E-2</v>
      </c>
    </row>
    <row r="142" spans="1:62" hidden="1" x14ac:dyDescent="0.25">
      <c r="A142">
        <v>141</v>
      </c>
      <c r="B142" t="s">
        <v>1838</v>
      </c>
      <c r="C142">
        <v>2240.5</v>
      </c>
      <c r="D142">
        <v>19</v>
      </c>
      <c r="E142">
        <v>3561.34</v>
      </c>
      <c r="F142">
        <v>427.81</v>
      </c>
      <c r="G142">
        <v>14.51</v>
      </c>
      <c r="H142">
        <v>6.69</v>
      </c>
      <c r="I142">
        <v>5.38</v>
      </c>
      <c r="J142">
        <v>13932</v>
      </c>
      <c r="K142">
        <v>2370.66</v>
      </c>
      <c r="L142">
        <v>1648.87</v>
      </c>
      <c r="M142">
        <v>5.32</v>
      </c>
      <c r="N142">
        <v>5.23</v>
      </c>
      <c r="O142">
        <v>18.440000000000001</v>
      </c>
      <c r="P142">
        <v>23.95</v>
      </c>
      <c r="Q142">
        <v>12.1</v>
      </c>
      <c r="R142">
        <v>10.95</v>
      </c>
      <c r="S142">
        <v>8.24</v>
      </c>
      <c r="T142">
        <v>20.37</v>
      </c>
      <c r="U142">
        <v>26.7</v>
      </c>
      <c r="V142">
        <v>13.65</v>
      </c>
      <c r="W142">
        <v>87.13</v>
      </c>
      <c r="X142">
        <v>25.84</v>
      </c>
      <c r="Y142">
        <v>4.95</v>
      </c>
      <c r="Z142">
        <v>3.06</v>
      </c>
      <c r="AA142">
        <v>3.41</v>
      </c>
      <c r="AB142">
        <v>2.37</v>
      </c>
      <c r="AC142">
        <v>1.33</v>
      </c>
      <c r="AD142">
        <v>2.44</v>
      </c>
      <c r="AE142">
        <v>66.86</v>
      </c>
      <c r="AF142">
        <v>5357.2</v>
      </c>
      <c r="AG142">
        <v>2179.6999999999998</v>
      </c>
      <c r="AH142">
        <v>-2495.9699999999998</v>
      </c>
      <c r="AI142">
        <v>77.08</v>
      </c>
      <c r="AJ142">
        <v>-239.2</v>
      </c>
      <c r="AK142">
        <v>2088.08</v>
      </c>
      <c r="AL142">
        <v>5035.24</v>
      </c>
      <c r="AM142">
        <v>13.22</v>
      </c>
      <c r="AN142">
        <v>0.21</v>
      </c>
      <c r="AO142">
        <v>1.04</v>
      </c>
      <c r="AQ142">
        <v>15.25</v>
      </c>
      <c r="AR142">
        <v>40.229999999999997</v>
      </c>
      <c r="AS142">
        <v>-15.67</v>
      </c>
      <c r="AT142">
        <v>-0.09</v>
      </c>
      <c r="AU142">
        <v>2.5299999999999998</v>
      </c>
      <c r="AV142">
        <v>-2.25</v>
      </c>
      <c r="AW142">
        <v>4</v>
      </c>
      <c r="AX142">
        <v>7.83</v>
      </c>
      <c r="AY142">
        <v>3</v>
      </c>
      <c r="AZ142">
        <v>28.67</v>
      </c>
      <c r="BA142">
        <v>42564.31</v>
      </c>
      <c r="BB142">
        <v>780857</v>
      </c>
      <c r="BC142">
        <v>3659.75</v>
      </c>
      <c r="BD142">
        <v>526299</v>
      </c>
      <c r="BE142" t="s">
        <v>993</v>
      </c>
      <c r="BF142" t="s">
        <v>1651</v>
      </c>
      <c r="BG142">
        <v>-0.39</v>
      </c>
      <c r="BH142" t="s">
        <v>1650</v>
      </c>
      <c r="BI142">
        <f>VLOOKUP(BE142,swing_streamlit_table!$A$1:$N$752,5,0)</f>
        <v>-1.325</v>
      </c>
      <c r="BJ142">
        <f>VLOOKUP(BE142,swing_streamlit_table!$A$1:$N$752,13,0)</f>
        <v>-0.49000000000000199</v>
      </c>
    </row>
    <row r="143" spans="1:62" hidden="1" x14ac:dyDescent="0.25">
      <c r="A143">
        <v>142</v>
      </c>
      <c r="B143" t="s">
        <v>1839</v>
      </c>
      <c r="C143">
        <v>282.95</v>
      </c>
      <c r="D143">
        <v>150</v>
      </c>
      <c r="E143">
        <v>12226.86</v>
      </c>
      <c r="F143">
        <v>866.99</v>
      </c>
      <c r="G143">
        <v>-27.18</v>
      </c>
      <c r="H143">
        <v>-17.09</v>
      </c>
      <c r="I143">
        <v>0.69</v>
      </c>
      <c r="J143">
        <v>52456.97</v>
      </c>
      <c r="K143">
        <v>5092.9399999999996</v>
      </c>
      <c r="L143">
        <v>3593.77</v>
      </c>
      <c r="M143">
        <v>-0.67</v>
      </c>
      <c r="N143">
        <v>5.3</v>
      </c>
      <c r="O143">
        <v>22.19</v>
      </c>
      <c r="P143">
        <v>26.41</v>
      </c>
      <c r="Q143">
        <v>14.87</v>
      </c>
      <c r="R143">
        <v>26.54</v>
      </c>
      <c r="S143">
        <v>6.26</v>
      </c>
      <c r="T143">
        <v>23.75</v>
      </c>
      <c r="U143">
        <v>27.59</v>
      </c>
      <c r="V143">
        <v>15.49</v>
      </c>
      <c r="W143">
        <v>23.96</v>
      </c>
      <c r="X143">
        <v>11.76</v>
      </c>
      <c r="Y143">
        <v>2.35</v>
      </c>
      <c r="Z143">
        <v>0.81</v>
      </c>
      <c r="AA143">
        <v>1.1299999999999999</v>
      </c>
      <c r="AB143">
        <v>1.1000000000000001</v>
      </c>
      <c r="AC143">
        <v>0.98</v>
      </c>
      <c r="AD143">
        <v>3.52</v>
      </c>
      <c r="AE143">
        <v>42.42</v>
      </c>
      <c r="AF143">
        <v>10863.88</v>
      </c>
      <c r="AG143">
        <v>4872.51</v>
      </c>
      <c r="AH143">
        <v>-1061.51</v>
      </c>
      <c r="AI143">
        <v>-2154.46</v>
      </c>
      <c r="AJ143">
        <v>1656.54</v>
      </c>
      <c r="AK143">
        <v>4031.74</v>
      </c>
      <c r="AL143">
        <v>8893.08</v>
      </c>
      <c r="AM143">
        <v>19.010000000000002</v>
      </c>
      <c r="AN143">
        <v>0.15</v>
      </c>
      <c r="AO143">
        <v>2.2200000000000002</v>
      </c>
      <c r="AP143">
        <v>35.03</v>
      </c>
      <c r="AQ143">
        <v>6</v>
      </c>
      <c r="AR143">
        <v>50</v>
      </c>
      <c r="AS143">
        <v>0</v>
      </c>
      <c r="AT143">
        <v>0</v>
      </c>
      <c r="AU143">
        <v>1.3</v>
      </c>
      <c r="AV143">
        <v>-0.71</v>
      </c>
      <c r="AW143">
        <v>7</v>
      </c>
      <c r="AX143">
        <v>6.87</v>
      </c>
      <c r="AY143">
        <v>5</v>
      </c>
      <c r="AZ143">
        <v>18.28</v>
      </c>
      <c r="BA143">
        <v>42442.5</v>
      </c>
      <c r="BB143">
        <v>4941959</v>
      </c>
      <c r="BC143">
        <v>384.9</v>
      </c>
      <c r="BD143">
        <v>532522</v>
      </c>
      <c r="BE143" t="s">
        <v>1143</v>
      </c>
      <c r="BF143" t="s">
        <v>1680</v>
      </c>
      <c r="BG143">
        <v>-0.26</v>
      </c>
      <c r="BH143" t="s">
        <v>1650</v>
      </c>
      <c r="BI143">
        <f>VLOOKUP(BE143,swing_streamlit_table!$A$1:$N$752,5,0)</f>
        <v>-1.45</v>
      </c>
      <c r="BJ143">
        <f>VLOOKUP(BE143,swing_streamlit_table!$A$1:$N$752,13,0)</f>
        <v>2.5799999999999983</v>
      </c>
    </row>
    <row r="144" spans="1:62" x14ac:dyDescent="0.25">
      <c r="A144">
        <v>143</v>
      </c>
      <c r="B144" t="s">
        <v>1840</v>
      </c>
      <c r="C144">
        <v>102.4</v>
      </c>
      <c r="D144">
        <v>413.05</v>
      </c>
      <c r="E144">
        <v>24489.91</v>
      </c>
      <c r="F144">
        <v>141.88999999999999</v>
      </c>
      <c r="G144">
        <v>-64.61</v>
      </c>
      <c r="H144">
        <v>4.8899999999999997</v>
      </c>
      <c r="I144">
        <v>-4.42</v>
      </c>
      <c r="J144">
        <v>101121.44</v>
      </c>
      <c r="K144">
        <v>6592.01</v>
      </c>
      <c r="L144">
        <v>2921.77</v>
      </c>
      <c r="M144">
        <v>-5.0999999999999996</v>
      </c>
      <c r="N144">
        <v>-13.5</v>
      </c>
      <c r="O144">
        <v>6.44</v>
      </c>
      <c r="P144">
        <v>8.1</v>
      </c>
      <c r="Q144">
        <v>2.65</v>
      </c>
      <c r="R144">
        <v>15.1</v>
      </c>
      <c r="S144">
        <v>-4.47</v>
      </c>
      <c r="T144">
        <v>11.28</v>
      </c>
      <c r="U144">
        <v>12.58</v>
      </c>
      <c r="V144">
        <v>4.9000000000000004</v>
      </c>
      <c r="W144">
        <v>5.44</v>
      </c>
      <c r="X144">
        <v>14.52</v>
      </c>
      <c r="Y144">
        <v>0.75</v>
      </c>
      <c r="Z144">
        <v>0.42</v>
      </c>
      <c r="AA144">
        <v>2.25</v>
      </c>
      <c r="AB144">
        <v>0.78</v>
      </c>
      <c r="AC144">
        <v>1.1000000000000001</v>
      </c>
      <c r="AD144">
        <v>1.94</v>
      </c>
      <c r="AE144">
        <v>26.94</v>
      </c>
      <c r="AF144">
        <v>28607.38</v>
      </c>
      <c r="AG144">
        <v>2910.88</v>
      </c>
      <c r="AH144">
        <v>-4260.54</v>
      </c>
      <c r="AI144">
        <v>1361.95</v>
      </c>
      <c r="AJ144">
        <v>12.29</v>
      </c>
      <c r="AK144">
        <v>-1296.6500000000001</v>
      </c>
      <c r="AL144">
        <v>17448.07</v>
      </c>
      <c r="AM144">
        <v>2.38</v>
      </c>
      <c r="AN144">
        <v>0.72</v>
      </c>
      <c r="AO144">
        <v>0.78</v>
      </c>
      <c r="AP144">
        <v>2.0299999999999998</v>
      </c>
      <c r="AQ144">
        <v>6.86</v>
      </c>
      <c r="AR144">
        <v>65</v>
      </c>
      <c r="AS144">
        <v>0</v>
      </c>
      <c r="AT144">
        <v>0</v>
      </c>
      <c r="AU144">
        <v>-0.23</v>
      </c>
      <c r="AV144">
        <v>-0.18</v>
      </c>
      <c r="AW144">
        <v>7</v>
      </c>
      <c r="AX144">
        <v>2.12</v>
      </c>
      <c r="AY144">
        <v>5</v>
      </c>
      <c r="AZ144">
        <v>15.55</v>
      </c>
      <c r="BA144">
        <v>42296.52</v>
      </c>
      <c r="BB144">
        <v>19126840</v>
      </c>
      <c r="BC144">
        <v>293</v>
      </c>
      <c r="BD144">
        <v>500113</v>
      </c>
      <c r="BE144" t="s">
        <v>1287</v>
      </c>
      <c r="BF144" t="s">
        <v>1678</v>
      </c>
      <c r="BG144">
        <v>-0.65</v>
      </c>
      <c r="BH144" t="s">
        <v>1674</v>
      </c>
      <c r="BI144">
        <f>VLOOKUP(BE144,swing_streamlit_table!$A$1:$N$752,5,0)</f>
        <v>-1.1749999999999901</v>
      </c>
      <c r="BJ144">
        <f>VLOOKUP(BE144,swing_streamlit_table!$A$1:$N$752,13,0)</f>
        <v>2.1200000000000019</v>
      </c>
    </row>
    <row r="145" spans="1:62" hidden="1" x14ac:dyDescent="0.25">
      <c r="A145">
        <v>144</v>
      </c>
      <c r="B145" t="s">
        <v>1841</v>
      </c>
      <c r="C145">
        <v>2489.0500000000002</v>
      </c>
      <c r="D145">
        <v>16.940000000000001</v>
      </c>
      <c r="E145">
        <v>949.42</v>
      </c>
      <c r="F145">
        <v>229.88</v>
      </c>
      <c r="G145">
        <v>29.42</v>
      </c>
      <c r="H145">
        <v>17.899999999999999</v>
      </c>
      <c r="I145">
        <v>12.19</v>
      </c>
      <c r="J145">
        <v>3704.64</v>
      </c>
      <c r="K145">
        <v>1166.3399999999999</v>
      </c>
      <c r="L145">
        <v>854.13</v>
      </c>
      <c r="M145">
        <v>11.88</v>
      </c>
      <c r="N145">
        <v>33.18</v>
      </c>
      <c r="O145">
        <v>37.32</v>
      </c>
      <c r="P145">
        <v>51.33</v>
      </c>
      <c r="Q145">
        <v>19.079999999999998</v>
      </c>
      <c r="R145">
        <v>5.69</v>
      </c>
      <c r="S145">
        <v>11.32</v>
      </c>
      <c r="T145">
        <v>48.57</v>
      </c>
      <c r="U145">
        <v>41.46</v>
      </c>
      <c r="V145">
        <v>25.78</v>
      </c>
      <c r="W145">
        <v>50.72</v>
      </c>
      <c r="X145">
        <v>49.4</v>
      </c>
      <c r="Y145">
        <v>25.23</v>
      </c>
      <c r="Z145">
        <v>11.38</v>
      </c>
      <c r="AA145">
        <v>5.46</v>
      </c>
      <c r="AB145">
        <v>7.42</v>
      </c>
      <c r="AC145">
        <v>5.63</v>
      </c>
      <c r="AD145">
        <v>1.23</v>
      </c>
      <c r="AE145">
        <v>91.89</v>
      </c>
      <c r="AF145">
        <v>1877</v>
      </c>
      <c r="AG145">
        <v>582.02</v>
      </c>
      <c r="AH145">
        <v>8.7100000000000009</v>
      </c>
      <c r="AI145">
        <v>-561.5</v>
      </c>
      <c r="AJ145">
        <v>29.23</v>
      </c>
      <c r="AK145">
        <v>573.26</v>
      </c>
      <c r="AL145">
        <v>3395.7</v>
      </c>
      <c r="AM145">
        <v>777.56</v>
      </c>
      <c r="AN145">
        <v>0.01</v>
      </c>
      <c r="AO145">
        <v>1</v>
      </c>
      <c r="AP145">
        <v>2.77</v>
      </c>
      <c r="AQ145">
        <v>33.22</v>
      </c>
      <c r="AR145">
        <v>75</v>
      </c>
      <c r="AS145">
        <v>0</v>
      </c>
      <c r="AT145">
        <v>0</v>
      </c>
      <c r="AU145">
        <v>0.14000000000000001</v>
      </c>
      <c r="AV145">
        <v>-0.04</v>
      </c>
      <c r="AW145">
        <v>7</v>
      </c>
      <c r="AX145">
        <v>21.04</v>
      </c>
      <c r="AY145">
        <v>5</v>
      </c>
      <c r="AZ145">
        <v>47.71</v>
      </c>
      <c r="BA145">
        <v>42166.05</v>
      </c>
      <c r="BB145">
        <v>266493</v>
      </c>
      <c r="BC145">
        <v>3088</v>
      </c>
      <c r="BD145">
        <v>500660</v>
      </c>
      <c r="BE145" t="s">
        <v>549</v>
      </c>
      <c r="BF145" t="s">
        <v>1787</v>
      </c>
      <c r="BG145">
        <v>-0.19</v>
      </c>
      <c r="BH145" t="s">
        <v>1650</v>
      </c>
      <c r="BI145">
        <f>VLOOKUP(BE145,swing_streamlit_table!$A$1:$N$752,5,0)</f>
        <v>-7.5000000000000094E-2</v>
      </c>
      <c r="BJ145">
        <f>VLOOKUP(BE145,swing_streamlit_table!$A$1:$N$752,13,0)</f>
        <v>1.7349999999999981</v>
      </c>
    </row>
    <row r="146" spans="1:62" hidden="1" x14ac:dyDescent="0.25">
      <c r="A146">
        <v>145</v>
      </c>
      <c r="B146" t="s">
        <v>1842</v>
      </c>
      <c r="C146">
        <v>625.25</v>
      </c>
      <c r="D146">
        <v>65.98</v>
      </c>
      <c r="E146">
        <v>2150.7600000000002</v>
      </c>
      <c r="F146">
        <v>43.24</v>
      </c>
      <c r="G146">
        <v>-21.97</v>
      </c>
      <c r="H146">
        <v>56.06</v>
      </c>
      <c r="I146">
        <v>43.16</v>
      </c>
      <c r="J146">
        <v>7611.34</v>
      </c>
      <c r="K146">
        <v>819.41</v>
      </c>
      <c r="L146">
        <v>229.36</v>
      </c>
      <c r="M146">
        <v>42.24</v>
      </c>
      <c r="N146">
        <v>4.08</v>
      </c>
      <c r="O146">
        <v>12.98</v>
      </c>
      <c r="P146">
        <v>11.2</v>
      </c>
      <c r="Q146">
        <v>4.08</v>
      </c>
      <c r="R146">
        <v>19.52</v>
      </c>
      <c r="S146">
        <v>4.88</v>
      </c>
      <c r="T146">
        <v>18.39</v>
      </c>
      <c r="U146">
        <v>16.2</v>
      </c>
      <c r="V146">
        <v>7.07</v>
      </c>
      <c r="W146">
        <v>5.61</v>
      </c>
      <c r="X146">
        <v>179.94</v>
      </c>
      <c r="Y146">
        <v>18.93</v>
      </c>
      <c r="Z146">
        <v>5.42</v>
      </c>
      <c r="AA146">
        <v>-57.86</v>
      </c>
      <c r="AB146">
        <v>9.67</v>
      </c>
      <c r="AC146">
        <v>7.63</v>
      </c>
      <c r="AD146">
        <v>0.18</v>
      </c>
      <c r="AE146">
        <v>19.829999999999998</v>
      </c>
      <c r="AF146">
        <v>2965.83</v>
      </c>
      <c r="AG146">
        <v>1009.64</v>
      </c>
      <c r="AH146">
        <v>-1285.3699999999999</v>
      </c>
      <c r="AI146">
        <v>377.24</v>
      </c>
      <c r="AJ146">
        <v>101.51</v>
      </c>
      <c r="AK146">
        <v>161.99</v>
      </c>
      <c r="AL146">
        <v>823.7</v>
      </c>
      <c r="AM146">
        <v>1.58</v>
      </c>
      <c r="AN146">
        <v>1.94</v>
      </c>
      <c r="AO146">
        <v>0.84</v>
      </c>
      <c r="AP146">
        <v>5.63</v>
      </c>
      <c r="AQ146">
        <v>28.7</v>
      </c>
      <c r="AR146">
        <v>39.85</v>
      </c>
      <c r="AS146">
        <v>0</v>
      </c>
      <c r="AT146">
        <v>0</v>
      </c>
      <c r="AU146">
        <v>0.25</v>
      </c>
      <c r="AV146">
        <v>-0.01</v>
      </c>
      <c r="AW146">
        <v>5</v>
      </c>
      <c r="AX146">
        <v>9.57</v>
      </c>
      <c r="AY146">
        <v>2</v>
      </c>
      <c r="AZ146">
        <v>400.98</v>
      </c>
      <c r="BA146">
        <v>41256.93</v>
      </c>
      <c r="BB146">
        <v>2888975</v>
      </c>
      <c r="BC146">
        <v>918</v>
      </c>
      <c r="BD146">
        <v>533155</v>
      </c>
      <c r="BE146" t="s">
        <v>809</v>
      </c>
      <c r="BF146" t="s">
        <v>1731</v>
      </c>
      <c r="BG146">
        <v>-0.32</v>
      </c>
      <c r="BH146" t="s">
        <v>1650</v>
      </c>
      <c r="BI146">
        <f>VLOOKUP(BE146,swing_streamlit_table!$A$1:$N$752,5,0)</f>
        <v>-4.3</v>
      </c>
      <c r="BJ146">
        <f>VLOOKUP(BE146,swing_streamlit_table!$A$1:$N$752,13,0)</f>
        <v>-0.32999999999999796</v>
      </c>
    </row>
    <row r="147" spans="1:62" hidden="1" x14ac:dyDescent="0.25">
      <c r="A147">
        <v>146</v>
      </c>
      <c r="B147" t="s">
        <v>1843</v>
      </c>
      <c r="C147">
        <v>1948.1</v>
      </c>
      <c r="D147">
        <v>20.56</v>
      </c>
      <c r="E147">
        <v>2807.36</v>
      </c>
      <c r="F147">
        <v>132.46</v>
      </c>
      <c r="G147">
        <v>22.72</v>
      </c>
      <c r="H147">
        <v>25.26</v>
      </c>
      <c r="I147">
        <v>25.62</v>
      </c>
      <c r="J147">
        <v>11276.46</v>
      </c>
      <c r="K147">
        <v>779.97</v>
      </c>
      <c r="L147">
        <v>547.73</v>
      </c>
      <c r="M147">
        <v>25.55</v>
      </c>
      <c r="N147">
        <v>52.86</v>
      </c>
      <c r="O147">
        <v>21.17</v>
      </c>
      <c r="P147">
        <v>25.51</v>
      </c>
      <c r="Q147">
        <v>6.92</v>
      </c>
      <c r="R147">
        <v>31.46</v>
      </c>
      <c r="S147">
        <v>77.569999999999993</v>
      </c>
      <c r="T147">
        <v>21.14</v>
      </c>
      <c r="U147">
        <v>23.46</v>
      </c>
      <c r="V147">
        <v>5.65</v>
      </c>
      <c r="W147">
        <v>27.14</v>
      </c>
      <c r="X147">
        <v>73.11</v>
      </c>
      <c r="Y147">
        <v>14.7</v>
      </c>
      <c r="Z147">
        <v>3.55</v>
      </c>
      <c r="AA147">
        <v>4.2699999999999996</v>
      </c>
      <c r="AB147">
        <v>6.84</v>
      </c>
      <c r="AC147">
        <v>3.58</v>
      </c>
      <c r="AD147">
        <v>0.36</v>
      </c>
      <c r="AE147">
        <v>34.68</v>
      </c>
      <c r="AF147">
        <v>619.85</v>
      </c>
      <c r="AG147">
        <v>289.22000000000003</v>
      </c>
      <c r="AH147">
        <v>-524.23</v>
      </c>
      <c r="AI147">
        <v>364.83</v>
      </c>
      <c r="AJ147">
        <v>129.82</v>
      </c>
      <c r="AK147">
        <v>-144.04</v>
      </c>
      <c r="AL147">
        <v>-248.28</v>
      </c>
      <c r="AM147">
        <v>18.47</v>
      </c>
      <c r="AN147">
        <v>0.13</v>
      </c>
      <c r="AO147">
        <v>1.61</v>
      </c>
      <c r="AP147">
        <v>3.42</v>
      </c>
      <c r="AQ147">
        <v>44.59</v>
      </c>
      <c r="AR147">
        <v>36.46</v>
      </c>
      <c r="AS147">
        <v>-2.2999999999999998</v>
      </c>
      <c r="AT147">
        <v>0</v>
      </c>
      <c r="AU147">
        <v>0.42</v>
      </c>
      <c r="AV147">
        <v>-0.65</v>
      </c>
      <c r="AW147">
        <v>6</v>
      </c>
      <c r="AX147">
        <v>12.91</v>
      </c>
      <c r="AY147">
        <v>5</v>
      </c>
      <c r="AZ147">
        <v>75.39</v>
      </c>
      <c r="BA147">
        <v>40055.79</v>
      </c>
      <c r="BB147">
        <v>808622</v>
      </c>
      <c r="BC147">
        <v>2419.9499999999998</v>
      </c>
      <c r="BD147">
        <v>500067</v>
      </c>
      <c r="BE147" t="s">
        <v>255</v>
      </c>
      <c r="BF147" t="s">
        <v>1835</v>
      </c>
      <c r="BG147">
        <v>-0.19</v>
      </c>
      <c r="BH147" t="s">
        <v>1650</v>
      </c>
      <c r="BI147" t="str">
        <f>VLOOKUP(BE147,swing_streamlit_table!$A$1:$N$752,5,0)</f>
        <v>3.5999999999999996</v>
      </c>
      <c r="BJ147">
        <f>VLOOKUP(BE147,swing_streamlit_table!$A$1:$N$752,13,0)</f>
        <v>0.47000000000000003</v>
      </c>
    </row>
    <row r="148" spans="1:62" hidden="1" x14ac:dyDescent="0.25">
      <c r="A148">
        <v>147</v>
      </c>
      <c r="B148" t="s">
        <v>1844</v>
      </c>
      <c r="C148">
        <v>874.95</v>
      </c>
      <c r="D148">
        <v>45.08</v>
      </c>
      <c r="E148">
        <v>1713.32</v>
      </c>
      <c r="F148">
        <v>255.22</v>
      </c>
      <c r="G148">
        <v>490.51</v>
      </c>
      <c r="H148">
        <v>140.47</v>
      </c>
      <c r="J148">
        <v>3143.79</v>
      </c>
      <c r="K148">
        <v>410.07</v>
      </c>
      <c r="L148">
        <v>230.97</v>
      </c>
      <c r="M148">
        <v>120.07</v>
      </c>
      <c r="N148">
        <v>1655.8</v>
      </c>
      <c r="O148">
        <v>43.66</v>
      </c>
      <c r="P148">
        <v>25.23</v>
      </c>
      <c r="Q148">
        <v>8.18</v>
      </c>
      <c r="R148">
        <v>64.87</v>
      </c>
      <c r="S148">
        <v>118.58</v>
      </c>
      <c r="T148">
        <v>16.190000000000001</v>
      </c>
      <c r="U148">
        <v>11.54</v>
      </c>
      <c r="V148">
        <v>1.98</v>
      </c>
      <c r="W148">
        <v>8.7799999999999994</v>
      </c>
      <c r="X148">
        <v>170.76</v>
      </c>
      <c r="Y148">
        <v>17.11</v>
      </c>
      <c r="Z148">
        <v>12.55</v>
      </c>
      <c r="AB148">
        <v>8.7200000000000006</v>
      </c>
      <c r="AC148">
        <v>11.35</v>
      </c>
      <c r="AD148">
        <v>0.05</v>
      </c>
      <c r="AE148">
        <v>0</v>
      </c>
      <c r="AF148">
        <v>131.80000000000001</v>
      </c>
      <c r="AG148">
        <v>90.15</v>
      </c>
      <c r="AH148">
        <v>-446.63</v>
      </c>
      <c r="AI148">
        <v>548.91</v>
      </c>
      <c r="AJ148">
        <v>192.43</v>
      </c>
      <c r="AK148">
        <v>-358.91</v>
      </c>
      <c r="AL148">
        <v>-773.93</v>
      </c>
      <c r="AM148">
        <v>3.38</v>
      </c>
      <c r="AN148">
        <v>0.55000000000000004</v>
      </c>
      <c r="AO148">
        <v>1.1100000000000001</v>
      </c>
      <c r="AP148">
        <v>2.94</v>
      </c>
      <c r="AQ148">
        <v>76.739999999999995</v>
      </c>
      <c r="AR148">
        <v>64.25</v>
      </c>
      <c r="AT148">
        <v>0</v>
      </c>
      <c r="AU148">
        <v>-0.77</v>
      </c>
      <c r="AV148">
        <v>1.24</v>
      </c>
      <c r="AW148">
        <v>7</v>
      </c>
      <c r="AX148">
        <v>13.91</v>
      </c>
      <c r="AY148">
        <v>4</v>
      </c>
      <c r="AZ148">
        <v>47.63</v>
      </c>
      <c r="BA148">
        <v>39440.449999999997</v>
      </c>
      <c r="BB148">
        <v>814654</v>
      </c>
      <c r="BC148">
        <v>1388</v>
      </c>
      <c r="BD148">
        <v>544238</v>
      </c>
      <c r="BE148" t="s">
        <v>1198</v>
      </c>
      <c r="BF148" t="s">
        <v>1700</v>
      </c>
      <c r="BG148">
        <v>-0.37</v>
      </c>
      <c r="BH148" t="s">
        <v>1650</v>
      </c>
      <c r="BI148">
        <f>VLOOKUP(BE148,swing_streamlit_table!$A$1:$N$752,5,0)</f>
        <v>-2.5249999999999999</v>
      </c>
      <c r="BJ148">
        <f>VLOOKUP(BE148,swing_streamlit_table!$A$1:$N$752,13,0)</f>
        <v>-0.74999999999999989</v>
      </c>
    </row>
    <row r="149" spans="1:62" hidden="1" x14ac:dyDescent="0.25">
      <c r="A149">
        <v>148</v>
      </c>
      <c r="B149" t="s">
        <v>1845</v>
      </c>
      <c r="C149">
        <v>3576.75</v>
      </c>
      <c r="D149">
        <v>10.98</v>
      </c>
      <c r="E149">
        <v>1148</v>
      </c>
      <c r="F149">
        <v>126</v>
      </c>
      <c r="G149">
        <v>57.5</v>
      </c>
      <c r="H149">
        <v>15.73</v>
      </c>
      <c r="I149">
        <v>4.09</v>
      </c>
      <c r="J149">
        <v>4645</v>
      </c>
      <c r="K149">
        <v>792</v>
      </c>
      <c r="L149">
        <v>456</v>
      </c>
      <c r="M149">
        <v>0.55000000000000004</v>
      </c>
      <c r="N149">
        <v>-31.52</v>
      </c>
      <c r="O149">
        <v>7.69</v>
      </c>
      <c r="P149">
        <v>9.76</v>
      </c>
      <c r="Q149">
        <v>5</v>
      </c>
      <c r="R149">
        <v>17.329999999999998</v>
      </c>
      <c r="S149">
        <v>59.14</v>
      </c>
      <c r="T149">
        <v>17.399999999999999</v>
      </c>
      <c r="U149">
        <v>19.91</v>
      </c>
      <c r="V149">
        <v>11.39</v>
      </c>
      <c r="W149">
        <v>41.51</v>
      </c>
      <c r="X149">
        <v>86.18</v>
      </c>
      <c r="Y149">
        <v>6.4</v>
      </c>
      <c r="Z149">
        <v>8.4600000000000009</v>
      </c>
      <c r="AA149">
        <v>-4.58</v>
      </c>
      <c r="AB149">
        <v>4.95</v>
      </c>
      <c r="AC149">
        <v>5.85</v>
      </c>
      <c r="AD149">
        <v>0.08</v>
      </c>
      <c r="AE149">
        <v>7.58</v>
      </c>
      <c r="AF149">
        <v>2106.62</v>
      </c>
      <c r="AG149">
        <v>626.36</v>
      </c>
      <c r="AH149">
        <v>-966.46</v>
      </c>
      <c r="AI149">
        <v>347.57</v>
      </c>
      <c r="AJ149">
        <v>7.46</v>
      </c>
      <c r="AK149">
        <v>-329.63</v>
      </c>
      <c r="AL149">
        <v>-225</v>
      </c>
      <c r="AM149">
        <v>5.1100000000000003</v>
      </c>
      <c r="AN149">
        <v>0.35</v>
      </c>
      <c r="AO149">
        <v>0.49</v>
      </c>
      <c r="AP149">
        <v>1.37</v>
      </c>
      <c r="AQ149">
        <v>36.21</v>
      </c>
      <c r="AR149">
        <v>61.78</v>
      </c>
      <c r="AS149">
        <v>-3.77</v>
      </c>
      <c r="AT149">
        <v>0.01</v>
      </c>
      <c r="AU149">
        <v>-0.27</v>
      </c>
      <c r="AV149">
        <v>0.49</v>
      </c>
      <c r="AW149">
        <v>4</v>
      </c>
      <c r="AX149">
        <v>8.6199999999999992</v>
      </c>
      <c r="AY149">
        <v>5</v>
      </c>
      <c r="AZ149">
        <v>28.61</v>
      </c>
      <c r="BA149">
        <v>39290.620000000003</v>
      </c>
      <c r="BB149">
        <v>67690</v>
      </c>
      <c r="BC149">
        <v>4880.95</v>
      </c>
      <c r="BD149">
        <v>542812</v>
      </c>
      <c r="BE149" t="s">
        <v>503</v>
      </c>
      <c r="BF149" t="s">
        <v>1715</v>
      </c>
      <c r="BG149">
        <v>-0.27</v>
      </c>
      <c r="BH149" t="s">
        <v>1650</v>
      </c>
      <c r="BI149">
        <f>VLOOKUP(BE149,swing_streamlit_table!$A$1:$N$752,5,0)</f>
        <v>-1.9249999999999901</v>
      </c>
      <c r="BJ149">
        <f>VLOOKUP(BE149,swing_streamlit_table!$A$1:$N$752,13,0)</f>
        <v>0.1</v>
      </c>
    </row>
    <row r="150" spans="1:62" hidden="1" x14ac:dyDescent="0.25">
      <c r="A150">
        <v>149</v>
      </c>
      <c r="B150" t="s">
        <v>1846</v>
      </c>
      <c r="C150">
        <v>1414</v>
      </c>
      <c r="D150">
        <v>27.75</v>
      </c>
      <c r="E150">
        <v>5432.73</v>
      </c>
      <c r="F150">
        <v>216.97</v>
      </c>
      <c r="G150">
        <v>31.09</v>
      </c>
      <c r="H150">
        <v>30.04</v>
      </c>
      <c r="I150">
        <v>13.08</v>
      </c>
      <c r="J150">
        <v>19946.68</v>
      </c>
      <c r="K150">
        <v>955.06</v>
      </c>
      <c r="L150">
        <v>634.39</v>
      </c>
      <c r="M150">
        <v>12.16</v>
      </c>
      <c r="N150">
        <v>-16.95</v>
      </c>
      <c r="O150">
        <v>22.05</v>
      </c>
      <c r="P150">
        <v>25.18</v>
      </c>
      <c r="Q150">
        <v>11.18</v>
      </c>
      <c r="R150">
        <v>28.7</v>
      </c>
      <c r="S150">
        <v>26.48</v>
      </c>
      <c r="T150">
        <v>24.52</v>
      </c>
      <c r="U150">
        <v>28.19</v>
      </c>
      <c r="V150">
        <v>13.14</v>
      </c>
      <c r="W150">
        <v>22.86</v>
      </c>
      <c r="X150">
        <v>61.88</v>
      </c>
      <c r="Y150">
        <v>10.210000000000001</v>
      </c>
      <c r="Z150">
        <v>1.97</v>
      </c>
      <c r="AA150">
        <v>1.65</v>
      </c>
      <c r="AB150">
        <v>5.29</v>
      </c>
      <c r="AC150">
        <v>3.27</v>
      </c>
      <c r="AD150">
        <v>0.38</v>
      </c>
      <c r="AE150">
        <v>20.84</v>
      </c>
      <c r="AF150">
        <v>2454.5300000000002</v>
      </c>
      <c r="AG150">
        <v>1111.56</v>
      </c>
      <c r="AH150">
        <v>-915.64</v>
      </c>
      <c r="AI150">
        <v>26.55</v>
      </c>
      <c r="AJ150">
        <v>222.47</v>
      </c>
      <c r="AK150">
        <v>449.74</v>
      </c>
      <c r="AL150">
        <v>363.47</v>
      </c>
      <c r="AM150">
        <v>7.23</v>
      </c>
      <c r="AN150">
        <v>0.27</v>
      </c>
      <c r="AO150">
        <v>2.78</v>
      </c>
      <c r="AP150">
        <v>10.18</v>
      </c>
      <c r="AQ150">
        <v>34.979999999999997</v>
      </c>
      <c r="AR150">
        <v>28.31</v>
      </c>
      <c r="AS150">
        <v>-6.23</v>
      </c>
      <c r="AT150">
        <v>-0.01</v>
      </c>
      <c r="AU150">
        <v>-0.22</v>
      </c>
      <c r="AV150">
        <v>0.62</v>
      </c>
      <c r="AW150">
        <v>5</v>
      </c>
      <c r="AX150">
        <v>12.8</v>
      </c>
      <c r="AY150">
        <v>6</v>
      </c>
      <c r="AZ150">
        <v>15.55</v>
      </c>
      <c r="BA150">
        <v>39241.96</v>
      </c>
      <c r="BB150">
        <v>443815</v>
      </c>
      <c r="BC150">
        <v>1806.2</v>
      </c>
      <c r="BD150">
        <v>533758</v>
      </c>
      <c r="BE150" t="s">
        <v>108</v>
      </c>
      <c r="BF150" t="s">
        <v>1678</v>
      </c>
      <c r="BG150">
        <v>-0.22</v>
      </c>
      <c r="BH150" t="s">
        <v>1650</v>
      </c>
      <c r="BI150">
        <f>VLOOKUP(BE150,swing_streamlit_table!$A$1:$N$752,5,0)</f>
        <v>-0.125</v>
      </c>
      <c r="BJ150">
        <f>VLOOKUP(BE150,swing_streamlit_table!$A$1:$N$752,13,0)</f>
        <v>3.3049999999999997</v>
      </c>
    </row>
    <row r="151" spans="1:62" hidden="1" x14ac:dyDescent="0.25">
      <c r="A151">
        <v>150</v>
      </c>
      <c r="B151" t="s">
        <v>1847</v>
      </c>
      <c r="C151">
        <v>624.85</v>
      </c>
      <c r="D151">
        <v>60.93</v>
      </c>
      <c r="E151">
        <v>2208.31</v>
      </c>
      <c r="F151">
        <v>367.28</v>
      </c>
      <c r="G151">
        <v>10.91</v>
      </c>
      <c r="H151">
        <v>-0.1</v>
      </c>
      <c r="I151">
        <v>4.95</v>
      </c>
      <c r="J151">
        <v>8924.32</v>
      </c>
      <c r="K151">
        <v>1812.25</v>
      </c>
      <c r="L151">
        <v>1332.19</v>
      </c>
      <c r="M151">
        <v>4.84</v>
      </c>
      <c r="N151">
        <v>8.99</v>
      </c>
      <c r="O151">
        <v>10.93</v>
      </c>
      <c r="P151">
        <v>13.93</v>
      </c>
      <c r="Q151">
        <v>9.17</v>
      </c>
      <c r="R151">
        <v>10.42</v>
      </c>
      <c r="S151">
        <v>31.79</v>
      </c>
      <c r="T151">
        <v>10.56</v>
      </c>
      <c r="U151">
        <v>13.51</v>
      </c>
      <c r="V151">
        <v>8.77</v>
      </c>
      <c r="W151">
        <v>21.45</v>
      </c>
      <c r="X151">
        <v>28.61</v>
      </c>
      <c r="Y151">
        <v>3.1</v>
      </c>
      <c r="Z151">
        <v>4.2699999999999996</v>
      </c>
      <c r="AA151">
        <v>45.41</v>
      </c>
      <c r="AB151">
        <v>2.0099999999999998</v>
      </c>
      <c r="AC151">
        <v>2.58</v>
      </c>
      <c r="AD151">
        <v>1.8</v>
      </c>
      <c r="AE151">
        <v>55.58</v>
      </c>
      <c r="AF151">
        <v>4164.32</v>
      </c>
      <c r="AG151">
        <v>1388.5</v>
      </c>
      <c r="AH151">
        <v>-698.67</v>
      </c>
      <c r="AI151">
        <v>-840.1</v>
      </c>
      <c r="AJ151">
        <v>-150.27000000000001</v>
      </c>
      <c r="AK151">
        <v>602.54999999999995</v>
      </c>
      <c r="AL151">
        <v>2203.98</v>
      </c>
      <c r="AM151">
        <v>24.02</v>
      </c>
      <c r="AN151">
        <v>0.08</v>
      </c>
      <c r="AO151">
        <v>0.63</v>
      </c>
      <c r="AP151">
        <v>0.36</v>
      </c>
      <c r="AQ151">
        <v>14.68</v>
      </c>
      <c r="AR151">
        <v>54.8</v>
      </c>
      <c r="AS151">
        <v>0</v>
      </c>
      <c r="AT151">
        <v>0</v>
      </c>
      <c r="AU151">
        <v>-0.18</v>
      </c>
      <c r="AV151">
        <v>-0.03</v>
      </c>
      <c r="AW151">
        <v>6</v>
      </c>
      <c r="AX151">
        <v>6.75</v>
      </c>
      <c r="AY151">
        <v>4</v>
      </c>
      <c r="AZ151">
        <v>24.11</v>
      </c>
      <c r="BA151">
        <v>38071.74</v>
      </c>
      <c r="BB151">
        <v>2192020</v>
      </c>
      <c r="BC151">
        <v>1193.95</v>
      </c>
      <c r="BD151">
        <v>531344</v>
      </c>
      <c r="BE151" t="s">
        <v>350</v>
      </c>
      <c r="BF151" t="s">
        <v>1680</v>
      </c>
      <c r="BG151">
        <v>-0.48</v>
      </c>
      <c r="BH151" t="s">
        <v>1674</v>
      </c>
      <c r="BI151">
        <f>VLOOKUP(BE151,swing_streamlit_table!$A$1:$N$752,5,0)</f>
        <v>-2.0999999999999899</v>
      </c>
      <c r="BJ151">
        <f>VLOOKUP(BE151,swing_streamlit_table!$A$1:$N$752,13,0)</f>
        <v>-0.71</v>
      </c>
    </row>
    <row r="152" spans="1:62" hidden="1" x14ac:dyDescent="0.25">
      <c r="A152">
        <v>151</v>
      </c>
      <c r="B152" t="s">
        <v>1848</v>
      </c>
      <c r="C152">
        <v>3158.2</v>
      </c>
      <c r="D152">
        <v>11.92</v>
      </c>
      <c r="E152">
        <v>2507.7600000000002</v>
      </c>
      <c r="F152">
        <v>113.73</v>
      </c>
      <c r="G152">
        <v>-18.97</v>
      </c>
      <c r="H152">
        <v>7.89</v>
      </c>
      <c r="I152">
        <v>13.65</v>
      </c>
      <c r="J152">
        <v>10067.44</v>
      </c>
      <c r="K152">
        <v>948.03</v>
      </c>
      <c r="L152">
        <v>607.76</v>
      </c>
      <c r="M152">
        <v>13.49</v>
      </c>
      <c r="N152">
        <v>11.41</v>
      </c>
      <c r="O152">
        <v>14.15</v>
      </c>
      <c r="P152">
        <v>16.93</v>
      </c>
      <c r="Q152">
        <v>6.2</v>
      </c>
      <c r="R152">
        <v>24.85</v>
      </c>
      <c r="S152">
        <v>33.81</v>
      </c>
      <c r="T152">
        <v>12.03</v>
      </c>
      <c r="U152">
        <v>14.49</v>
      </c>
      <c r="V152">
        <v>5.39</v>
      </c>
      <c r="W152">
        <v>51.95</v>
      </c>
      <c r="X152">
        <v>61.88</v>
      </c>
      <c r="Y152">
        <v>8.17</v>
      </c>
      <c r="Z152">
        <v>3.74</v>
      </c>
      <c r="AA152">
        <v>6.49</v>
      </c>
      <c r="AB152">
        <v>4.6900000000000004</v>
      </c>
      <c r="AC152">
        <v>3.64</v>
      </c>
      <c r="AD152">
        <v>0.38</v>
      </c>
      <c r="AE152">
        <v>20.94</v>
      </c>
      <c r="AF152">
        <v>1031.57</v>
      </c>
      <c r="AG152">
        <v>247.3</v>
      </c>
      <c r="AH152">
        <v>-513.67999999999995</v>
      </c>
      <c r="AI152">
        <v>285.39999999999998</v>
      </c>
      <c r="AJ152">
        <v>19.02</v>
      </c>
      <c r="AK152">
        <v>-471.23</v>
      </c>
      <c r="AL152">
        <v>-420.68</v>
      </c>
      <c r="AM152">
        <v>8.36</v>
      </c>
      <c r="AN152">
        <v>0.32</v>
      </c>
      <c r="AO152">
        <v>0.98</v>
      </c>
      <c r="AP152">
        <v>6.94</v>
      </c>
      <c r="AQ152">
        <v>34.51</v>
      </c>
      <c r="AR152">
        <v>61.98</v>
      </c>
      <c r="AS152">
        <v>0</v>
      </c>
      <c r="AT152">
        <v>0</v>
      </c>
      <c r="AU152">
        <v>0.11</v>
      </c>
      <c r="AV152">
        <v>-0.06</v>
      </c>
      <c r="AW152">
        <v>6</v>
      </c>
      <c r="AX152">
        <v>7.51</v>
      </c>
      <c r="AY152">
        <v>2</v>
      </c>
      <c r="AZ152">
        <v>62.56</v>
      </c>
      <c r="BA152">
        <v>37632</v>
      </c>
      <c r="BB152">
        <v>65147</v>
      </c>
      <c r="BC152">
        <v>5839.95</v>
      </c>
      <c r="BD152">
        <v>500411</v>
      </c>
      <c r="BE152" t="s">
        <v>1461</v>
      </c>
      <c r="BF152" t="s">
        <v>1700</v>
      </c>
      <c r="BG152">
        <v>-0.46</v>
      </c>
      <c r="BH152" t="s">
        <v>1674</v>
      </c>
      <c r="BI152">
        <f>VLOOKUP(BE152,swing_streamlit_table!$A$1:$N$752,5,0)</f>
        <v>-2.875</v>
      </c>
      <c r="BJ152">
        <f>VLOOKUP(BE152,swing_streamlit_table!$A$1:$N$752,13,0)</f>
        <v>-0.41999999999999993</v>
      </c>
    </row>
    <row r="153" spans="1:62" hidden="1" x14ac:dyDescent="0.25">
      <c r="A153">
        <v>152</v>
      </c>
      <c r="B153" t="s">
        <v>1849</v>
      </c>
      <c r="C153">
        <v>299.7</v>
      </c>
      <c r="D153">
        <v>120.06</v>
      </c>
      <c r="E153">
        <v>3821.4</v>
      </c>
      <c r="F153">
        <v>81.099999999999994</v>
      </c>
      <c r="G153">
        <v>-96.33</v>
      </c>
      <c r="H153">
        <v>-3.35</v>
      </c>
      <c r="I153">
        <v>1.1100000000000001</v>
      </c>
      <c r="J153">
        <v>14761.8</v>
      </c>
      <c r="K153">
        <v>2563.5</v>
      </c>
      <c r="L153">
        <v>823.36</v>
      </c>
      <c r="M153">
        <v>1.02</v>
      </c>
      <c r="N153">
        <v>-31.31</v>
      </c>
      <c r="O153">
        <v>5.25</v>
      </c>
      <c r="P153">
        <v>5.96</v>
      </c>
      <c r="Q153">
        <v>2.33</v>
      </c>
      <c r="R153">
        <v>27.36</v>
      </c>
      <c r="S153">
        <v>10.53</v>
      </c>
      <c r="T153">
        <v>5.87</v>
      </c>
      <c r="U153">
        <v>6.81</v>
      </c>
      <c r="V153">
        <v>3.08</v>
      </c>
      <c r="W153">
        <v>6.7</v>
      </c>
      <c r="X153">
        <v>43.74</v>
      </c>
      <c r="Y153">
        <v>1.69</v>
      </c>
      <c r="Z153">
        <v>2.44</v>
      </c>
      <c r="AA153">
        <v>7.45</v>
      </c>
      <c r="AB153">
        <v>1.85</v>
      </c>
      <c r="AC153">
        <v>1.82</v>
      </c>
      <c r="AD153">
        <v>0.16</v>
      </c>
      <c r="AE153">
        <v>5.87</v>
      </c>
      <c r="AF153">
        <v>5983</v>
      </c>
      <c r="AG153">
        <v>2953.9</v>
      </c>
      <c r="AH153">
        <v>-1001.6</v>
      </c>
      <c r="AI153">
        <v>-2332.6999999999998</v>
      </c>
      <c r="AJ153">
        <v>-380.4</v>
      </c>
      <c r="AK153">
        <v>1045.5999999999999</v>
      </c>
      <c r="AL153">
        <v>428.8</v>
      </c>
      <c r="AM153">
        <v>2.81</v>
      </c>
      <c r="AN153">
        <v>0.8</v>
      </c>
      <c r="AO153">
        <v>0.27</v>
      </c>
      <c r="AP153">
        <v>1.1499999999999999</v>
      </c>
      <c r="AQ153">
        <v>12</v>
      </c>
      <c r="AR153">
        <v>60.64</v>
      </c>
      <c r="AS153">
        <v>0</v>
      </c>
      <c r="AT153">
        <v>0</v>
      </c>
      <c r="AU153">
        <v>-0.27</v>
      </c>
      <c r="AV153">
        <v>0.92</v>
      </c>
      <c r="AW153">
        <v>7</v>
      </c>
      <c r="AX153">
        <v>2</v>
      </c>
      <c r="AY153">
        <v>0</v>
      </c>
      <c r="AZ153">
        <v>27.91</v>
      </c>
      <c r="BA153">
        <v>35982</v>
      </c>
      <c r="BB153">
        <v>3998378</v>
      </c>
      <c r="BC153">
        <v>487.75</v>
      </c>
      <c r="BD153">
        <v>532523</v>
      </c>
      <c r="BE153" t="s">
        <v>240</v>
      </c>
      <c r="BF153" t="s">
        <v>1662</v>
      </c>
      <c r="BG153">
        <v>-0.39</v>
      </c>
      <c r="BH153" t="s">
        <v>1650</v>
      </c>
      <c r="BI153">
        <f>VLOOKUP(BE153,swing_streamlit_table!$A$1:$N$752,5,0)</f>
        <v>-0.125</v>
      </c>
      <c r="BJ153">
        <f>VLOOKUP(BE153,swing_streamlit_table!$A$1:$N$752,13,0)</f>
        <v>-0.81499999999999806</v>
      </c>
    </row>
    <row r="154" spans="1:62" hidden="1" x14ac:dyDescent="0.25">
      <c r="A154">
        <v>153</v>
      </c>
      <c r="B154" t="s">
        <v>1850</v>
      </c>
      <c r="C154">
        <v>1328.2</v>
      </c>
      <c r="D154">
        <v>26.86</v>
      </c>
      <c r="E154">
        <v>1397</v>
      </c>
      <c r="F154">
        <v>112.6</v>
      </c>
      <c r="G154">
        <v>-0.62</v>
      </c>
      <c r="H154">
        <v>1.96</v>
      </c>
      <c r="I154">
        <v>4.7</v>
      </c>
      <c r="J154">
        <v>5776.1</v>
      </c>
      <c r="K154">
        <v>746.9</v>
      </c>
      <c r="L154">
        <v>522.1</v>
      </c>
      <c r="M154">
        <v>4.59</v>
      </c>
      <c r="N154">
        <v>-7.52</v>
      </c>
      <c r="O154">
        <v>18.05</v>
      </c>
      <c r="P154">
        <v>23.16</v>
      </c>
      <c r="Q154">
        <v>12.02</v>
      </c>
      <c r="R154">
        <v>21.1</v>
      </c>
      <c r="S154">
        <v>9.9</v>
      </c>
      <c r="T154">
        <v>19.260000000000002</v>
      </c>
      <c r="U154">
        <v>25.33</v>
      </c>
      <c r="V154">
        <v>13.36</v>
      </c>
      <c r="W154">
        <v>19.579999999999998</v>
      </c>
      <c r="X154">
        <v>68.319999999999993</v>
      </c>
      <c r="Y154">
        <v>10.61</v>
      </c>
      <c r="Z154">
        <v>6.18</v>
      </c>
      <c r="AA154">
        <v>3.08</v>
      </c>
      <c r="AB154">
        <v>5.65</v>
      </c>
      <c r="AC154">
        <v>2.95</v>
      </c>
      <c r="AD154">
        <v>0.27</v>
      </c>
      <c r="AE154">
        <v>18.47</v>
      </c>
      <c r="AF154">
        <v>1923.4</v>
      </c>
      <c r="AG154">
        <v>823.4</v>
      </c>
      <c r="AH154">
        <v>-541</v>
      </c>
      <c r="AI154">
        <v>-202.5</v>
      </c>
      <c r="AJ154">
        <v>79.900000000000006</v>
      </c>
      <c r="AK154">
        <v>273.2</v>
      </c>
      <c r="AL154">
        <v>718.7</v>
      </c>
      <c r="AM154">
        <v>18.91</v>
      </c>
      <c r="AN154">
        <v>0.06</v>
      </c>
      <c r="AO154">
        <v>1.27</v>
      </c>
      <c r="AP154">
        <v>3.89</v>
      </c>
      <c r="AQ154">
        <v>36.32</v>
      </c>
      <c r="AR154">
        <v>54.1</v>
      </c>
      <c r="AS154">
        <v>-1.63</v>
      </c>
      <c r="AT154">
        <v>0</v>
      </c>
      <c r="AU154">
        <v>-1.25</v>
      </c>
      <c r="AV154">
        <v>1.28</v>
      </c>
      <c r="AW154">
        <v>6</v>
      </c>
      <c r="AX154">
        <v>15.1</v>
      </c>
      <c r="AY154">
        <v>3</v>
      </c>
      <c r="AZ154">
        <v>26.23</v>
      </c>
      <c r="BA154">
        <v>35680.01</v>
      </c>
      <c r="BB154">
        <v>539915</v>
      </c>
      <c r="BC154">
        <v>2454</v>
      </c>
      <c r="BD154">
        <v>532830</v>
      </c>
      <c r="BE154" t="s">
        <v>149</v>
      </c>
      <c r="BF154" t="s">
        <v>1837</v>
      </c>
      <c r="BG154">
        <v>-0.46</v>
      </c>
      <c r="BH154" t="s">
        <v>1674</v>
      </c>
      <c r="BI154">
        <f>VLOOKUP(BE154,swing_streamlit_table!$A$1:$N$752,5,0)</f>
        <v>-1.85</v>
      </c>
      <c r="BJ154">
        <f>VLOOKUP(BE154,swing_streamlit_table!$A$1:$N$752,13,0)</f>
        <v>0.78499999999999981</v>
      </c>
    </row>
    <row r="155" spans="1:62" x14ac:dyDescent="0.25">
      <c r="A155">
        <v>154</v>
      </c>
      <c r="B155" t="s">
        <v>1851</v>
      </c>
      <c r="C155">
        <v>973.1</v>
      </c>
      <c r="D155">
        <v>36.659999999999997</v>
      </c>
      <c r="E155">
        <v>832.14</v>
      </c>
      <c r="F155">
        <v>147.13</v>
      </c>
      <c r="G155">
        <v>8.9600000000000009</v>
      </c>
      <c r="H155">
        <v>38.32</v>
      </c>
      <c r="I155">
        <v>10.210000000000001</v>
      </c>
      <c r="J155">
        <v>2422.1999999999998</v>
      </c>
      <c r="K155">
        <v>761.82</v>
      </c>
      <c r="L155">
        <v>565.66</v>
      </c>
      <c r="M155">
        <v>4.7</v>
      </c>
      <c r="N155">
        <v>18.66</v>
      </c>
      <c r="O155">
        <v>17.899999999999999</v>
      </c>
      <c r="P155">
        <v>24.23</v>
      </c>
      <c r="Q155">
        <v>6.39</v>
      </c>
      <c r="R155">
        <v>7.38</v>
      </c>
      <c r="S155">
        <v>33.479999999999997</v>
      </c>
      <c r="T155">
        <v>15.83</v>
      </c>
      <c r="U155">
        <v>21.96</v>
      </c>
      <c r="V155">
        <v>6.41</v>
      </c>
      <c r="W155">
        <v>15.43</v>
      </c>
      <c r="X155">
        <v>63.1</v>
      </c>
      <c r="Y155">
        <v>9.6199999999999992</v>
      </c>
      <c r="Z155">
        <v>14.73</v>
      </c>
      <c r="AA155">
        <v>8.17</v>
      </c>
      <c r="AB155">
        <v>5.18</v>
      </c>
      <c r="AC155">
        <v>5.25</v>
      </c>
      <c r="AD155">
        <v>0.53</v>
      </c>
      <c r="AE155">
        <v>31.56</v>
      </c>
      <c r="AF155">
        <v>3071.63</v>
      </c>
      <c r="AG155">
        <v>411.72</v>
      </c>
      <c r="AH155">
        <v>-722.4</v>
      </c>
      <c r="AI155">
        <v>-148.36000000000001</v>
      </c>
      <c r="AJ155">
        <v>-459.04</v>
      </c>
      <c r="AK155">
        <v>331</v>
      </c>
      <c r="AL155">
        <v>2780.8</v>
      </c>
      <c r="AM155">
        <v>226.06</v>
      </c>
      <c r="AN155">
        <v>0</v>
      </c>
      <c r="AO155">
        <v>0.25</v>
      </c>
      <c r="AP155">
        <v>0.47</v>
      </c>
      <c r="AQ155">
        <v>38.840000000000003</v>
      </c>
      <c r="AR155">
        <v>74.930000000000007</v>
      </c>
      <c r="AS155">
        <v>0</v>
      </c>
      <c r="AT155">
        <v>0</v>
      </c>
      <c r="AU155">
        <v>0.15</v>
      </c>
      <c r="AV155">
        <v>0.24</v>
      </c>
      <c r="AW155">
        <v>6</v>
      </c>
      <c r="AX155">
        <v>7.1</v>
      </c>
      <c r="AY155">
        <v>5</v>
      </c>
      <c r="AZ155">
        <v>59.59</v>
      </c>
      <c r="BA155">
        <v>35670.19</v>
      </c>
      <c r="BB155">
        <v>711939</v>
      </c>
      <c r="BC155">
        <v>1794.7</v>
      </c>
      <c r="BD155">
        <v>541143</v>
      </c>
      <c r="BE155" t="s">
        <v>218</v>
      </c>
      <c r="BF155" t="s">
        <v>1693</v>
      </c>
      <c r="BG155">
        <v>-0.46</v>
      </c>
      <c r="BH155" t="s">
        <v>1674</v>
      </c>
      <c r="BI155">
        <f>VLOOKUP(BE155,swing_streamlit_table!$A$1:$N$752,5,0)</f>
        <v>-1</v>
      </c>
      <c r="BJ155">
        <f>VLOOKUP(BE155,swing_streamlit_table!$A$1:$N$752,13,0)</f>
        <v>0.37999999999999978</v>
      </c>
    </row>
    <row r="156" spans="1:62" hidden="1" x14ac:dyDescent="0.25">
      <c r="A156">
        <v>155</v>
      </c>
      <c r="B156" t="s">
        <v>1852</v>
      </c>
      <c r="C156">
        <v>583.5</v>
      </c>
      <c r="D156">
        <v>59.93</v>
      </c>
      <c r="E156">
        <v>1998.63</v>
      </c>
      <c r="F156">
        <v>566</v>
      </c>
      <c r="G156">
        <v>-14.45</v>
      </c>
      <c r="H156">
        <v>11.58</v>
      </c>
      <c r="I156">
        <v>63.06</v>
      </c>
      <c r="J156">
        <v>9300.99</v>
      </c>
      <c r="K156">
        <v>5444.7</v>
      </c>
      <c r="L156">
        <v>3289.54</v>
      </c>
      <c r="M156">
        <v>55.67</v>
      </c>
      <c r="N156">
        <v>74.72</v>
      </c>
      <c r="O156">
        <v>32.590000000000003</v>
      </c>
      <c r="P156">
        <v>20.69</v>
      </c>
      <c r="Q156">
        <v>8.94</v>
      </c>
      <c r="R156">
        <v>24.93</v>
      </c>
      <c r="S156">
        <v>22.48</v>
      </c>
      <c r="T156">
        <v>25.28</v>
      </c>
      <c r="U156">
        <v>17.53</v>
      </c>
      <c r="V156">
        <v>7.38</v>
      </c>
      <c r="W156">
        <v>55.04</v>
      </c>
      <c r="X156">
        <v>10.58</v>
      </c>
      <c r="Y156">
        <v>3.2</v>
      </c>
      <c r="Z156">
        <v>3.76</v>
      </c>
      <c r="AA156">
        <v>0.2</v>
      </c>
      <c r="AB156">
        <v>1.22</v>
      </c>
      <c r="AC156">
        <v>0.76</v>
      </c>
      <c r="AD156">
        <v>0.83</v>
      </c>
      <c r="AE156">
        <v>8.5500000000000007</v>
      </c>
      <c r="AF156">
        <v>-2396.88</v>
      </c>
      <c r="AG156">
        <v>-349.64</v>
      </c>
      <c r="AH156">
        <v>-246.79</v>
      </c>
      <c r="AI156">
        <v>3305.79</v>
      </c>
      <c r="AJ156">
        <v>2709.36</v>
      </c>
      <c r="AK156">
        <v>-494.99</v>
      </c>
      <c r="AL156">
        <v>-2750.55</v>
      </c>
      <c r="AM156">
        <v>4.3099999999999996</v>
      </c>
      <c r="AN156">
        <v>1.41</v>
      </c>
      <c r="AO156">
        <v>0.26</v>
      </c>
      <c r="AQ156">
        <v>6.72</v>
      </c>
      <c r="AR156">
        <v>68.709999999999994</v>
      </c>
      <c r="AS156">
        <v>-1.69</v>
      </c>
      <c r="AT156">
        <v>-0.15</v>
      </c>
      <c r="AU156">
        <v>-0.46</v>
      </c>
      <c r="AV156">
        <v>-0.02</v>
      </c>
      <c r="AW156">
        <v>5</v>
      </c>
      <c r="AX156">
        <v>2.87</v>
      </c>
      <c r="AY156">
        <v>3</v>
      </c>
      <c r="AZ156">
        <v>12.13</v>
      </c>
      <c r="BA156">
        <v>34967.910000000003</v>
      </c>
      <c r="BB156">
        <v>2021609</v>
      </c>
      <c r="BC156">
        <v>1064</v>
      </c>
      <c r="BD156">
        <v>532892</v>
      </c>
      <c r="BE156" t="s">
        <v>991</v>
      </c>
      <c r="BF156" t="s">
        <v>1657</v>
      </c>
      <c r="BG156">
        <v>-0.45</v>
      </c>
      <c r="BH156" t="s">
        <v>1650</v>
      </c>
      <c r="BI156">
        <f>VLOOKUP(BE156,swing_streamlit_table!$A$1:$N$752,5,0)</f>
        <v>-0.75</v>
      </c>
      <c r="BJ156">
        <f>VLOOKUP(BE156,swing_streamlit_table!$A$1:$N$752,13,0)</f>
        <v>-0.15000000000000019</v>
      </c>
    </row>
    <row r="157" spans="1:62" hidden="1" x14ac:dyDescent="0.25">
      <c r="A157">
        <v>156</v>
      </c>
      <c r="B157" t="s">
        <v>1853</v>
      </c>
      <c r="C157">
        <v>1001.2</v>
      </c>
      <c r="D157">
        <v>34.51</v>
      </c>
      <c r="E157">
        <v>8923.2099999999991</v>
      </c>
      <c r="F157">
        <v>69.81</v>
      </c>
      <c r="G157">
        <v>-62.28</v>
      </c>
      <c r="H157">
        <v>-27.78</v>
      </c>
      <c r="I157">
        <v>25.64</v>
      </c>
      <c r="J157">
        <v>48982.25</v>
      </c>
      <c r="K157">
        <v>408.07</v>
      </c>
      <c r="L157">
        <v>251.84</v>
      </c>
      <c r="M157">
        <v>17.7</v>
      </c>
      <c r="N157">
        <v>-41.44</v>
      </c>
      <c r="O157">
        <v>9.2100000000000009</v>
      </c>
      <c r="P157">
        <v>9.77</v>
      </c>
      <c r="Q157">
        <v>0.27</v>
      </c>
      <c r="R157">
        <v>14.2</v>
      </c>
      <c r="S157">
        <v>-7.19</v>
      </c>
      <c r="T157">
        <v>8.7899999999999991</v>
      </c>
      <c r="U157">
        <v>10.42</v>
      </c>
      <c r="V157">
        <v>0.31</v>
      </c>
      <c r="W157">
        <v>7.3</v>
      </c>
      <c r="X157">
        <v>137.18</v>
      </c>
      <c r="Y157">
        <v>6.71</v>
      </c>
      <c r="Z157">
        <v>0.71</v>
      </c>
      <c r="AA157">
        <v>25.83</v>
      </c>
      <c r="AB157">
        <v>6.38</v>
      </c>
      <c r="AC157">
        <v>8.3800000000000008</v>
      </c>
      <c r="AD157">
        <v>0</v>
      </c>
      <c r="AE157">
        <v>0</v>
      </c>
      <c r="AF157">
        <v>24525.08</v>
      </c>
      <c r="AG157">
        <v>6106.93</v>
      </c>
      <c r="AH157">
        <v>-5003.8900000000003</v>
      </c>
      <c r="AI157">
        <v>-116.98</v>
      </c>
      <c r="AJ157">
        <v>986.06</v>
      </c>
      <c r="AK157">
        <v>5885.82</v>
      </c>
      <c r="AL157">
        <v>24005.09</v>
      </c>
      <c r="AM157">
        <v>9.52</v>
      </c>
      <c r="AN157">
        <v>0.1</v>
      </c>
      <c r="AO157">
        <v>0.32</v>
      </c>
      <c r="AQ157">
        <v>84.04</v>
      </c>
      <c r="AR157">
        <v>3.34</v>
      </c>
      <c r="AS157">
        <v>-11.38</v>
      </c>
      <c r="AT157">
        <v>-3.18</v>
      </c>
      <c r="AU157">
        <v>1.27</v>
      </c>
      <c r="AV157">
        <v>-1.3</v>
      </c>
      <c r="AW157">
        <v>6</v>
      </c>
      <c r="AX157">
        <v>0.6</v>
      </c>
      <c r="AY157">
        <v>1</v>
      </c>
      <c r="AZ157">
        <v>19.59</v>
      </c>
      <c r="BA157">
        <v>34552.86</v>
      </c>
      <c r="BB157">
        <v>2244285</v>
      </c>
      <c r="BC157">
        <v>1311.2</v>
      </c>
      <c r="BD157">
        <v>500271</v>
      </c>
      <c r="BE157" t="s">
        <v>971</v>
      </c>
      <c r="BF157" t="s">
        <v>1657</v>
      </c>
      <c r="BG157">
        <v>-0.24</v>
      </c>
      <c r="BH157" t="s">
        <v>1650</v>
      </c>
      <c r="BI157">
        <f>VLOOKUP(BE157,swing_streamlit_table!$A$1:$N$752,5,0)</f>
        <v>-0.2</v>
      </c>
      <c r="BJ157">
        <f>VLOOKUP(BE157,swing_streamlit_table!$A$1:$N$752,13,0)</f>
        <v>-2.04</v>
      </c>
    </row>
    <row r="158" spans="1:62" hidden="1" x14ac:dyDescent="0.25">
      <c r="A158">
        <v>157</v>
      </c>
      <c r="B158" t="s">
        <v>1854</v>
      </c>
      <c r="C158">
        <v>364</v>
      </c>
      <c r="D158">
        <v>94.79</v>
      </c>
      <c r="E158">
        <v>1032.6199999999999</v>
      </c>
      <c r="F158">
        <v>158.19999999999999</v>
      </c>
      <c r="G158">
        <v>-31.19</v>
      </c>
      <c r="H158">
        <v>6.95</v>
      </c>
      <c r="I158">
        <v>7.61</v>
      </c>
      <c r="J158">
        <v>4010.3</v>
      </c>
      <c r="K158">
        <v>2089.9</v>
      </c>
      <c r="L158">
        <v>2150.73</v>
      </c>
      <c r="M158">
        <v>7.53</v>
      </c>
      <c r="N158">
        <v>200.35</v>
      </c>
      <c r="O158">
        <v>3.94</v>
      </c>
      <c r="P158">
        <v>5.41</v>
      </c>
      <c r="Q158">
        <v>2</v>
      </c>
      <c r="R158">
        <v>15.8</v>
      </c>
      <c r="S158">
        <v>10.8</v>
      </c>
      <c r="T158">
        <v>3.06</v>
      </c>
      <c r="U158">
        <v>4.71</v>
      </c>
      <c r="V158">
        <v>1.68</v>
      </c>
      <c r="W158">
        <v>22.69</v>
      </c>
      <c r="X158">
        <v>16.03</v>
      </c>
      <c r="Y158">
        <v>1.46</v>
      </c>
      <c r="Z158">
        <v>8.6</v>
      </c>
      <c r="AA158">
        <v>0.11</v>
      </c>
      <c r="AB158">
        <v>1.02</v>
      </c>
      <c r="AC158">
        <v>1.1399999999999999</v>
      </c>
      <c r="AD158">
        <v>4.76</v>
      </c>
      <c r="AE158">
        <v>264.63</v>
      </c>
      <c r="AF158">
        <v>7523.38</v>
      </c>
      <c r="AG158">
        <v>2590.9</v>
      </c>
      <c r="AH158">
        <v>-1179.73</v>
      </c>
      <c r="AI158">
        <v>-1217.1400000000001</v>
      </c>
      <c r="AJ158">
        <v>194.03</v>
      </c>
      <c r="AK158">
        <v>976.01</v>
      </c>
      <c r="AL158">
        <v>3415.46</v>
      </c>
      <c r="AM158">
        <v>1.64</v>
      </c>
      <c r="AN158">
        <v>0.86</v>
      </c>
      <c r="AO158">
        <v>0.08</v>
      </c>
      <c r="AP158">
        <v>19.13</v>
      </c>
      <c r="AQ158">
        <v>16.53</v>
      </c>
      <c r="AR158">
        <v>7.69</v>
      </c>
      <c r="AS158">
        <v>-53.89</v>
      </c>
      <c r="AT158">
        <v>0</v>
      </c>
      <c r="AW158">
        <v>8</v>
      </c>
      <c r="AX158">
        <v>1.99</v>
      </c>
      <c r="AY158">
        <v>4</v>
      </c>
      <c r="AZ158">
        <v>39.68</v>
      </c>
      <c r="BA158">
        <v>34503.35</v>
      </c>
      <c r="BB158">
        <v>3270136</v>
      </c>
      <c r="BC158">
        <v>512</v>
      </c>
      <c r="BD158">
        <v>542602</v>
      </c>
      <c r="BE158" t="s">
        <v>447</v>
      </c>
      <c r="BF158" t="s">
        <v>1704</v>
      </c>
      <c r="BG158">
        <v>-0.28999999999999998</v>
      </c>
      <c r="BH158" t="s">
        <v>1650</v>
      </c>
      <c r="BI158">
        <f>VLOOKUP(BE158,swing_streamlit_table!$A$1:$N$752,5,0)</f>
        <v>2.2999999999999998</v>
      </c>
      <c r="BJ158">
        <f>VLOOKUP(BE158,swing_streamlit_table!$A$1:$N$752,13,0)</f>
        <v>0.90999999999999992</v>
      </c>
    </row>
    <row r="159" spans="1:62" hidden="1" x14ac:dyDescent="0.25">
      <c r="A159">
        <v>158</v>
      </c>
      <c r="B159" t="s">
        <v>1855</v>
      </c>
      <c r="C159">
        <v>1354.3</v>
      </c>
      <c r="D159">
        <v>25.37</v>
      </c>
      <c r="E159">
        <v>2245.37</v>
      </c>
      <c r="F159">
        <v>276.36</v>
      </c>
      <c r="G159">
        <v>81.13</v>
      </c>
      <c r="H159">
        <v>9.3800000000000008</v>
      </c>
      <c r="I159">
        <v>22.38</v>
      </c>
      <c r="J159">
        <v>8725.93</v>
      </c>
      <c r="K159">
        <v>1309.25</v>
      </c>
      <c r="L159">
        <v>734.22</v>
      </c>
      <c r="M159">
        <v>21.47</v>
      </c>
      <c r="N159">
        <v>36.81</v>
      </c>
      <c r="O159">
        <v>9.35</v>
      </c>
      <c r="P159">
        <v>12.77</v>
      </c>
      <c r="Q159">
        <v>5.77</v>
      </c>
      <c r="R159">
        <v>12.41</v>
      </c>
      <c r="S159">
        <v>-20.53</v>
      </c>
      <c r="T159">
        <v>11.35</v>
      </c>
      <c r="U159">
        <v>14.74</v>
      </c>
      <c r="V159">
        <v>8.16</v>
      </c>
      <c r="W159">
        <v>28.75</v>
      </c>
      <c r="X159">
        <v>46.82</v>
      </c>
      <c r="Y159">
        <v>5.12</v>
      </c>
      <c r="Z159">
        <v>3.94</v>
      </c>
      <c r="AA159">
        <v>8.58</v>
      </c>
      <c r="AB159">
        <v>3.28</v>
      </c>
      <c r="AC159">
        <v>2.02</v>
      </c>
      <c r="AD159">
        <v>0.28999999999999998</v>
      </c>
      <c r="AE159">
        <v>18.54</v>
      </c>
      <c r="AF159">
        <v>2606.5300000000002</v>
      </c>
      <c r="AG159">
        <v>944.65</v>
      </c>
      <c r="AH159">
        <v>-1215.29</v>
      </c>
      <c r="AI159">
        <v>-552.54999999999995</v>
      </c>
      <c r="AJ159">
        <v>-823.19</v>
      </c>
      <c r="AK159">
        <v>542.66999999999996</v>
      </c>
      <c r="AL159">
        <v>1270.1199999999999</v>
      </c>
      <c r="AM159">
        <v>14.11</v>
      </c>
      <c r="AN159">
        <v>0.18</v>
      </c>
      <c r="AO159">
        <v>0.78</v>
      </c>
      <c r="AP159">
        <v>1.38</v>
      </c>
      <c r="AQ159">
        <v>20.68</v>
      </c>
      <c r="AR159">
        <v>44.72</v>
      </c>
      <c r="AS159">
        <v>-1.57</v>
      </c>
      <c r="AT159">
        <v>-1.58</v>
      </c>
      <c r="AU159">
        <v>0.23</v>
      </c>
      <c r="AV159">
        <v>1.46</v>
      </c>
      <c r="AW159">
        <v>7</v>
      </c>
      <c r="AX159">
        <v>7.2</v>
      </c>
      <c r="AY159">
        <v>2</v>
      </c>
      <c r="AZ159">
        <v>27.91</v>
      </c>
      <c r="BA159">
        <v>34359.19</v>
      </c>
      <c r="BB159">
        <v>769858</v>
      </c>
      <c r="BC159">
        <v>1757.65</v>
      </c>
      <c r="BD159">
        <v>524494</v>
      </c>
      <c r="BE159" t="s">
        <v>738</v>
      </c>
      <c r="BF159" t="s">
        <v>1662</v>
      </c>
      <c r="BG159">
        <v>-0.23</v>
      </c>
      <c r="BH159" t="s">
        <v>1650</v>
      </c>
      <c r="BI159">
        <f>VLOOKUP(BE159,swing_streamlit_table!$A$1:$N$752,5,0)</f>
        <v>-2.9249999999999998</v>
      </c>
      <c r="BJ159">
        <f>VLOOKUP(BE159,swing_streamlit_table!$A$1:$N$752,13,0)</f>
        <v>-2.7649999999999979</v>
      </c>
    </row>
    <row r="160" spans="1:62" hidden="1" x14ac:dyDescent="0.25">
      <c r="A160">
        <v>159</v>
      </c>
      <c r="B160" t="s">
        <v>1856</v>
      </c>
      <c r="C160">
        <v>1340.7</v>
      </c>
      <c r="D160">
        <v>25.6</v>
      </c>
      <c r="E160">
        <v>1073.6500000000001</v>
      </c>
      <c r="F160">
        <v>142.68</v>
      </c>
      <c r="G160">
        <v>189.12</v>
      </c>
      <c r="H160">
        <v>27.97</v>
      </c>
      <c r="I160">
        <v>38.15</v>
      </c>
      <c r="J160">
        <v>4053.36</v>
      </c>
      <c r="K160">
        <v>676.56</v>
      </c>
      <c r="L160">
        <v>488.13</v>
      </c>
      <c r="M160">
        <v>37.06</v>
      </c>
      <c r="N160">
        <v>450.69</v>
      </c>
      <c r="O160">
        <v>15.66</v>
      </c>
      <c r="P160">
        <v>23.14</v>
      </c>
      <c r="Q160">
        <v>4.99</v>
      </c>
      <c r="R160">
        <v>-2.83</v>
      </c>
      <c r="S160">
        <v>46.35</v>
      </c>
      <c r="T160">
        <v>0.98</v>
      </c>
      <c r="U160">
        <v>7.29</v>
      </c>
      <c r="V160">
        <v>0.4</v>
      </c>
      <c r="W160">
        <v>19.059999999999999</v>
      </c>
      <c r="X160">
        <v>70.31</v>
      </c>
      <c r="Y160">
        <v>24.91</v>
      </c>
      <c r="Z160">
        <v>8.4700000000000006</v>
      </c>
      <c r="AA160">
        <v>-19.420000000000002</v>
      </c>
      <c r="AB160">
        <v>8.83</v>
      </c>
      <c r="AC160">
        <v>14.81</v>
      </c>
      <c r="AD160">
        <v>0.14000000000000001</v>
      </c>
      <c r="AE160">
        <v>28.29</v>
      </c>
      <c r="AF160">
        <v>489.23</v>
      </c>
      <c r="AG160">
        <v>518.36</v>
      </c>
      <c r="AH160">
        <v>-172.43</v>
      </c>
      <c r="AI160">
        <v>-258.66000000000003</v>
      </c>
      <c r="AJ160">
        <v>87.27</v>
      </c>
      <c r="AK160">
        <v>489.2</v>
      </c>
      <c r="AL160">
        <v>418.78</v>
      </c>
      <c r="AM160">
        <v>57.19</v>
      </c>
      <c r="AN160">
        <v>0.03</v>
      </c>
      <c r="AO160">
        <v>0.87</v>
      </c>
      <c r="AP160">
        <v>3.41</v>
      </c>
      <c r="AQ160">
        <v>47.3</v>
      </c>
      <c r="AR160">
        <v>51</v>
      </c>
      <c r="AS160">
        <v>-24</v>
      </c>
      <c r="AT160">
        <v>-8.3800000000000008</v>
      </c>
      <c r="AU160">
        <v>5.22</v>
      </c>
      <c r="AV160">
        <v>2.79</v>
      </c>
      <c r="AW160">
        <v>9</v>
      </c>
      <c r="AX160">
        <v>15.76</v>
      </c>
      <c r="AY160">
        <v>3</v>
      </c>
      <c r="AZ160">
        <v>47.63</v>
      </c>
      <c r="BA160">
        <v>34328.639999999999</v>
      </c>
      <c r="BB160">
        <v>433010</v>
      </c>
      <c r="BC160">
        <v>2243</v>
      </c>
      <c r="BD160">
        <v>522275</v>
      </c>
      <c r="BE160" t="s">
        <v>611</v>
      </c>
      <c r="BF160" t="s">
        <v>1700</v>
      </c>
      <c r="BG160">
        <v>-0.4</v>
      </c>
      <c r="BH160" t="s">
        <v>1650</v>
      </c>
      <c r="BI160">
        <f>VLOOKUP(BE160,swing_streamlit_table!$A$1:$N$752,5,0)</f>
        <v>-2.1749999999999998</v>
      </c>
      <c r="BJ160">
        <f>VLOOKUP(BE160,swing_streamlit_table!$A$1:$N$752,13,0)</f>
        <v>-1.5000000000000213E-2</v>
      </c>
    </row>
    <row r="161" spans="1:62" hidden="1" x14ac:dyDescent="0.25">
      <c r="A161">
        <v>160</v>
      </c>
      <c r="B161" t="s">
        <v>35</v>
      </c>
      <c r="C161">
        <v>1808.35</v>
      </c>
      <c r="D161">
        <v>18.78</v>
      </c>
      <c r="E161">
        <v>5927.38</v>
      </c>
      <c r="F161">
        <v>1091.79</v>
      </c>
      <c r="G161">
        <v>103.06</v>
      </c>
      <c r="H161">
        <v>20.61</v>
      </c>
      <c r="I161">
        <v>9.76</v>
      </c>
      <c r="J161">
        <v>21104.51</v>
      </c>
      <c r="K161">
        <v>3096.37</v>
      </c>
      <c r="L161">
        <v>2405.09</v>
      </c>
      <c r="M161">
        <v>9.1199999999999992</v>
      </c>
      <c r="N161">
        <v>43.63</v>
      </c>
      <c r="O161">
        <v>14.15</v>
      </c>
      <c r="P161">
        <v>17.27</v>
      </c>
      <c r="Q161">
        <v>9.82</v>
      </c>
      <c r="R161">
        <v>13.13</v>
      </c>
      <c r="S161">
        <v>11.85</v>
      </c>
      <c r="T161">
        <v>11.62</v>
      </c>
      <c r="U161">
        <v>15.28</v>
      </c>
      <c r="V161">
        <v>8</v>
      </c>
      <c r="W161">
        <v>138.24</v>
      </c>
      <c r="X161">
        <v>14.05</v>
      </c>
      <c r="Y161">
        <v>2.0499999999999998</v>
      </c>
      <c r="Z161">
        <v>1.61</v>
      </c>
      <c r="AA161">
        <v>1.94</v>
      </c>
      <c r="AB161">
        <v>1.0900000000000001</v>
      </c>
      <c r="AC161">
        <v>1.23</v>
      </c>
      <c r="AD161">
        <v>0.41</v>
      </c>
      <c r="AE161">
        <v>6.03</v>
      </c>
      <c r="AF161">
        <v>4595.5200000000004</v>
      </c>
      <c r="AG161">
        <v>2995.11</v>
      </c>
      <c r="AH161">
        <v>-1204.6400000000001</v>
      </c>
      <c r="AI161">
        <v>-443.15</v>
      </c>
      <c r="AJ161">
        <v>1347.32</v>
      </c>
      <c r="AK161">
        <v>1646.16</v>
      </c>
      <c r="AL161">
        <v>112.26</v>
      </c>
      <c r="AM161">
        <v>19.2</v>
      </c>
      <c r="AN161">
        <v>0.03</v>
      </c>
      <c r="AO161">
        <v>0.91</v>
      </c>
      <c r="AP161">
        <v>5.62</v>
      </c>
      <c r="AQ161">
        <v>8.17</v>
      </c>
      <c r="AR161">
        <v>56.69</v>
      </c>
      <c r="AS161">
        <v>2.16</v>
      </c>
      <c r="AT161">
        <v>0</v>
      </c>
      <c r="AU161">
        <v>-0.36</v>
      </c>
      <c r="AV161">
        <v>0.24</v>
      </c>
      <c r="AW161">
        <v>8</v>
      </c>
      <c r="AX161">
        <v>4.7699999999999996</v>
      </c>
      <c r="AY161">
        <v>4</v>
      </c>
      <c r="AZ161">
        <v>42.74</v>
      </c>
      <c r="BA161">
        <v>33958.5</v>
      </c>
      <c r="BB161">
        <v>226540</v>
      </c>
      <c r="BC161">
        <v>2844</v>
      </c>
      <c r="BD161">
        <v>500410</v>
      </c>
      <c r="BE161" t="s">
        <v>35</v>
      </c>
      <c r="BF161" t="s">
        <v>1669</v>
      </c>
      <c r="BG161">
        <v>-0.36</v>
      </c>
      <c r="BH161" t="s">
        <v>1650</v>
      </c>
      <c r="BI161">
        <f>VLOOKUP(BE161,swing_streamlit_table!$A$1:$N$752,5,0)</f>
        <v>-0.25</v>
      </c>
      <c r="BJ161">
        <f>VLOOKUP(BE161,swing_streamlit_table!$A$1:$N$752,13,0)</f>
        <v>-0.66499999999999981</v>
      </c>
    </row>
    <row r="162" spans="1:62" hidden="1" x14ac:dyDescent="0.25">
      <c r="A162">
        <v>161</v>
      </c>
      <c r="B162" t="s">
        <v>1857</v>
      </c>
      <c r="C162">
        <v>4380.05</v>
      </c>
      <c r="D162">
        <v>7.73</v>
      </c>
      <c r="E162">
        <v>2930.28</v>
      </c>
      <c r="F162">
        <v>189.87</v>
      </c>
      <c r="G162">
        <v>-33.19</v>
      </c>
      <c r="H162">
        <v>-0.16</v>
      </c>
      <c r="I162">
        <v>2</v>
      </c>
      <c r="J162">
        <v>11403.74</v>
      </c>
      <c r="K162">
        <v>1403.42</v>
      </c>
      <c r="L162">
        <v>631.12</v>
      </c>
      <c r="M162">
        <v>1.56</v>
      </c>
      <c r="N162">
        <v>-8.4499999999999993</v>
      </c>
      <c r="O162">
        <v>15.94</v>
      </c>
      <c r="P162">
        <v>15.8</v>
      </c>
      <c r="Q162">
        <v>5.7</v>
      </c>
      <c r="R162">
        <v>20.49</v>
      </c>
      <c r="S162">
        <v>2.98</v>
      </c>
      <c r="T162">
        <v>14.19</v>
      </c>
      <c r="U162">
        <v>14.29</v>
      </c>
      <c r="V162">
        <v>5.24</v>
      </c>
      <c r="W162">
        <v>93.25</v>
      </c>
      <c r="X162">
        <v>53.61</v>
      </c>
      <c r="Y162">
        <v>6.17</v>
      </c>
      <c r="Z162">
        <v>2.97</v>
      </c>
      <c r="AA162">
        <v>2.1800000000000002</v>
      </c>
      <c r="AB162">
        <v>3.58</v>
      </c>
      <c r="AC162">
        <v>2.25</v>
      </c>
      <c r="AD162">
        <v>0.33</v>
      </c>
      <c r="AE162">
        <v>19.54</v>
      </c>
      <c r="AF162">
        <v>4214.63</v>
      </c>
      <c r="AG162">
        <v>1959.08</v>
      </c>
      <c r="AH162">
        <v>-1626.11</v>
      </c>
      <c r="AI162">
        <v>-415.72</v>
      </c>
      <c r="AJ162">
        <v>-82.75</v>
      </c>
      <c r="AK162">
        <v>791.61</v>
      </c>
      <c r="AL162">
        <v>-83.52</v>
      </c>
      <c r="AM162">
        <v>3.05</v>
      </c>
      <c r="AN162">
        <v>1.04</v>
      </c>
      <c r="AO162">
        <v>0.82</v>
      </c>
      <c r="AP162">
        <v>4.1100000000000003</v>
      </c>
      <c r="AQ162">
        <v>19.62</v>
      </c>
      <c r="AR162">
        <v>45.68</v>
      </c>
      <c r="AS162">
        <v>-5.82</v>
      </c>
      <c r="AT162">
        <v>0</v>
      </c>
      <c r="AU162">
        <v>-0.67</v>
      </c>
      <c r="AV162">
        <v>1.27</v>
      </c>
      <c r="AW162">
        <v>9</v>
      </c>
      <c r="AX162">
        <v>5.24</v>
      </c>
      <c r="AY162">
        <v>2</v>
      </c>
      <c r="AZ162">
        <v>42.74</v>
      </c>
      <c r="BA162">
        <v>33843.85</v>
      </c>
      <c r="BB162">
        <v>101718</v>
      </c>
      <c r="BC162">
        <v>4988.95</v>
      </c>
      <c r="BD162">
        <v>532644</v>
      </c>
      <c r="BE162" t="s">
        <v>782</v>
      </c>
      <c r="BF162" t="s">
        <v>1669</v>
      </c>
      <c r="BG162">
        <v>-0.12</v>
      </c>
      <c r="BH162" t="s">
        <v>1650</v>
      </c>
      <c r="BI162">
        <f>VLOOKUP(BE162,swing_streamlit_table!$A$1:$N$752,5,0)</f>
        <v>0</v>
      </c>
      <c r="BJ162">
        <f>VLOOKUP(BE162,swing_streamlit_table!$A$1:$N$752,13,0)</f>
        <v>-0.21000000000000002</v>
      </c>
    </row>
    <row r="163" spans="1:62" hidden="1" x14ac:dyDescent="0.25">
      <c r="A163">
        <v>162</v>
      </c>
      <c r="B163" t="s">
        <v>1858</v>
      </c>
      <c r="C163">
        <v>5372.05</v>
      </c>
      <c r="D163">
        <v>6.23</v>
      </c>
      <c r="E163">
        <v>939.17</v>
      </c>
      <c r="F163">
        <v>199.01</v>
      </c>
      <c r="G163">
        <v>-3.59</v>
      </c>
      <c r="H163">
        <v>2.73</v>
      </c>
      <c r="I163">
        <v>7.02</v>
      </c>
      <c r="J163">
        <v>3726.66</v>
      </c>
      <c r="K163">
        <v>1088.73</v>
      </c>
      <c r="L163">
        <v>809.45</v>
      </c>
      <c r="M163">
        <v>6.96</v>
      </c>
      <c r="N163">
        <v>1.59</v>
      </c>
      <c r="O163">
        <v>34.47</v>
      </c>
      <c r="P163">
        <v>42.74</v>
      </c>
      <c r="Q163">
        <v>26.6</v>
      </c>
      <c r="R163">
        <v>24.83</v>
      </c>
      <c r="S163">
        <v>29.39</v>
      </c>
      <c r="T163">
        <v>37.35</v>
      </c>
      <c r="U163">
        <v>46.06</v>
      </c>
      <c r="V163">
        <v>28.52</v>
      </c>
      <c r="W163">
        <v>129.97</v>
      </c>
      <c r="X163">
        <v>41.28</v>
      </c>
      <c r="Y163">
        <v>13.45</v>
      </c>
      <c r="Z163">
        <v>8.98</v>
      </c>
      <c r="AA163">
        <v>1.84</v>
      </c>
      <c r="AB163">
        <v>4.97</v>
      </c>
      <c r="AC163">
        <v>2.2799999999999998</v>
      </c>
      <c r="AD163">
        <v>1.25</v>
      </c>
      <c r="AE163">
        <v>55.03</v>
      </c>
      <c r="AF163">
        <v>1671.12</v>
      </c>
      <c r="AG163">
        <v>701.23</v>
      </c>
      <c r="AH163">
        <v>-274.05</v>
      </c>
      <c r="AI163">
        <v>-427.83</v>
      </c>
      <c r="AJ163">
        <v>-0.65</v>
      </c>
      <c r="AK163">
        <v>618.23</v>
      </c>
      <c r="AL163">
        <v>1453.22</v>
      </c>
      <c r="AM163">
        <v>56.24</v>
      </c>
      <c r="AN163">
        <v>0.08</v>
      </c>
      <c r="AO163">
        <v>1.19</v>
      </c>
      <c r="AP163">
        <v>276.17</v>
      </c>
      <c r="AQ163">
        <v>27.04</v>
      </c>
      <c r="AR163">
        <v>43.91</v>
      </c>
      <c r="AS163">
        <v>-0.41</v>
      </c>
      <c r="AT163">
        <v>0</v>
      </c>
      <c r="AU163">
        <v>-0.38</v>
      </c>
      <c r="AV163">
        <v>0.12</v>
      </c>
      <c r="AW163">
        <v>4</v>
      </c>
      <c r="AX163">
        <v>20.99</v>
      </c>
      <c r="AY163">
        <v>3</v>
      </c>
      <c r="AZ163">
        <v>31.22</v>
      </c>
      <c r="BA163">
        <v>33459.1</v>
      </c>
      <c r="BB163">
        <v>192439</v>
      </c>
      <c r="BC163">
        <v>10760.4</v>
      </c>
      <c r="BD163">
        <v>500408</v>
      </c>
      <c r="BE163" t="s">
        <v>1431</v>
      </c>
      <c r="BF163" t="s">
        <v>1781</v>
      </c>
      <c r="BG163">
        <v>-0.5</v>
      </c>
      <c r="BH163" t="s">
        <v>1674</v>
      </c>
      <c r="BI163">
        <f>VLOOKUP(BE163,swing_streamlit_table!$A$1:$N$752,5,0)</f>
        <v>-2.8250000000000002</v>
      </c>
      <c r="BJ163">
        <f>VLOOKUP(BE163,swing_streamlit_table!$A$1:$N$752,13,0)</f>
        <v>-2.0550000000000002</v>
      </c>
    </row>
    <row r="164" spans="1:62" hidden="1" x14ac:dyDescent="0.25">
      <c r="A164">
        <v>163</v>
      </c>
      <c r="B164" t="s">
        <v>1859</v>
      </c>
      <c r="C164">
        <v>1265.8</v>
      </c>
      <c r="D164">
        <v>26.31</v>
      </c>
      <c r="E164">
        <v>1069.8800000000001</v>
      </c>
      <c r="F164">
        <v>184.29</v>
      </c>
      <c r="G164">
        <v>-25.7</v>
      </c>
      <c r="H164">
        <v>4.74</v>
      </c>
      <c r="I164">
        <v>49.17</v>
      </c>
      <c r="J164">
        <v>4102.1899999999996</v>
      </c>
      <c r="K164">
        <v>1135.0899999999999</v>
      </c>
      <c r="L164">
        <v>822.88</v>
      </c>
      <c r="M164">
        <v>36.89</v>
      </c>
      <c r="N164">
        <v>50.28</v>
      </c>
      <c r="O164">
        <v>17.21</v>
      </c>
      <c r="P164">
        <v>21.62</v>
      </c>
      <c r="Q164">
        <v>7.46</v>
      </c>
      <c r="R164">
        <v>8.9499999999999993</v>
      </c>
      <c r="S164">
        <v>10.050000000000001</v>
      </c>
      <c r="T164">
        <v>12.71</v>
      </c>
      <c r="U164">
        <v>16.09</v>
      </c>
      <c r="V164">
        <v>6.03</v>
      </c>
      <c r="W164">
        <v>31.28</v>
      </c>
      <c r="X164">
        <v>40.549999999999997</v>
      </c>
      <c r="Y164">
        <v>6.31</v>
      </c>
      <c r="Z164">
        <v>8.1199999999999992</v>
      </c>
      <c r="AA164">
        <v>3.6</v>
      </c>
      <c r="AB164">
        <v>3.36</v>
      </c>
      <c r="AC164">
        <v>2.34</v>
      </c>
      <c r="AD164">
        <v>0.76</v>
      </c>
      <c r="AE164">
        <v>31.55</v>
      </c>
      <c r="AF164">
        <v>3293.46</v>
      </c>
      <c r="AG164">
        <v>-172.83</v>
      </c>
      <c r="AH164">
        <v>478.4</v>
      </c>
      <c r="AI164">
        <v>-370.72</v>
      </c>
      <c r="AJ164">
        <v>-65.150000000000006</v>
      </c>
      <c r="AK164">
        <v>-788.7</v>
      </c>
      <c r="AL164">
        <v>2132.27</v>
      </c>
      <c r="AM164">
        <v>35.340000000000003</v>
      </c>
      <c r="AN164">
        <v>0.09</v>
      </c>
      <c r="AO164">
        <v>0.33</v>
      </c>
      <c r="AP164">
        <v>2.48</v>
      </c>
      <c r="AQ164">
        <v>25.43</v>
      </c>
      <c r="AR164">
        <v>67.91</v>
      </c>
      <c r="AS164">
        <v>-4.95</v>
      </c>
      <c r="AT164">
        <v>-4.95</v>
      </c>
      <c r="AU164">
        <v>-0.93</v>
      </c>
      <c r="AV164">
        <v>3.63</v>
      </c>
      <c r="AW164">
        <v>6</v>
      </c>
      <c r="AX164">
        <v>5.89</v>
      </c>
      <c r="AY164">
        <v>2</v>
      </c>
      <c r="AZ164">
        <v>41.4</v>
      </c>
      <c r="BA164">
        <v>33300.74</v>
      </c>
      <c r="BB164">
        <v>687354</v>
      </c>
      <c r="BC164">
        <v>2979.45</v>
      </c>
      <c r="BD164">
        <v>540678</v>
      </c>
      <c r="BE164" t="s">
        <v>343</v>
      </c>
      <c r="BF164" t="s">
        <v>1680</v>
      </c>
      <c r="BG164">
        <v>-0.57999999999999996</v>
      </c>
      <c r="BH164" t="s">
        <v>1674</v>
      </c>
      <c r="BI164">
        <f>VLOOKUP(BE164,swing_streamlit_table!$A$1:$N$752,5,0)</f>
        <v>-4.9999999999999802E-2</v>
      </c>
      <c r="BJ164">
        <f>VLOOKUP(BE164,swing_streamlit_table!$A$1:$N$752,13,0)</f>
        <v>2.4349999999999961</v>
      </c>
    </row>
    <row r="165" spans="1:62" hidden="1" x14ac:dyDescent="0.25">
      <c r="A165">
        <v>164</v>
      </c>
      <c r="B165" t="s">
        <v>1860</v>
      </c>
      <c r="C165">
        <v>1210.4000000000001</v>
      </c>
      <c r="D165">
        <v>27.41</v>
      </c>
      <c r="E165">
        <v>1477.96</v>
      </c>
      <c r="F165">
        <v>186.97</v>
      </c>
      <c r="G165">
        <v>21.17</v>
      </c>
      <c r="H165">
        <v>17.579999999999998</v>
      </c>
      <c r="I165">
        <v>23.35</v>
      </c>
      <c r="J165">
        <v>5631.8</v>
      </c>
      <c r="K165">
        <v>1085.1199999999999</v>
      </c>
      <c r="L165">
        <v>758.71</v>
      </c>
      <c r="M165">
        <v>23.2</v>
      </c>
      <c r="N165">
        <v>40.51</v>
      </c>
      <c r="O165">
        <v>31.19</v>
      </c>
      <c r="P165">
        <v>38.36</v>
      </c>
      <c r="Q165">
        <v>16.03</v>
      </c>
      <c r="R165">
        <v>33.76</v>
      </c>
      <c r="S165">
        <v>61.29</v>
      </c>
      <c r="T165">
        <v>27.01</v>
      </c>
      <c r="U165">
        <v>31.12</v>
      </c>
      <c r="V165">
        <v>14.25</v>
      </c>
      <c r="W165">
        <v>27.69</v>
      </c>
      <c r="X165">
        <v>43.73</v>
      </c>
      <c r="Y165">
        <v>13.22</v>
      </c>
      <c r="Z165">
        <v>5.89</v>
      </c>
      <c r="AA165">
        <v>0.88</v>
      </c>
      <c r="AB165">
        <v>5.08</v>
      </c>
      <c r="AC165">
        <v>1.8</v>
      </c>
      <c r="AD165">
        <v>0.54</v>
      </c>
      <c r="AE165">
        <v>30.56</v>
      </c>
      <c r="AF165">
        <v>1939.21</v>
      </c>
      <c r="AG165">
        <v>1001.77</v>
      </c>
      <c r="AH165">
        <v>-560.98</v>
      </c>
      <c r="AI165">
        <v>-239.98</v>
      </c>
      <c r="AJ165">
        <v>200.81</v>
      </c>
      <c r="AK165">
        <v>846.88</v>
      </c>
      <c r="AL165">
        <v>1588.2</v>
      </c>
      <c r="AM165">
        <v>24.11</v>
      </c>
      <c r="AN165">
        <v>0.14000000000000001</v>
      </c>
      <c r="AO165">
        <v>1.31</v>
      </c>
      <c r="AP165">
        <v>0.94</v>
      </c>
      <c r="AQ165">
        <v>25.01</v>
      </c>
      <c r="AR165">
        <v>39.47</v>
      </c>
      <c r="AS165">
        <v>-0.64</v>
      </c>
      <c r="AT165">
        <v>0</v>
      </c>
      <c r="AU165">
        <v>-3.6</v>
      </c>
      <c r="AV165">
        <v>2.89</v>
      </c>
      <c r="AW165">
        <v>9</v>
      </c>
      <c r="AX165">
        <v>14.52</v>
      </c>
      <c r="AY165">
        <v>5</v>
      </c>
      <c r="AZ165">
        <v>31.22</v>
      </c>
      <c r="BA165">
        <v>33182.400000000001</v>
      </c>
      <c r="BB165">
        <v>592732</v>
      </c>
      <c r="BC165">
        <v>1928.75</v>
      </c>
      <c r="BD165">
        <v>542651</v>
      </c>
      <c r="BE165" t="s">
        <v>883</v>
      </c>
      <c r="BF165" t="s">
        <v>1781</v>
      </c>
      <c r="BG165">
        <v>-0.37</v>
      </c>
      <c r="BH165" t="s">
        <v>1650</v>
      </c>
      <c r="BI165">
        <f>VLOOKUP(BE165,swing_streamlit_table!$A$1:$N$752,5,0)</f>
        <v>-1.95</v>
      </c>
      <c r="BJ165">
        <f>VLOOKUP(BE165,swing_streamlit_table!$A$1:$N$752,13,0)</f>
        <v>-0.89</v>
      </c>
    </row>
    <row r="166" spans="1:62" hidden="1" x14ac:dyDescent="0.25">
      <c r="A166">
        <v>165</v>
      </c>
      <c r="B166" t="s">
        <v>1345</v>
      </c>
      <c r="C166">
        <v>84.37</v>
      </c>
      <c r="D166">
        <v>392.98</v>
      </c>
      <c r="E166">
        <v>670.99</v>
      </c>
      <c r="F166">
        <v>148.75</v>
      </c>
      <c r="G166">
        <v>-5.62</v>
      </c>
      <c r="H166">
        <v>23.5</v>
      </c>
      <c r="I166">
        <v>18.45</v>
      </c>
      <c r="J166">
        <v>3050.52</v>
      </c>
      <c r="K166">
        <v>1878.29</v>
      </c>
      <c r="L166">
        <v>916.09</v>
      </c>
      <c r="M166">
        <v>17.32</v>
      </c>
      <c r="N166">
        <v>2.52</v>
      </c>
      <c r="O166">
        <v>5.9</v>
      </c>
      <c r="P166">
        <v>4.99</v>
      </c>
      <c r="Q166">
        <v>2.31</v>
      </c>
      <c r="R166">
        <v>1.24</v>
      </c>
      <c r="S166">
        <v>-24.03</v>
      </c>
      <c r="T166">
        <v>7.97</v>
      </c>
      <c r="U166">
        <v>7.82</v>
      </c>
      <c r="V166">
        <v>4.09</v>
      </c>
      <c r="W166">
        <v>2.57</v>
      </c>
      <c r="X166">
        <v>36.200000000000003</v>
      </c>
      <c r="Y166">
        <v>2.2999999999999998</v>
      </c>
      <c r="Z166">
        <v>10.87</v>
      </c>
      <c r="AA166">
        <v>-3.57</v>
      </c>
      <c r="AB166">
        <v>1.82</v>
      </c>
      <c r="AC166">
        <v>2.63</v>
      </c>
      <c r="AD166">
        <v>2.09</v>
      </c>
      <c r="AE166">
        <v>77.61</v>
      </c>
      <c r="AF166">
        <v>5079.17</v>
      </c>
      <c r="AG166">
        <v>1309.53</v>
      </c>
      <c r="AH166">
        <v>-5501.86</v>
      </c>
      <c r="AI166">
        <v>4501.53</v>
      </c>
      <c r="AJ166">
        <v>309.2</v>
      </c>
      <c r="AK166">
        <v>-4340.1499999999996</v>
      </c>
      <c r="AL166">
        <v>-11842.16</v>
      </c>
      <c r="AM166">
        <v>2.75</v>
      </c>
      <c r="AN166">
        <v>1.63</v>
      </c>
      <c r="AO166">
        <v>7.0000000000000007E-2</v>
      </c>
      <c r="AP166">
        <v>0.22</v>
      </c>
      <c r="AQ166">
        <v>21.03</v>
      </c>
      <c r="AR166">
        <v>81.849999999999994</v>
      </c>
      <c r="AS166">
        <v>-4.92</v>
      </c>
      <c r="AT166">
        <v>0</v>
      </c>
      <c r="AU166">
        <v>0.03</v>
      </c>
      <c r="AV166">
        <v>-0.19</v>
      </c>
      <c r="AW166">
        <v>5</v>
      </c>
      <c r="AX166">
        <v>1.97</v>
      </c>
      <c r="AY166">
        <v>4</v>
      </c>
      <c r="AZ166">
        <v>28.04</v>
      </c>
      <c r="BA166">
        <v>33155.64</v>
      </c>
      <c r="BB166">
        <v>6934653</v>
      </c>
      <c r="BC166">
        <v>170.5</v>
      </c>
      <c r="BD166">
        <v>533206</v>
      </c>
      <c r="BE166" t="s">
        <v>1345</v>
      </c>
      <c r="BF166" t="s">
        <v>1680</v>
      </c>
      <c r="BG166">
        <v>-0.51</v>
      </c>
      <c r="BH166" t="s">
        <v>1674</v>
      </c>
      <c r="BI166">
        <f>VLOOKUP(BE166,swing_streamlit_table!$A$1:$N$752,5,0)</f>
        <v>-2.875</v>
      </c>
      <c r="BJ166">
        <f>VLOOKUP(BE166,swing_streamlit_table!$A$1:$N$752,13,0)</f>
        <v>-0.369999999999998</v>
      </c>
    </row>
    <row r="167" spans="1:62" hidden="1" x14ac:dyDescent="0.25">
      <c r="A167">
        <v>166</v>
      </c>
      <c r="B167" t="s">
        <v>1861</v>
      </c>
      <c r="C167">
        <v>515.65</v>
      </c>
      <c r="D167">
        <v>63.39</v>
      </c>
      <c r="E167">
        <v>587.89</v>
      </c>
      <c r="F167">
        <v>295.36</v>
      </c>
      <c r="G167">
        <v>3.9</v>
      </c>
      <c r="H167">
        <v>38.880000000000003</v>
      </c>
      <c r="I167">
        <v>40.08</v>
      </c>
      <c r="J167">
        <v>2132.42</v>
      </c>
      <c r="K167">
        <v>1697.16</v>
      </c>
      <c r="L167">
        <v>1330.71</v>
      </c>
      <c r="M167">
        <v>39.99</v>
      </c>
      <c r="N167">
        <v>38.270000000000003</v>
      </c>
      <c r="O167">
        <v>29.54</v>
      </c>
      <c r="P167">
        <v>36.24</v>
      </c>
      <c r="Q167">
        <v>26.89</v>
      </c>
      <c r="R167">
        <v>12.79</v>
      </c>
      <c r="S167">
        <v>17.63</v>
      </c>
      <c r="T167">
        <v>24.44</v>
      </c>
      <c r="U167">
        <v>31.02</v>
      </c>
      <c r="V167">
        <v>22.16</v>
      </c>
      <c r="W167">
        <v>21.05</v>
      </c>
      <c r="X167">
        <v>24.55</v>
      </c>
      <c r="Y167">
        <v>8.01</v>
      </c>
      <c r="Z167">
        <v>15.33</v>
      </c>
      <c r="AA167">
        <v>1.37</v>
      </c>
      <c r="AB167">
        <v>2.96</v>
      </c>
      <c r="AC167">
        <v>2.11</v>
      </c>
      <c r="AD167">
        <v>3.16</v>
      </c>
      <c r="AE167">
        <v>93.88</v>
      </c>
      <c r="AF167">
        <v>1943.59</v>
      </c>
      <c r="AG167">
        <v>777.48</v>
      </c>
      <c r="AH167">
        <v>-103.82</v>
      </c>
      <c r="AI167">
        <v>-670.69</v>
      </c>
      <c r="AJ167">
        <v>2.97</v>
      </c>
      <c r="AK167">
        <v>766.81</v>
      </c>
      <c r="AL167">
        <v>1913.54</v>
      </c>
      <c r="AM167">
        <v>259.5</v>
      </c>
      <c r="AN167">
        <v>0</v>
      </c>
      <c r="AO167">
        <v>0.49</v>
      </c>
      <c r="AQ167">
        <v>18.77</v>
      </c>
      <c r="AR167">
        <v>72.430000000000007</v>
      </c>
      <c r="AS167">
        <v>-1.39</v>
      </c>
      <c r="AT167">
        <v>-0.06</v>
      </c>
      <c r="AU167">
        <v>0.55000000000000004</v>
      </c>
      <c r="AV167">
        <v>-0.45</v>
      </c>
      <c r="AW167">
        <v>6</v>
      </c>
      <c r="AX167">
        <v>14.57</v>
      </c>
      <c r="AY167">
        <v>7</v>
      </c>
      <c r="AZ167">
        <v>19.59</v>
      </c>
      <c r="BA167">
        <v>32684.6</v>
      </c>
      <c r="BB167">
        <v>912004</v>
      </c>
      <c r="BC167">
        <v>816.25</v>
      </c>
      <c r="BD167">
        <v>540767</v>
      </c>
      <c r="BE167" t="s">
        <v>1003</v>
      </c>
      <c r="BF167" t="s">
        <v>1657</v>
      </c>
      <c r="BG167">
        <v>-0.37</v>
      </c>
      <c r="BH167" t="s">
        <v>1650</v>
      </c>
      <c r="BI167">
        <f>VLOOKUP(BE167,swing_streamlit_table!$A$1:$N$752,5,0)</f>
        <v>-0.7</v>
      </c>
      <c r="BJ167">
        <f>VLOOKUP(BE167,swing_streamlit_table!$A$1:$N$752,13,0)</f>
        <v>0.67499999999999805</v>
      </c>
    </row>
    <row r="168" spans="1:62" hidden="1" x14ac:dyDescent="0.25">
      <c r="A168">
        <v>167</v>
      </c>
      <c r="B168" t="s">
        <v>1862</v>
      </c>
      <c r="C168">
        <v>177.65</v>
      </c>
      <c r="D168">
        <v>183.66</v>
      </c>
      <c r="E168">
        <v>4662.22</v>
      </c>
      <c r="F168">
        <v>1582.9</v>
      </c>
      <c r="G168">
        <v>224.05</v>
      </c>
      <c r="H168">
        <v>39.270000000000003</v>
      </c>
      <c r="I168">
        <v>17.95</v>
      </c>
      <c r="J168">
        <v>15098.85</v>
      </c>
      <c r="K168">
        <v>5353.91</v>
      </c>
      <c r="L168">
        <v>3945.54</v>
      </c>
      <c r="M168">
        <v>14.03</v>
      </c>
      <c r="N168">
        <v>151.94999999999999</v>
      </c>
      <c r="O168">
        <v>12.58</v>
      </c>
      <c r="P168">
        <v>16.95</v>
      </c>
      <c r="Q168">
        <v>9.42</v>
      </c>
      <c r="R168">
        <v>13.66</v>
      </c>
      <c r="S168">
        <v>10.45</v>
      </c>
      <c r="T168">
        <v>16.25</v>
      </c>
      <c r="U168">
        <v>22.02</v>
      </c>
      <c r="V168">
        <v>12.17</v>
      </c>
      <c r="W168">
        <v>23.21</v>
      </c>
      <c r="X168">
        <v>8.2799999999999994</v>
      </c>
      <c r="Y168">
        <v>2.0699999999999998</v>
      </c>
      <c r="Z168">
        <v>2.16</v>
      </c>
      <c r="AA168">
        <v>41.4</v>
      </c>
      <c r="AB168">
        <v>0.84</v>
      </c>
      <c r="AC168">
        <v>0.99</v>
      </c>
      <c r="AD168">
        <v>4.5</v>
      </c>
      <c r="AE168">
        <v>44.58</v>
      </c>
      <c r="AF168">
        <v>7677.17</v>
      </c>
      <c r="AG168">
        <v>2719.32</v>
      </c>
      <c r="AH168">
        <v>-2000.47</v>
      </c>
      <c r="AI168">
        <v>-738.65</v>
      </c>
      <c r="AJ168">
        <v>-19.8</v>
      </c>
      <c r="AK168">
        <v>1074.9000000000001</v>
      </c>
      <c r="AL168">
        <v>3231.92</v>
      </c>
      <c r="AM168">
        <v>149.63</v>
      </c>
      <c r="AN168">
        <v>0.01</v>
      </c>
      <c r="AO168">
        <v>0.71</v>
      </c>
      <c r="AP168">
        <v>3.4</v>
      </c>
      <c r="AQ168">
        <v>4.67</v>
      </c>
      <c r="AR168">
        <v>51.28</v>
      </c>
      <c r="AS168">
        <v>0</v>
      </c>
      <c r="AT168">
        <v>0</v>
      </c>
      <c r="AU168">
        <v>2.0499999999999998</v>
      </c>
      <c r="AV168">
        <v>-1.3</v>
      </c>
      <c r="AW168">
        <v>8</v>
      </c>
      <c r="AX168">
        <v>5.41</v>
      </c>
      <c r="AY168">
        <v>8</v>
      </c>
      <c r="AZ168">
        <v>24.32</v>
      </c>
      <c r="BA168">
        <v>32627.759999999998</v>
      </c>
      <c r="BB168">
        <v>11666529</v>
      </c>
      <c r="BC168">
        <v>263.10000000000002</v>
      </c>
      <c r="BD168">
        <v>532234</v>
      </c>
      <c r="BE168" t="s">
        <v>1008</v>
      </c>
      <c r="BF168" t="s">
        <v>1712</v>
      </c>
      <c r="BG168">
        <v>-0.32</v>
      </c>
      <c r="BH168" t="s">
        <v>1650</v>
      </c>
      <c r="BI168">
        <f>VLOOKUP(BE168,swing_streamlit_table!$A$1:$N$752,5,0)</f>
        <v>-1.575</v>
      </c>
      <c r="BJ168">
        <f>VLOOKUP(BE168,swing_streamlit_table!$A$1:$N$752,13,0)</f>
        <v>1.9299999999999997</v>
      </c>
    </row>
    <row r="169" spans="1:62" hidden="1" x14ac:dyDescent="0.25">
      <c r="A169">
        <v>168</v>
      </c>
      <c r="B169" t="s">
        <v>358</v>
      </c>
      <c r="C169">
        <v>4400</v>
      </c>
      <c r="D169">
        <v>7.31</v>
      </c>
      <c r="E169">
        <v>912.91</v>
      </c>
      <c r="F169">
        <v>224.69</v>
      </c>
      <c r="G169">
        <v>6.93</v>
      </c>
      <c r="H169">
        <v>-0.53</v>
      </c>
      <c r="I169">
        <v>3.98</v>
      </c>
      <c r="J169">
        <v>3259.78</v>
      </c>
      <c r="K169">
        <v>930.5</v>
      </c>
      <c r="L169">
        <v>684.07</v>
      </c>
      <c r="M169">
        <v>3.83</v>
      </c>
      <c r="N169">
        <v>6.41</v>
      </c>
      <c r="O169">
        <v>28.78</v>
      </c>
      <c r="P169">
        <v>36.840000000000003</v>
      </c>
      <c r="Q169">
        <v>18.850000000000001</v>
      </c>
      <c r="R169">
        <v>12.32</v>
      </c>
      <c r="S169">
        <v>17.39</v>
      </c>
      <c r="T169">
        <v>31.09</v>
      </c>
      <c r="U169">
        <v>39.75</v>
      </c>
      <c r="V169">
        <v>20.190000000000001</v>
      </c>
      <c r="W169">
        <v>93.54</v>
      </c>
      <c r="X169">
        <v>47.01</v>
      </c>
      <c r="Y169">
        <v>12.59</v>
      </c>
      <c r="Z169">
        <v>9.8699999999999992</v>
      </c>
      <c r="AA169">
        <v>3.09</v>
      </c>
      <c r="AB169">
        <v>5.12</v>
      </c>
      <c r="AC169">
        <v>2.37</v>
      </c>
      <c r="AD169">
        <v>1.19</v>
      </c>
      <c r="AE169">
        <v>27.78</v>
      </c>
      <c r="AF169">
        <v>2001.73</v>
      </c>
      <c r="AG169">
        <v>765.06</v>
      </c>
      <c r="AH169">
        <v>-386.3</v>
      </c>
      <c r="AI169">
        <v>-441.82</v>
      </c>
      <c r="AJ169">
        <v>-63.06</v>
      </c>
      <c r="AK169">
        <v>594.04</v>
      </c>
      <c r="AL169">
        <v>1732.7</v>
      </c>
      <c r="AM169">
        <v>230.89</v>
      </c>
      <c r="AN169">
        <v>0.1</v>
      </c>
      <c r="AO169">
        <v>0.9</v>
      </c>
      <c r="AQ169">
        <v>32.11</v>
      </c>
      <c r="AR169">
        <v>66.64</v>
      </c>
      <c r="AS169">
        <v>-0.24</v>
      </c>
      <c r="AT169">
        <v>0</v>
      </c>
      <c r="AU169">
        <v>0.33</v>
      </c>
      <c r="AV169">
        <v>-0.01</v>
      </c>
      <c r="AW169">
        <v>4</v>
      </c>
      <c r="AX169">
        <v>15.91</v>
      </c>
      <c r="AY169">
        <v>3</v>
      </c>
      <c r="AZ169">
        <v>32.03</v>
      </c>
      <c r="BA169">
        <v>32177.08</v>
      </c>
      <c r="BB169">
        <v>115193</v>
      </c>
      <c r="BC169">
        <v>6955.4</v>
      </c>
      <c r="BD169">
        <v>500092</v>
      </c>
      <c r="BE169" t="s">
        <v>358</v>
      </c>
      <c r="BF169" t="s">
        <v>1680</v>
      </c>
      <c r="BG169">
        <v>-0.37</v>
      </c>
      <c r="BH169" t="s">
        <v>1650</v>
      </c>
      <c r="BI169" t="str">
        <f>VLOOKUP(BE169,swing_streamlit_table!$A$1:$N$752,5,0)</f>
        <v>0.19999999999999996</v>
      </c>
      <c r="BJ169">
        <f>VLOOKUP(BE169,swing_streamlit_table!$A$1:$N$752,13,0)</f>
        <v>-1.0699999999999981</v>
      </c>
    </row>
    <row r="170" spans="1:62" x14ac:dyDescent="0.25">
      <c r="A170">
        <v>169</v>
      </c>
      <c r="B170" t="s">
        <v>1863</v>
      </c>
      <c r="C170">
        <v>244.9</v>
      </c>
      <c r="D170">
        <v>129.97</v>
      </c>
      <c r="E170">
        <v>16490.55</v>
      </c>
      <c r="F170">
        <v>409.35</v>
      </c>
      <c r="G170">
        <v>65.510000000000005</v>
      </c>
      <c r="H170">
        <v>32.56</v>
      </c>
      <c r="I170">
        <v>16.16</v>
      </c>
      <c r="J170">
        <v>56938.62</v>
      </c>
      <c r="K170">
        <v>2294.0100000000002</v>
      </c>
      <c r="L170">
        <v>1214.95</v>
      </c>
      <c r="M170">
        <v>14.65</v>
      </c>
      <c r="N170">
        <v>352.56</v>
      </c>
      <c r="O170">
        <v>3.65</v>
      </c>
      <c r="P170">
        <v>10.41</v>
      </c>
      <c r="Q170">
        <v>1.54</v>
      </c>
      <c r="R170">
        <v>9.91</v>
      </c>
      <c r="S170">
        <v>-23.22</v>
      </c>
      <c r="T170">
        <v>8.15</v>
      </c>
      <c r="U170">
        <v>15.25</v>
      </c>
      <c r="V170">
        <v>3.15</v>
      </c>
      <c r="W170">
        <v>9.35</v>
      </c>
      <c r="X170">
        <v>26.16</v>
      </c>
      <c r="Y170">
        <v>3.54</v>
      </c>
      <c r="Z170">
        <v>0.56000000000000005</v>
      </c>
      <c r="AA170">
        <v>-6.56</v>
      </c>
      <c r="AB170">
        <v>2.04</v>
      </c>
      <c r="AC170">
        <v>2.16</v>
      </c>
      <c r="AD170">
        <v>0</v>
      </c>
      <c r="AE170">
        <v>0</v>
      </c>
      <c r="AF170">
        <v>2072.09</v>
      </c>
      <c r="AG170">
        <v>366.42</v>
      </c>
      <c r="AH170">
        <v>138.74</v>
      </c>
      <c r="AI170">
        <v>-619.35</v>
      </c>
      <c r="AJ170">
        <v>-114.19</v>
      </c>
      <c r="AK170">
        <v>-544.6</v>
      </c>
      <c r="AL170">
        <v>-26.54</v>
      </c>
      <c r="AM170">
        <v>3.52</v>
      </c>
      <c r="AN170">
        <v>0.22</v>
      </c>
      <c r="AO170">
        <v>2.56</v>
      </c>
      <c r="AP170">
        <v>6.29</v>
      </c>
      <c r="AQ170">
        <v>11.85</v>
      </c>
      <c r="AR170">
        <v>87.87</v>
      </c>
      <c r="AT170">
        <v>0</v>
      </c>
      <c r="AU170">
        <v>0.21</v>
      </c>
      <c r="AV170">
        <v>-0.02</v>
      </c>
      <c r="AW170">
        <v>5</v>
      </c>
      <c r="AX170">
        <v>6.43</v>
      </c>
      <c r="AY170">
        <v>6</v>
      </c>
      <c r="AZ170">
        <v>22.76</v>
      </c>
      <c r="BA170">
        <v>31829.1</v>
      </c>
      <c r="BB170">
        <v>1615547</v>
      </c>
      <c r="BC170">
        <v>878.35</v>
      </c>
      <c r="BD170">
        <v>543458</v>
      </c>
      <c r="BE170" t="s">
        <v>173</v>
      </c>
      <c r="BF170" t="s">
        <v>1765</v>
      </c>
      <c r="BG170">
        <v>-0.72</v>
      </c>
      <c r="BH170" t="s">
        <v>1674</v>
      </c>
      <c r="BI170">
        <f>VLOOKUP(BE170,swing_streamlit_table!$A$1:$N$752,5,0)</f>
        <v>-1.5</v>
      </c>
      <c r="BJ170">
        <f>VLOOKUP(BE170,swing_streamlit_table!$A$1:$N$752,13,0)</f>
        <v>1.4899999999999998</v>
      </c>
    </row>
    <row r="171" spans="1:62" hidden="1" x14ac:dyDescent="0.25">
      <c r="A171">
        <v>170</v>
      </c>
      <c r="B171" t="s">
        <v>1864</v>
      </c>
      <c r="C171">
        <v>2843.65</v>
      </c>
      <c r="D171">
        <v>11.19</v>
      </c>
      <c r="E171">
        <v>2948.02</v>
      </c>
      <c r="F171">
        <v>320.63</v>
      </c>
      <c r="G171">
        <v>6.46</v>
      </c>
      <c r="H171">
        <v>8.08</v>
      </c>
      <c r="I171">
        <v>4.87</v>
      </c>
      <c r="J171">
        <v>10137.19</v>
      </c>
      <c r="K171">
        <v>1410.84</v>
      </c>
      <c r="L171">
        <v>1141.6199999999999</v>
      </c>
      <c r="M171">
        <v>3.71</v>
      </c>
      <c r="N171">
        <v>15.63</v>
      </c>
      <c r="O171">
        <v>12</v>
      </c>
      <c r="P171">
        <v>16.079999999999998</v>
      </c>
      <c r="Q171">
        <v>9.75</v>
      </c>
      <c r="R171">
        <v>8.0500000000000007</v>
      </c>
      <c r="S171">
        <v>6.23</v>
      </c>
      <c r="T171">
        <v>10.67</v>
      </c>
      <c r="U171">
        <v>14.34</v>
      </c>
      <c r="V171">
        <v>8.6199999999999992</v>
      </c>
      <c r="W171">
        <v>107.74</v>
      </c>
      <c r="X171">
        <v>27.88</v>
      </c>
      <c r="Y171">
        <v>3.25</v>
      </c>
      <c r="Z171">
        <v>3.14</v>
      </c>
      <c r="AA171">
        <v>1.63</v>
      </c>
      <c r="AB171">
        <v>1.95</v>
      </c>
      <c r="AC171">
        <v>2.15</v>
      </c>
      <c r="AD171">
        <v>0.62</v>
      </c>
      <c r="AE171">
        <v>18.96</v>
      </c>
      <c r="AF171">
        <v>1288.3699999999999</v>
      </c>
      <c r="AG171">
        <v>1032.18</v>
      </c>
      <c r="AH171">
        <v>-927.89</v>
      </c>
      <c r="AI171">
        <v>-76.680000000000007</v>
      </c>
      <c r="AJ171">
        <v>27.61</v>
      </c>
      <c r="AK171">
        <v>857.82</v>
      </c>
      <c r="AL171">
        <v>748.43</v>
      </c>
      <c r="AM171">
        <v>50.32</v>
      </c>
      <c r="AN171">
        <v>0.01</v>
      </c>
      <c r="AO171">
        <v>0.83</v>
      </c>
      <c r="AP171">
        <v>5.04</v>
      </c>
      <c r="AQ171">
        <v>18.809999999999999</v>
      </c>
      <c r="AR171">
        <v>68.040000000000006</v>
      </c>
      <c r="AS171">
        <v>37.79</v>
      </c>
      <c r="AT171">
        <v>0</v>
      </c>
      <c r="AU171">
        <v>-0.43</v>
      </c>
      <c r="AV171">
        <v>-0.01</v>
      </c>
      <c r="AW171">
        <v>8</v>
      </c>
      <c r="AX171">
        <v>6.72</v>
      </c>
      <c r="AY171">
        <v>1</v>
      </c>
      <c r="AZ171">
        <v>28.66</v>
      </c>
      <c r="BA171">
        <v>31814.13</v>
      </c>
      <c r="BB171">
        <v>170491</v>
      </c>
      <c r="BC171">
        <v>4422</v>
      </c>
      <c r="BD171">
        <v>500495</v>
      </c>
      <c r="BE171" t="s">
        <v>475</v>
      </c>
      <c r="BF171" t="s">
        <v>1865</v>
      </c>
      <c r="BG171">
        <v>-0.36</v>
      </c>
      <c r="BH171" t="s">
        <v>1650</v>
      </c>
      <c r="BI171">
        <f>VLOOKUP(BE171,swing_streamlit_table!$A$1:$N$752,5,0)</f>
        <v>-1.75</v>
      </c>
      <c r="BJ171">
        <f>VLOOKUP(BE171,swing_streamlit_table!$A$1:$N$752,13,0)</f>
        <v>0.86</v>
      </c>
    </row>
    <row r="172" spans="1:62" hidden="1" x14ac:dyDescent="0.25">
      <c r="A172">
        <v>171</v>
      </c>
      <c r="B172" t="s">
        <v>1866</v>
      </c>
      <c r="C172">
        <v>1673.25</v>
      </c>
      <c r="D172">
        <v>18.760000000000002</v>
      </c>
      <c r="E172">
        <v>3181</v>
      </c>
      <c r="F172">
        <v>66</v>
      </c>
      <c r="G172">
        <v>-76.81</v>
      </c>
      <c r="H172">
        <v>-11.74</v>
      </c>
      <c r="I172">
        <v>-0.09</v>
      </c>
      <c r="J172">
        <v>14196</v>
      </c>
      <c r="K172">
        <v>1203</v>
      </c>
      <c r="L172">
        <v>645.13</v>
      </c>
      <c r="M172">
        <v>-0.72</v>
      </c>
      <c r="N172">
        <v>-46.78</v>
      </c>
      <c r="O172">
        <v>4.78</v>
      </c>
      <c r="P172">
        <v>6.71</v>
      </c>
      <c r="Q172">
        <v>2.97</v>
      </c>
      <c r="R172">
        <v>13.27</v>
      </c>
      <c r="S172">
        <v>-13.26</v>
      </c>
      <c r="T172">
        <v>5.65</v>
      </c>
      <c r="U172">
        <v>7.39</v>
      </c>
      <c r="V172">
        <v>3.63</v>
      </c>
      <c r="W172">
        <v>30.02</v>
      </c>
      <c r="X172">
        <v>48.63</v>
      </c>
      <c r="Y172">
        <v>1.78</v>
      </c>
      <c r="Z172">
        <v>2.21</v>
      </c>
      <c r="AA172">
        <v>1.57</v>
      </c>
      <c r="AB172">
        <v>2.11</v>
      </c>
      <c r="AC172">
        <v>2.82</v>
      </c>
      <c r="AD172">
        <v>0.53</v>
      </c>
      <c r="AE172">
        <v>20.7</v>
      </c>
      <c r="AF172">
        <v>6819</v>
      </c>
      <c r="AG172">
        <v>2635</v>
      </c>
      <c r="AH172">
        <v>-2750</v>
      </c>
      <c r="AI172">
        <v>222</v>
      </c>
      <c r="AJ172">
        <v>107</v>
      </c>
      <c r="AK172">
        <v>-88</v>
      </c>
      <c r="AL172">
        <v>-361</v>
      </c>
      <c r="AM172">
        <v>3.1</v>
      </c>
      <c r="AN172">
        <v>0.28000000000000003</v>
      </c>
      <c r="AO172">
        <v>0.55000000000000004</v>
      </c>
      <c r="AP172">
        <v>4.59</v>
      </c>
      <c r="AQ172">
        <v>14.2</v>
      </c>
      <c r="AR172">
        <v>55.84</v>
      </c>
      <c r="AS172">
        <v>-0.13</v>
      </c>
      <c r="AT172">
        <v>0</v>
      </c>
      <c r="AU172">
        <v>0.14000000000000001</v>
      </c>
      <c r="AV172">
        <v>0.12</v>
      </c>
      <c r="AW172">
        <v>6</v>
      </c>
      <c r="AX172">
        <v>3.36</v>
      </c>
      <c r="AY172">
        <v>2</v>
      </c>
      <c r="AZ172">
        <v>53.74</v>
      </c>
      <c r="BA172">
        <v>31384.33</v>
      </c>
      <c r="BB172">
        <v>728674</v>
      </c>
      <c r="BC172">
        <v>2548.4</v>
      </c>
      <c r="BD172">
        <v>542216</v>
      </c>
      <c r="BE172" t="s">
        <v>373</v>
      </c>
      <c r="BF172" t="s">
        <v>1867</v>
      </c>
      <c r="BG172">
        <v>-0.34</v>
      </c>
      <c r="BH172" t="s">
        <v>1650</v>
      </c>
      <c r="BI172">
        <f>VLOOKUP(BE172,swing_streamlit_table!$A$1:$N$752,5,0)</f>
        <v>-0.625</v>
      </c>
      <c r="BJ172">
        <f>VLOOKUP(BE172,swing_streamlit_table!$A$1:$N$752,13,0)</f>
        <v>-1.4</v>
      </c>
    </row>
    <row r="173" spans="1:62" hidden="1" x14ac:dyDescent="0.25">
      <c r="A173">
        <v>172</v>
      </c>
      <c r="B173" t="s">
        <v>1868</v>
      </c>
      <c r="C173">
        <v>2508.9</v>
      </c>
      <c r="D173">
        <v>12.49</v>
      </c>
      <c r="E173">
        <v>1146.1300000000001</v>
      </c>
      <c r="F173">
        <v>232.88</v>
      </c>
      <c r="G173">
        <v>10.88</v>
      </c>
      <c r="H173">
        <v>3.71</v>
      </c>
      <c r="I173">
        <v>12.57</v>
      </c>
      <c r="J173">
        <v>4531.7700000000004</v>
      </c>
      <c r="K173">
        <v>1213.98</v>
      </c>
      <c r="L173">
        <v>897.85</v>
      </c>
      <c r="M173">
        <v>12.27</v>
      </c>
      <c r="N173">
        <v>22.04</v>
      </c>
      <c r="O173">
        <v>23.23</v>
      </c>
      <c r="P173">
        <v>31.6</v>
      </c>
      <c r="Q173">
        <v>17.739999999999998</v>
      </c>
      <c r="R173">
        <v>13.35</v>
      </c>
      <c r="S173">
        <v>7.45</v>
      </c>
      <c r="T173">
        <v>21.29</v>
      </c>
      <c r="U173">
        <v>27.78</v>
      </c>
      <c r="V173">
        <v>16.68</v>
      </c>
      <c r="W173">
        <v>71.48</v>
      </c>
      <c r="X173">
        <v>34.869999999999997</v>
      </c>
      <c r="Y173">
        <v>8.5</v>
      </c>
      <c r="Z173">
        <v>6.92</v>
      </c>
      <c r="AA173">
        <v>2.2000000000000002</v>
      </c>
      <c r="AB173">
        <v>3.65</v>
      </c>
      <c r="AC173">
        <v>2.12</v>
      </c>
      <c r="AD173">
        <v>1.39</v>
      </c>
      <c r="AE173">
        <v>78.95</v>
      </c>
      <c r="AF173">
        <v>2138.89</v>
      </c>
      <c r="AG173">
        <v>785.07</v>
      </c>
      <c r="AH173">
        <v>65.39</v>
      </c>
      <c r="AI173">
        <v>-1051.06</v>
      </c>
      <c r="AJ173">
        <v>-200.6</v>
      </c>
      <c r="AK173">
        <v>646.04</v>
      </c>
      <c r="AL173">
        <v>1695.64</v>
      </c>
      <c r="AM173">
        <v>74.98</v>
      </c>
      <c r="AN173">
        <v>0.01</v>
      </c>
      <c r="AO173">
        <v>0.92</v>
      </c>
      <c r="AP173">
        <v>1.38</v>
      </c>
      <c r="AQ173">
        <v>23.15</v>
      </c>
      <c r="AR173">
        <v>58.86</v>
      </c>
      <c r="AS173">
        <v>-4.08</v>
      </c>
      <c r="AT173">
        <v>0</v>
      </c>
      <c r="AU173">
        <v>0.15</v>
      </c>
      <c r="AV173">
        <v>-7.0000000000000007E-2</v>
      </c>
      <c r="AW173">
        <v>7</v>
      </c>
      <c r="AX173">
        <v>13.8</v>
      </c>
      <c r="AY173">
        <v>2</v>
      </c>
      <c r="AZ173">
        <v>36.03</v>
      </c>
      <c r="BA173">
        <v>31339.14</v>
      </c>
      <c r="BB173">
        <v>184909</v>
      </c>
      <c r="BC173">
        <v>3485.75</v>
      </c>
      <c r="BD173">
        <v>532331</v>
      </c>
      <c r="BE173" t="s">
        <v>77</v>
      </c>
      <c r="BF173" t="s">
        <v>1734</v>
      </c>
      <c r="BG173">
        <v>-0.28000000000000003</v>
      </c>
      <c r="BH173" t="s">
        <v>1650</v>
      </c>
      <c r="BI173">
        <f>VLOOKUP(BE173,swing_streamlit_table!$A$1:$N$752,5,0)</f>
        <v>-0.15</v>
      </c>
      <c r="BJ173">
        <f>VLOOKUP(BE173,swing_streamlit_table!$A$1:$N$752,13,0)</f>
        <v>-1.209999999999996</v>
      </c>
    </row>
    <row r="174" spans="1:62" hidden="1" x14ac:dyDescent="0.25">
      <c r="A174">
        <v>173</v>
      </c>
      <c r="B174" t="s">
        <v>1869</v>
      </c>
      <c r="C174">
        <v>1155.8499999999999</v>
      </c>
      <c r="D174">
        <v>26.86</v>
      </c>
      <c r="E174">
        <v>943.44</v>
      </c>
      <c r="F174">
        <v>142.86000000000001</v>
      </c>
      <c r="G174">
        <v>15.64</v>
      </c>
      <c r="H174">
        <v>12.79</v>
      </c>
      <c r="I174">
        <v>12.73</v>
      </c>
      <c r="J174">
        <v>3569.71</v>
      </c>
      <c r="K174">
        <v>725.37</v>
      </c>
      <c r="L174">
        <v>507.29</v>
      </c>
      <c r="M174">
        <v>12.71</v>
      </c>
      <c r="N174">
        <v>12.29</v>
      </c>
      <c r="O174">
        <v>17.93</v>
      </c>
      <c r="P174">
        <v>19.32</v>
      </c>
      <c r="Q174">
        <v>11.38</v>
      </c>
      <c r="R174">
        <v>31.3</v>
      </c>
      <c r="S174">
        <v>154.74</v>
      </c>
      <c r="T174">
        <v>16.170000000000002</v>
      </c>
      <c r="U174">
        <v>16.989999999999998</v>
      </c>
      <c r="V174">
        <v>9.0399999999999991</v>
      </c>
      <c r="W174">
        <v>18.899999999999999</v>
      </c>
      <c r="X174">
        <v>61.17</v>
      </c>
      <c r="Y174">
        <v>9.8699999999999992</v>
      </c>
      <c r="Z174">
        <v>8.6999999999999993</v>
      </c>
      <c r="AA174">
        <v>1.0900000000000001</v>
      </c>
      <c r="AB174">
        <v>5.18</v>
      </c>
      <c r="AC174">
        <v>3.5</v>
      </c>
      <c r="AD174">
        <v>0</v>
      </c>
      <c r="AE174">
        <v>0</v>
      </c>
      <c r="AF174">
        <v>1567.86</v>
      </c>
      <c r="AG174">
        <v>612.08000000000004</v>
      </c>
      <c r="AH174">
        <v>-440.8</v>
      </c>
      <c r="AI174">
        <v>-513.91999999999996</v>
      </c>
      <c r="AJ174">
        <v>-342.64</v>
      </c>
      <c r="AK174">
        <v>334.92</v>
      </c>
      <c r="AL174">
        <v>782.42</v>
      </c>
      <c r="AM174">
        <v>10.59</v>
      </c>
      <c r="AN174">
        <v>0.22</v>
      </c>
      <c r="AO174">
        <v>0.78</v>
      </c>
      <c r="AP174">
        <v>11.94</v>
      </c>
      <c r="AQ174">
        <v>33.6</v>
      </c>
      <c r="AR174">
        <v>33.03</v>
      </c>
      <c r="AT174">
        <v>-0.01</v>
      </c>
      <c r="AU174">
        <v>0.27</v>
      </c>
      <c r="AV174">
        <v>-0.6</v>
      </c>
      <c r="AW174">
        <v>7</v>
      </c>
      <c r="AX174">
        <v>13.55</v>
      </c>
      <c r="AY174">
        <v>4</v>
      </c>
      <c r="AZ174">
        <v>53.47</v>
      </c>
      <c r="BA174">
        <v>31044.67</v>
      </c>
      <c r="BB174">
        <v>116355</v>
      </c>
      <c r="BC174">
        <v>1513.9</v>
      </c>
      <c r="BD174">
        <v>543654</v>
      </c>
      <c r="BE174" t="s">
        <v>964</v>
      </c>
      <c r="BF174" t="s">
        <v>1739</v>
      </c>
      <c r="BG174">
        <v>-0.24</v>
      </c>
      <c r="BH174" t="s">
        <v>1650</v>
      </c>
      <c r="BI174">
        <f>VLOOKUP(BE174,swing_streamlit_table!$A$1:$N$752,5,0)</f>
        <v>-1.6749999999999901</v>
      </c>
      <c r="BJ174">
        <f>VLOOKUP(BE174,swing_streamlit_table!$A$1:$N$752,13,0)</f>
        <v>2.2450000000000001</v>
      </c>
    </row>
    <row r="175" spans="1:62" hidden="1" x14ac:dyDescent="0.25">
      <c r="A175">
        <v>174</v>
      </c>
      <c r="B175" t="s">
        <v>1870</v>
      </c>
      <c r="C175">
        <v>488.3</v>
      </c>
      <c r="D175">
        <v>62.17</v>
      </c>
      <c r="E175">
        <v>867.91</v>
      </c>
      <c r="F175">
        <v>150.71</v>
      </c>
      <c r="G175">
        <v>16.75</v>
      </c>
      <c r="H175">
        <v>11.01</v>
      </c>
      <c r="I175">
        <v>17.29</v>
      </c>
      <c r="J175">
        <v>3565.41</v>
      </c>
      <c r="K175">
        <v>821.06</v>
      </c>
      <c r="L175">
        <v>596.54999999999995</v>
      </c>
      <c r="M175">
        <v>17.16</v>
      </c>
      <c r="N175">
        <v>19.89</v>
      </c>
      <c r="O175">
        <v>20.91</v>
      </c>
      <c r="P175">
        <v>24.02</v>
      </c>
      <c r="Q175">
        <v>14.94</v>
      </c>
      <c r="R175">
        <v>26.69</v>
      </c>
      <c r="S175">
        <v>31.86</v>
      </c>
      <c r="T175">
        <v>20</v>
      </c>
      <c r="U175">
        <v>22.7</v>
      </c>
      <c r="V175">
        <v>14.5</v>
      </c>
      <c r="W175">
        <v>9.7100000000000009</v>
      </c>
      <c r="X175">
        <v>50.95</v>
      </c>
      <c r="Y175">
        <v>5.82</v>
      </c>
      <c r="Z175">
        <v>8.51</v>
      </c>
      <c r="AA175">
        <v>2.09</v>
      </c>
      <c r="AB175">
        <v>3.6</v>
      </c>
      <c r="AC175">
        <v>1.42</v>
      </c>
      <c r="AD175">
        <v>0.63</v>
      </c>
      <c r="AE175">
        <v>34.69</v>
      </c>
      <c r="AF175">
        <v>1670.62</v>
      </c>
      <c r="AG175">
        <v>692.75</v>
      </c>
      <c r="AH175">
        <v>-471.11</v>
      </c>
      <c r="AI175">
        <v>-174.75</v>
      </c>
      <c r="AJ175">
        <v>46.9</v>
      </c>
      <c r="AK175">
        <v>373.63</v>
      </c>
      <c r="AL175">
        <v>672.6</v>
      </c>
      <c r="AM175">
        <v>25.59</v>
      </c>
      <c r="AN175">
        <v>0.04</v>
      </c>
      <c r="AO175">
        <v>0.92</v>
      </c>
      <c r="AP175">
        <v>4.34</v>
      </c>
      <c r="AQ175">
        <v>26.83</v>
      </c>
      <c r="AR175">
        <v>28.03</v>
      </c>
      <c r="AS175">
        <v>-39.15</v>
      </c>
      <c r="AT175">
        <v>-0.01</v>
      </c>
      <c r="AU175">
        <v>-0.3</v>
      </c>
      <c r="AV175">
        <v>0.2</v>
      </c>
      <c r="AW175">
        <v>6</v>
      </c>
      <c r="AX175">
        <v>10.49</v>
      </c>
      <c r="AY175">
        <v>3</v>
      </c>
      <c r="AZ175">
        <v>24.71</v>
      </c>
      <c r="BA175">
        <v>30358.55</v>
      </c>
      <c r="BB175">
        <v>1478130</v>
      </c>
      <c r="BC175">
        <v>839.9</v>
      </c>
      <c r="BD175">
        <v>543300</v>
      </c>
      <c r="BE175" t="s">
        <v>1357</v>
      </c>
      <c r="BF175" t="s">
        <v>1758</v>
      </c>
      <c r="BG175">
        <v>-0.42</v>
      </c>
      <c r="BH175" t="s">
        <v>1650</v>
      </c>
      <c r="BI175">
        <f>VLOOKUP(BE175,swing_streamlit_table!$A$1:$N$752,5,0)</f>
        <v>-3.3250000000000002</v>
      </c>
      <c r="BJ175">
        <f>VLOOKUP(BE175,swing_streamlit_table!$A$1:$N$752,13,0)</f>
        <v>0.65499999999999803</v>
      </c>
    </row>
    <row r="176" spans="1:62" hidden="1" x14ac:dyDescent="0.25">
      <c r="A176">
        <v>175</v>
      </c>
      <c r="B176" t="s">
        <v>1871</v>
      </c>
      <c r="C176">
        <v>3153.05</v>
      </c>
      <c r="D176">
        <v>9.43</v>
      </c>
      <c r="E176">
        <v>1066.22</v>
      </c>
      <c r="F176">
        <v>258.89</v>
      </c>
      <c r="G176">
        <v>-7.41</v>
      </c>
      <c r="H176">
        <v>-8.8000000000000007</v>
      </c>
      <c r="I176">
        <v>-13.74</v>
      </c>
      <c r="J176">
        <v>4280.62</v>
      </c>
      <c r="K176">
        <v>1368.04</v>
      </c>
      <c r="L176">
        <v>1035.2</v>
      </c>
      <c r="M176">
        <v>-13.99</v>
      </c>
      <c r="N176">
        <v>-9.41</v>
      </c>
      <c r="O176">
        <v>18.3</v>
      </c>
      <c r="P176">
        <v>22.71</v>
      </c>
      <c r="Q176">
        <v>16.02</v>
      </c>
      <c r="R176">
        <v>18.98</v>
      </c>
      <c r="S176">
        <v>27.9</v>
      </c>
      <c r="T176">
        <v>17.59</v>
      </c>
      <c r="U176">
        <v>21.63</v>
      </c>
      <c r="V176">
        <v>15.45</v>
      </c>
      <c r="W176">
        <v>109.84</v>
      </c>
      <c r="X176">
        <v>28.71</v>
      </c>
      <c r="Y176">
        <v>4.67</v>
      </c>
      <c r="Z176">
        <v>6.95</v>
      </c>
      <c r="AA176">
        <v>1.54</v>
      </c>
      <c r="AB176">
        <v>2.4300000000000002</v>
      </c>
      <c r="AC176">
        <v>2.58</v>
      </c>
      <c r="AD176">
        <v>0.5</v>
      </c>
      <c r="AE176">
        <v>13.29</v>
      </c>
      <c r="AF176">
        <v>1731.22</v>
      </c>
      <c r="AG176">
        <v>902.72</v>
      </c>
      <c r="AH176">
        <v>-818.88</v>
      </c>
      <c r="AI176">
        <v>-210.98</v>
      </c>
      <c r="AJ176">
        <v>-127.15</v>
      </c>
      <c r="AK176">
        <v>693.17</v>
      </c>
      <c r="AL176">
        <v>1203.97</v>
      </c>
      <c r="AM176">
        <v>71.89</v>
      </c>
      <c r="AN176">
        <v>0.02</v>
      </c>
      <c r="AO176">
        <v>0.69</v>
      </c>
      <c r="AP176">
        <v>2.0099999999999998</v>
      </c>
      <c r="AQ176">
        <v>20.04</v>
      </c>
      <c r="AR176">
        <v>58.5</v>
      </c>
      <c r="AS176">
        <v>0.03</v>
      </c>
      <c r="AT176">
        <v>0</v>
      </c>
      <c r="AU176">
        <v>-0.72</v>
      </c>
      <c r="AV176">
        <v>1.01</v>
      </c>
      <c r="AW176">
        <v>6</v>
      </c>
      <c r="AX176">
        <v>10.26</v>
      </c>
      <c r="AY176">
        <v>3</v>
      </c>
      <c r="AZ176">
        <v>26.84</v>
      </c>
      <c r="BA176">
        <v>29739.71</v>
      </c>
      <c r="BB176">
        <v>24028</v>
      </c>
      <c r="BC176">
        <v>4949.95</v>
      </c>
      <c r="BD176">
        <v>532683</v>
      </c>
      <c r="BE176" t="s">
        <v>72</v>
      </c>
      <c r="BF176" t="s">
        <v>1808</v>
      </c>
      <c r="BG176">
        <v>-0.36</v>
      </c>
      <c r="BH176" t="s">
        <v>1650</v>
      </c>
      <c r="BI176">
        <f>VLOOKUP(BE176,swing_streamlit_table!$A$1:$N$752,5,0)</f>
        <v>-1.5</v>
      </c>
      <c r="BJ176">
        <f>VLOOKUP(BE176,swing_streamlit_table!$A$1:$N$752,13,0)</f>
        <v>-0.74</v>
      </c>
    </row>
    <row r="177" spans="1:62" hidden="1" x14ac:dyDescent="0.25">
      <c r="A177">
        <v>176</v>
      </c>
      <c r="B177" t="s">
        <v>1872</v>
      </c>
      <c r="C177">
        <v>26300.799999999999</v>
      </c>
      <c r="D177">
        <v>1.1299999999999999</v>
      </c>
      <c r="E177">
        <v>1089.95</v>
      </c>
      <c r="F177">
        <v>113.77</v>
      </c>
      <c r="G177">
        <v>-15.88</v>
      </c>
      <c r="H177">
        <v>8.3800000000000008</v>
      </c>
      <c r="I177">
        <v>5.55</v>
      </c>
      <c r="J177">
        <v>4228.51</v>
      </c>
      <c r="K177">
        <v>759.76</v>
      </c>
      <c r="L177">
        <v>555.27</v>
      </c>
      <c r="M177">
        <v>5.49</v>
      </c>
      <c r="N177">
        <v>6.52</v>
      </c>
      <c r="O177">
        <v>24.81</v>
      </c>
      <c r="P177">
        <v>33.04</v>
      </c>
      <c r="Q177">
        <v>16.97</v>
      </c>
      <c r="R177">
        <v>17.5</v>
      </c>
      <c r="S177">
        <v>53.48</v>
      </c>
      <c r="T177">
        <v>18.07</v>
      </c>
      <c r="U177">
        <v>24.51</v>
      </c>
      <c r="V177">
        <v>13.01</v>
      </c>
      <c r="W177">
        <v>492.91</v>
      </c>
      <c r="X177">
        <v>53.39</v>
      </c>
      <c r="Y177">
        <v>17.79</v>
      </c>
      <c r="Z177">
        <v>7.01</v>
      </c>
      <c r="AA177">
        <v>5.01</v>
      </c>
      <c r="AB177">
        <v>6.5</v>
      </c>
      <c r="AC177">
        <v>6.92</v>
      </c>
      <c r="AD177">
        <v>0.59</v>
      </c>
      <c r="AE177">
        <v>143.96</v>
      </c>
      <c r="AF177">
        <v>1341.7</v>
      </c>
      <c r="AG177">
        <v>583.4</v>
      </c>
      <c r="AH177">
        <v>-228.8</v>
      </c>
      <c r="AI177">
        <v>-127.54</v>
      </c>
      <c r="AJ177">
        <v>227.06</v>
      </c>
      <c r="AK177">
        <v>552.85</v>
      </c>
      <c r="AL177">
        <v>1183.71</v>
      </c>
      <c r="AM177">
        <v>71.739999999999995</v>
      </c>
      <c r="AN177">
        <v>0.01</v>
      </c>
      <c r="AO177">
        <v>1.24</v>
      </c>
      <c r="AP177">
        <v>4.47</v>
      </c>
      <c r="AQ177">
        <v>35.659999999999997</v>
      </c>
      <c r="AR177">
        <v>75</v>
      </c>
      <c r="AS177">
        <v>0</v>
      </c>
      <c r="AT177">
        <v>0</v>
      </c>
      <c r="AU177">
        <v>-0.06</v>
      </c>
      <c r="AV177">
        <v>0.03</v>
      </c>
      <c r="AW177">
        <v>9</v>
      </c>
      <c r="AX177">
        <v>21.03</v>
      </c>
      <c r="AY177">
        <v>3</v>
      </c>
      <c r="AZ177">
        <v>17.57</v>
      </c>
      <c r="BA177">
        <v>29640.959999999999</v>
      </c>
      <c r="BB177">
        <v>5653</v>
      </c>
      <c r="BC177">
        <v>41000</v>
      </c>
      <c r="BD177">
        <v>523395</v>
      </c>
      <c r="BE177" t="s">
        <v>5</v>
      </c>
      <c r="BF177" t="s">
        <v>1873</v>
      </c>
      <c r="BG177">
        <v>-0.36</v>
      </c>
      <c r="BH177" t="s">
        <v>1650</v>
      </c>
      <c r="BI177">
        <f>VLOOKUP(BE177,swing_streamlit_table!$A$1:$N$752,5,0)</f>
        <v>-1.2999999999999901</v>
      </c>
      <c r="BJ177">
        <f>VLOOKUP(BE177,swing_streamlit_table!$A$1:$N$752,13,0)</f>
        <v>0.30499999999999794</v>
      </c>
    </row>
    <row r="178" spans="1:62" hidden="1" x14ac:dyDescent="0.25">
      <c r="A178">
        <v>177</v>
      </c>
      <c r="B178" t="s">
        <v>1874</v>
      </c>
      <c r="C178">
        <v>347.6</v>
      </c>
      <c r="D178">
        <v>85</v>
      </c>
      <c r="E178">
        <v>4016.72</v>
      </c>
      <c r="F178">
        <v>158.44</v>
      </c>
      <c r="G178">
        <v>-21.69</v>
      </c>
      <c r="H178">
        <v>0.93</v>
      </c>
      <c r="I178">
        <v>5.15</v>
      </c>
      <c r="J178">
        <v>17075.330000000002</v>
      </c>
      <c r="K178">
        <v>1315.99</v>
      </c>
      <c r="L178">
        <v>792.89</v>
      </c>
      <c r="M178">
        <v>4.93</v>
      </c>
      <c r="N178">
        <v>-9.08</v>
      </c>
      <c r="O178">
        <v>7.05</v>
      </c>
      <c r="P178">
        <v>10.15</v>
      </c>
      <c r="Q178">
        <v>5.18</v>
      </c>
      <c r="R178">
        <v>17.420000000000002</v>
      </c>
      <c r="S178">
        <v>1.77</v>
      </c>
      <c r="T178">
        <v>18.78</v>
      </c>
      <c r="U178">
        <v>10.32</v>
      </c>
      <c r="V178">
        <v>10.4</v>
      </c>
      <c r="W178">
        <v>9.33</v>
      </c>
      <c r="X178">
        <v>37.26</v>
      </c>
      <c r="Y178">
        <v>2.2000000000000002</v>
      </c>
      <c r="Z178">
        <v>1.73</v>
      </c>
      <c r="AA178">
        <v>20.14</v>
      </c>
      <c r="AB178">
        <v>1.88</v>
      </c>
      <c r="AC178">
        <v>1.75</v>
      </c>
      <c r="AD178">
        <v>0.55000000000000004</v>
      </c>
      <c r="AE178">
        <v>19.39</v>
      </c>
      <c r="AF178">
        <v>2360.9</v>
      </c>
      <c r="AG178">
        <v>1531.41</v>
      </c>
      <c r="AH178">
        <v>-1458.27</v>
      </c>
      <c r="AI178">
        <v>109.83</v>
      </c>
      <c r="AJ178">
        <v>182.97</v>
      </c>
      <c r="AK178">
        <v>-339.67</v>
      </c>
      <c r="AL178">
        <v>-1159.48</v>
      </c>
      <c r="AM178">
        <v>8.84</v>
      </c>
      <c r="AN178">
        <v>0.14000000000000001</v>
      </c>
      <c r="AO178">
        <v>1.02</v>
      </c>
      <c r="AP178">
        <v>3.28</v>
      </c>
      <c r="AQ178">
        <v>16.510000000000002</v>
      </c>
      <c r="AR178">
        <v>45.99</v>
      </c>
      <c r="AS178">
        <v>0</v>
      </c>
      <c r="AT178">
        <v>0</v>
      </c>
      <c r="AU178">
        <v>-0.59</v>
      </c>
      <c r="AV178">
        <v>-0.32</v>
      </c>
      <c r="AW178">
        <v>6</v>
      </c>
      <c r="AX178">
        <v>4.4800000000000004</v>
      </c>
      <c r="AY178">
        <v>2</v>
      </c>
      <c r="AZ178">
        <v>24.71</v>
      </c>
      <c r="BA178">
        <v>29546</v>
      </c>
      <c r="BB178">
        <v>2098312</v>
      </c>
      <c r="BC178">
        <v>620.35</v>
      </c>
      <c r="BD178">
        <v>500086</v>
      </c>
      <c r="BE178" t="s">
        <v>483</v>
      </c>
      <c r="BF178" t="s">
        <v>1758</v>
      </c>
      <c r="BG178">
        <v>-0.44</v>
      </c>
      <c r="BH178" t="s">
        <v>1650</v>
      </c>
      <c r="BI178">
        <f>VLOOKUP(BE178,swing_streamlit_table!$A$1:$N$752,5,0)</f>
        <v>-4.3249999999999904</v>
      </c>
      <c r="BJ178">
        <f>VLOOKUP(BE178,swing_streamlit_table!$A$1:$N$752,13,0)</f>
        <v>5.9999999999998367E-2</v>
      </c>
    </row>
    <row r="179" spans="1:62" hidden="1" x14ac:dyDescent="0.25">
      <c r="A179">
        <v>178</v>
      </c>
      <c r="B179" t="s">
        <v>1875</v>
      </c>
      <c r="C179">
        <v>1440.05</v>
      </c>
      <c r="D179">
        <v>20.440000000000001</v>
      </c>
      <c r="E179">
        <v>1366.68</v>
      </c>
      <c r="F179">
        <v>193.06</v>
      </c>
      <c r="G179">
        <v>2.62</v>
      </c>
      <c r="H179">
        <v>13.55</v>
      </c>
      <c r="I179">
        <v>8.6199999999999992</v>
      </c>
      <c r="J179">
        <v>5387.06</v>
      </c>
      <c r="K179">
        <v>1041.6500000000001</v>
      </c>
      <c r="L179">
        <v>783.66</v>
      </c>
      <c r="M179">
        <v>8.52</v>
      </c>
      <c r="N179">
        <v>1.55</v>
      </c>
      <c r="O179">
        <v>31.43</v>
      </c>
      <c r="P179">
        <v>26.54</v>
      </c>
      <c r="Q179">
        <v>16.079999999999998</v>
      </c>
      <c r="R179">
        <v>24.78</v>
      </c>
      <c r="S179">
        <v>365.13</v>
      </c>
      <c r="T179">
        <v>30.87</v>
      </c>
      <c r="U179">
        <v>27.63</v>
      </c>
      <c r="V179">
        <v>14.75</v>
      </c>
      <c r="W179">
        <v>38.35</v>
      </c>
      <c r="X179">
        <v>37.51</v>
      </c>
      <c r="Y179">
        <v>9.17</v>
      </c>
      <c r="Z179">
        <v>5.46</v>
      </c>
      <c r="AA179">
        <v>0.55000000000000004</v>
      </c>
      <c r="AB179">
        <v>3.91</v>
      </c>
      <c r="AC179">
        <v>2.93</v>
      </c>
      <c r="AD179">
        <v>0.27</v>
      </c>
      <c r="AE179">
        <v>10.36</v>
      </c>
      <c r="AF179">
        <v>2636.18</v>
      </c>
      <c r="AG179">
        <v>1066.5999999999999</v>
      </c>
      <c r="AH179">
        <v>-1457.9</v>
      </c>
      <c r="AI179">
        <v>488.45</v>
      </c>
      <c r="AJ179">
        <v>97.15</v>
      </c>
      <c r="AK179">
        <v>99.08</v>
      </c>
      <c r="AL179">
        <v>897.37</v>
      </c>
      <c r="AM179">
        <v>7.79</v>
      </c>
      <c r="AN179">
        <v>0.53</v>
      </c>
      <c r="AO179">
        <v>1.02</v>
      </c>
      <c r="AP179">
        <v>11.26</v>
      </c>
      <c r="AQ179">
        <v>23.64</v>
      </c>
      <c r="AR179">
        <v>63.85</v>
      </c>
      <c r="AS179">
        <v>0</v>
      </c>
      <c r="AT179">
        <v>0</v>
      </c>
      <c r="AU179">
        <v>-0.24</v>
      </c>
      <c r="AV179">
        <v>0.78</v>
      </c>
      <c r="AW179">
        <v>5</v>
      </c>
      <c r="AX179">
        <v>9.8699999999999992</v>
      </c>
      <c r="AY179">
        <v>4</v>
      </c>
      <c r="AZ179">
        <v>53.47</v>
      </c>
      <c r="BA179">
        <v>29428.959999999999</v>
      </c>
      <c r="BB179">
        <v>1200695</v>
      </c>
      <c r="BC179">
        <v>1514.8</v>
      </c>
      <c r="BD179">
        <v>539551</v>
      </c>
      <c r="BE179" t="s">
        <v>1042</v>
      </c>
      <c r="BF179" t="s">
        <v>1739</v>
      </c>
      <c r="BG179">
        <v>-0.05</v>
      </c>
      <c r="BH179" t="s">
        <v>1650</v>
      </c>
      <c r="BI179">
        <f>VLOOKUP(BE179,swing_streamlit_table!$A$1:$N$752,5,0)</f>
        <v>0.75</v>
      </c>
      <c r="BJ179">
        <f>VLOOKUP(BE179,swing_streamlit_table!$A$1:$N$752,13,0)</f>
        <v>1.7149999999999959</v>
      </c>
    </row>
    <row r="180" spans="1:62" hidden="1" x14ac:dyDescent="0.25">
      <c r="A180">
        <v>179</v>
      </c>
      <c r="B180" t="s">
        <v>1876</v>
      </c>
      <c r="C180">
        <v>1150</v>
      </c>
      <c r="D180">
        <v>25.46</v>
      </c>
      <c r="E180">
        <v>307.14999999999998</v>
      </c>
      <c r="F180">
        <v>83.29</v>
      </c>
      <c r="G180">
        <v>77.28</v>
      </c>
      <c r="H180">
        <v>39.729999999999997</v>
      </c>
      <c r="I180">
        <v>-0.53</v>
      </c>
      <c r="J180">
        <v>1048.49</v>
      </c>
      <c r="K180">
        <v>372.07</v>
      </c>
      <c r="L180">
        <v>279</v>
      </c>
      <c r="M180">
        <v>-10.220000000000001</v>
      </c>
      <c r="N180">
        <v>-24.77</v>
      </c>
      <c r="O180">
        <v>14.11</v>
      </c>
      <c r="P180">
        <v>18.78</v>
      </c>
      <c r="Q180">
        <v>12.66</v>
      </c>
      <c r="R180">
        <v>1.36</v>
      </c>
      <c r="S180">
        <v>-9.44</v>
      </c>
      <c r="T180">
        <v>21.94</v>
      </c>
      <c r="U180">
        <v>30.7</v>
      </c>
      <c r="V180">
        <v>19.38</v>
      </c>
      <c r="W180">
        <v>10.97</v>
      </c>
      <c r="X180">
        <v>104.89</v>
      </c>
      <c r="Y180">
        <v>14.79</v>
      </c>
      <c r="Z180">
        <v>27.92</v>
      </c>
      <c r="AA180">
        <v>5.35</v>
      </c>
      <c r="AB180">
        <v>8.3000000000000007</v>
      </c>
      <c r="AC180">
        <v>3.28</v>
      </c>
      <c r="AD180">
        <v>0</v>
      </c>
      <c r="AE180">
        <v>0</v>
      </c>
      <c r="AF180">
        <v>1145.68</v>
      </c>
      <c r="AG180">
        <v>358.48</v>
      </c>
      <c r="AH180">
        <v>-362.25</v>
      </c>
      <c r="AI180">
        <v>-13.8</v>
      </c>
      <c r="AJ180">
        <v>-17.57</v>
      </c>
      <c r="AK180">
        <v>306.69</v>
      </c>
      <c r="AL180">
        <v>732.86</v>
      </c>
      <c r="AM180">
        <v>41.81</v>
      </c>
      <c r="AN180">
        <v>0.02</v>
      </c>
      <c r="AO180">
        <v>0.5</v>
      </c>
      <c r="AP180">
        <v>1.34</v>
      </c>
      <c r="AQ180">
        <v>66.52</v>
      </c>
      <c r="AR180">
        <v>50.1</v>
      </c>
      <c r="AS180">
        <v>-9.9</v>
      </c>
      <c r="AT180">
        <v>0</v>
      </c>
      <c r="AU180">
        <v>0.14000000000000001</v>
      </c>
      <c r="AV180">
        <v>-0.28000000000000003</v>
      </c>
      <c r="AW180">
        <v>6</v>
      </c>
      <c r="AX180">
        <v>21.16</v>
      </c>
      <c r="AY180">
        <v>5</v>
      </c>
      <c r="AZ180">
        <v>27.91</v>
      </c>
      <c r="BA180">
        <v>29274.97</v>
      </c>
      <c r="BB180">
        <v>354726</v>
      </c>
      <c r="BC180">
        <v>1360</v>
      </c>
      <c r="BD180">
        <v>543064</v>
      </c>
      <c r="BE180" t="s">
        <v>1401</v>
      </c>
      <c r="BF180" t="s">
        <v>1662</v>
      </c>
      <c r="BG180">
        <v>-0.15</v>
      </c>
      <c r="BH180" t="s">
        <v>1650</v>
      </c>
      <c r="BI180">
        <f>VLOOKUP(BE180,swing_streamlit_table!$A$1:$N$752,5,0)</f>
        <v>-2.0999999999999899</v>
      </c>
      <c r="BJ180">
        <f>VLOOKUP(BE180,swing_streamlit_table!$A$1:$N$752,13,0)</f>
        <v>1.5299999999999998</v>
      </c>
    </row>
    <row r="181" spans="1:62" hidden="1" x14ac:dyDescent="0.25">
      <c r="A181">
        <v>180</v>
      </c>
      <c r="B181" t="s">
        <v>1877</v>
      </c>
      <c r="C181">
        <v>5744.95</v>
      </c>
      <c r="D181">
        <v>5.0599999999999996</v>
      </c>
      <c r="E181">
        <v>3.71</v>
      </c>
      <c r="F181">
        <v>19.61</v>
      </c>
      <c r="G181">
        <v>-63.17</v>
      </c>
      <c r="H181">
        <v>-92.66</v>
      </c>
      <c r="I181">
        <v>16.96</v>
      </c>
      <c r="J181">
        <v>345.76</v>
      </c>
      <c r="K181">
        <v>409.74</v>
      </c>
      <c r="L181">
        <v>334.84</v>
      </c>
      <c r="M181">
        <v>-3.06</v>
      </c>
      <c r="N181">
        <v>-2.5099999999999998</v>
      </c>
      <c r="O181">
        <v>1.55</v>
      </c>
      <c r="P181">
        <v>1.67</v>
      </c>
      <c r="Q181">
        <v>1.43</v>
      </c>
      <c r="R181">
        <v>33.15</v>
      </c>
      <c r="S181">
        <v>35.729999999999997</v>
      </c>
      <c r="T181">
        <v>1.39</v>
      </c>
      <c r="U181">
        <v>1.52</v>
      </c>
      <c r="V181">
        <v>1.27</v>
      </c>
      <c r="W181">
        <v>66.180000000000007</v>
      </c>
      <c r="X181">
        <v>86.77</v>
      </c>
      <c r="Y181">
        <v>0.77</v>
      </c>
      <c r="Z181">
        <v>84.07</v>
      </c>
      <c r="AA181">
        <v>3.69</v>
      </c>
      <c r="AB181">
        <v>1.75</v>
      </c>
      <c r="AC181">
        <v>1.85</v>
      </c>
      <c r="AD181">
        <v>0.48</v>
      </c>
      <c r="AE181">
        <v>36.799999999999997</v>
      </c>
      <c r="AF181">
        <v>586.98</v>
      </c>
      <c r="AG181">
        <v>234.86</v>
      </c>
      <c r="AH181">
        <v>365.83</v>
      </c>
      <c r="AI181">
        <v>-494.74</v>
      </c>
      <c r="AJ181">
        <v>105.95</v>
      </c>
      <c r="AK181">
        <v>234.68</v>
      </c>
      <c r="AL181">
        <v>586.42999999999995</v>
      </c>
      <c r="AM181">
        <v>3414.5</v>
      </c>
      <c r="AN181">
        <v>0</v>
      </c>
      <c r="AO181">
        <v>0.01</v>
      </c>
      <c r="AQ181">
        <v>70.69</v>
      </c>
      <c r="AR181">
        <v>73.38</v>
      </c>
      <c r="AS181">
        <v>0</v>
      </c>
      <c r="AT181">
        <v>0</v>
      </c>
      <c r="AU181">
        <v>-0.02</v>
      </c>
      <c r="AV181">
        <v>0.02</v>
      </c>
      <c r="AW181">
        <v>8</v>
      </c>
      <c r="AX181">
        <v>2.41</v>
      </c>
      <c r="AY181">
        <v>2</v>
      </c>
      <c r="AZ181">
        <v>19.59</v>
      </c>
      <c r="BA181">
        <v>29066.73</v>
      </c>
      <c r="BB181">
        <v>144601</v>
      </c>
      <c r="BC181">
        <v>9756.85</v>
      </c>
      <c r="BD181">
        <v>501301</v>
      </c>
      <c r="BE181" t="s">
        <v>1433</v>
      </c>
      <c r="BF181" t="s">
        <v>1657</v>
      </c>
      <c r="BG181">
        <v>-0.41</v>
      </c>
      <c r="BH181" t="s">
        <v>1650</v>
      </c>
      <c r="BI181">
        <f>VLOOKUP(BE181,swing_streamlit_table!$A$1:$N$752,5,0)</f>
        <v>2.25</v>
      </c>
      <c r="BJ181">
        <f>VLOOKUP(BE181,swing_streamlit_table!$A$1:$N$752,13,0)</f>
        <v>1.9449999999999981</v>
      </c>
    </row>
    <row r="182" spans="1:62" hidden="1" x14ac:dyDescent="0.25">
      <c r="A182">
        <v>181</v>
      </c>
      <c r="B182" t="s">
        <v>1878</v>
      </c>
      <c r="C182">
        <v>206.15</v>
      </c>
      <c r="D182">
        <v>138.66</v>
      </c>
      <c r="E182">
        <v>4411.41</v>
      </c>
      <c r="F182">
        <v>696.03</v>
      </c>
      <c r="G182">
        <v>166.79</v>
      </c>
      <c r="H182">
        <v>39.409999999999997</v>
      </c>
      <c r="I182">
        <v>10.24</v>
      </c>
      <c r="J182">
        <v>14985.34</v>
      </c>
      <c r="K182">
        <v>3755.29</v>
      </c>
      <c r="L182">
        <v>2253.3000000000002</v>
      </c>
      <c r="M182">
        <v>2.69</v>
      </c>
      <c r="N182">
        <v>-12.5</v>
      </c>
      <c r="O182">
        <v>6.79</v>
      </c>
      <c r="P182">
        <v>6.54</v>
      </c>
      <c r="Q182">
        <v>2.0099999999999998</v>
      </c>
      <c r="R182">
        <v>9.3699999999999992</v>
      </c>
      <c r="S182">
        <v>-1.61</v>
      </c>
      <c r="T182">
        <v>9.27</v>
      </c>
      <c r="U182">
        <v>9.2200000000000006</v>
      </c>
      <c r="V182">
        <v>2.68</v>
      </c>
      <c r="W182">
        <v>16.25</v>
      </c>
      <c r="X182">
        <v>12.75</v>
      </c>
      <c r="Y182">
        <v>1.65</v>
      </c>
      <c r="Z182">
        <v>1.91</v>
      </c>
      <c r="AA182">
        <v>-1.91</v>
      </c>
      <c r="AB182">
        <v>0.95</v>
      </c>
      <c r="AC182">
        <v>1.51</v>
      </c>
      <c r="AD182">
        <v>1.42</v>
      </c>
      <c r="AE182">
        <v>22.44</v>
      </c>
      <c r="AF182">
        <v>17541.099999999999</v>
      </c>
      <c r="AG182">
        <v>5623.73</v>
      </c>
      <c r="AH182">
        <v>-3151.26</v>
      </c>
      <c r="AI182">
        <v>-1985.08</v>
      </c>
      <c r="AJ182">
        <v>487.39</v>
      </c>
      <c r="AK182">
        <v>2375.96</v>
      </c>
      <c r="AL182">
        <v>10826.47</v>
      </c>
      <c r="AM182">
        <v>4.66</v>
      </c>
      <c r="AN182">
        <v>1.27</v>
      </c>
      <c r="AO182">
        <v>0.24</v>
      </c>
      <c r="AP182">
        <v>1.25</v>
      </c>
      <c r="AQ182">
        <v>9.09</v>
      </c>
      <c r="AR182">
        <v>72.2</v>
      </c>
      <c r="AS182">
        <v>-7</v>
      </c>
      <c r="AT182">
        <v>0</v>
      </c>
      <c r="AU182">
        <v>0.33</v>
      </c>
      <c r="AV182">
        <v>0.17</v>
      </c>
      <c r="AW182">
        <v>5</v>
      </c>
      <c r="AX182">
        <v>1.81</v>
      </c>
      <c r="AY182">
        <v>3</v>
      </c>
      <c r="AZ182">
        <v>28.04</v>
      </c>
      <c r="BA182">
        <v>28585.53</v>
      </c>
      <c r="BB182">
        <v>1239628</v>
      </c>
      <c r="BC182">
        <v>311.8</v>
      </c>
      <c r="BD182">
        <v>513683</v>
      </c>
      <c r="BE182" t="s">
        <v>1092</v>
      </c>
      <c r="BF182" t="s">
        <v>1666</v>
      </c>
      <c r="BG182">
        <v>-0.34</v>
      </c>
      <c r="BH182" t="s">
        <v>1650</v>
      </c>
      <c r="BI182">
        <f>VLOOKUP(BE182,swing_streamlit_table!$A$1:$N$752,5,0)</f>
        <v>-0.5</v>
      </c>
      <c r="BJ182">
        <f>VLOOKUP(BE182,swing_streamlit_table!$A$1:$N$752,13,0)</f>
        <v>0.30000000000000193</v>
      </c>
    </row>
    <row r="183" spans="1:62" hidden="1" x14ac:dyDescent="0.25">
      <c r="A183">
        <v>182</v>
      </c>
      <c r="B183" t="s">
        <v>1879</v>
      </c>
      <c r="C183">
        <v>2967.45</v>
      </c>
      <c r="D183">
        <v>9.56</v>
      </c>
      <c r="E183">
        <v>2467.27</v>
      </c>
      <c r="F183">
        <v>164.81</v>
      </c>
      <c r="G183">
        <v>9.3800000000000008</v>
      </c>
      <c r="H183">
        <v>19.809999999999999</v>
      </c>
      <c r="I183">
        <v>17.940000000000001</v>
      </c>
      <c r="J183">
        <v>9126.7000000000007</v>
      </c>
      <c r="K183">
        <v>917.54</v>
      </c>
      <c r="L183">
        <v>638.66</v>
      </c>
      <c r="M183">
        <v>17.920000000000002</v>
      </c>
      <c r="N183">
        <v>16.04</v>
      </c>
      <c r="O183">
        <v>20.25</v>
      </c>
      <c r="P183">
        <v>27.21</v>
      </c>
      <c r="Q183">
        <v>13.79</v>
      </c>
      <c r="R183">
        <v>24.68</v>
      </c>
      <c r="S183">
        <v>29.16</v>
      </c>
      <c r="T183">
        <v>19.96</v>
      </c>
      <c r="U183">
        <v>25.63</v>
      </c>
      <c r="V183">
        <v>12.8</v>
      </c>
      <c r="W183">
        <v>69.75</v>
      </c>
      <c r="X183">
        <v>44.39</v>
      </c>
      <c r="Y183">
        <v>8.1999999999999993</v>
      </c>
      <c r="Z183">
        <v>3.11</v>
      </c>
      <c r="AA183">
        <v>1.7</v>
      </c>
      <c r="AB183">
        <v>3.94</v>
      </c>
      <c r="AC183">
        <v>2.0699999999999998</v>
      </c>
      <c r="AD183">
        <v>0.13</v>
      </c>
      <c r="AE183">
        <v>5.44</v>
      </c>
      <c r="AF183">
        <v>1353.11</v>
      </c>
      <c r="AG183">
        <v>610.63</v>
      </c>
      <c r="AH183">
        <v>-352.56</v>
      </c>
      <c r="AI183">
        <v>-71.88</v>
      </c>
      <c r="AJ183">
        <v>186.19</v>
      </c>
      <c r="AK183">
        <v>210.6</v>
      </c>
      <c r="AL183">
        <v>795.8</v>
      </c>
      <c r="AM183">
        <v>15.74</v>
      </c>
      <c r="AN183">
        <v>0.1</v>
      </c>
      <c r="AO183">
        <v>1.92</v>
      </c>
      <c r="AP183">
        <v>4.8499999999999996</v>
      </c>
      <c r="AQ183">
        <v>28.92</v>
      </c>
      <c r="AR183">
        <v>35.020000000000003</v>
      </c>
      <c r="AS183">
        <v>-3</v>
      </c>
      <c r="AT183">
        <v>-2.04</v>
      </c>
      <c r="AU183">
        <v>-1.36</v>
      </c>
      <c r="AV183">
        <v>4.71</v>
      </c>
      <c r="AW183">
        <v>6</v>
      </c>
      <c r="AX183">
        <v>13.26</v>
      </c>
      <c r="AY183">
        <v>4</v>
      </c>
      <c r="AZ183">
        <v>25.23</v>
      </c>
      <c r="BA183">
        <v>28354.68</v>
      </c>
      <c r="BB183">
        <v>5396882</v>
      </c>
      <c r="BC183">
        <v>5040.3999999999996</v>
      </c>
      <c r="BD183">
        <v>517569</v>
      </c>
      <c r="BE183" t="s">
        <v>841</v>
      </c>
      <c r="BF183" t="s">
        <v>1776</v>
      </c>
      <c r="BG183">
        <v>-0.41</v>
      </c>
      <c r="BH183" t="s">
        <v>1650</v>
      </c>
      <c r="BI183">
        <f>VLOOKUP(BE183,swing_streamlit_table!$A$1:$N$752,5,0)</f>
        <v>-2.4249999999999998</v>
      </c>
      <c r="BJ183">
        <f>VLOOKUP(BE183,swing_streamlit_table!$A$1:$N$752,13,0)</f>
        <v>2.6549999999999998</v>
      </c>
    </row>
    <row r="184" spans="1:62" hidden="1" x14ac:dyDescent="0.25">
      <c r="A184">
        <v>183</v>
      </c>
      <c r="B184" t="s">
        <v>1880</v>
      </c>
      <c r="C184">
        <v>296.25</v>
      </c>
      <c r="D184">
        <v>92.29</v>
      </c>
      <c r="E184">
        <v>2436.38</v>
      </c>
      <c r="F184">
        <v>118.52</v>
      </c>
      <c r="G184">
        <v>176.46</v>
      </c>
      <c r="H184">
        <v>6.6</v>
      </c>
      <c r="I184">
        <v>21.81</v>
      </c>
      <c r="J184">
        <v>9032.33</v>
      </c>
      <c r="K184">
        <v>361.99</v>
      </c>
      <c r="L184">
        <v>361.99</v>
      </c>
      <c r="M184">
        <v>20.55</v>
      </c>
      <c r="N184">
        <v>134.24</v>
      </c>
      <c r="O184">
        <v>7.08</v>
      </c>
      <c r="P184">
        <v>6.62</v>
      </c>
      <c r="Q184">
        <v>1.19</v>
      </c>
      <c r="R184">
        <v>47.78</v>
      </c>
      <c r="S184">
        <v>51.54</v>
      </c>
      <c r="T184">
        <v>-1.23</v>
      </c>
      <c r="U184">
        <v>-3.41</v>
      </c>
      <c r="V184">
        <v>-0.73</v>
      </c>
      <c r="W184">
        <v>3.97</v>
      </c>
      <c r="X184">
        <v>75.48</v>
      </c>
      <c r="Y184">
        <v>5.87</v>
      </c>
      <c r="Z184">
        <v>3.03</v>
      </c>
      <c r="AB184">
        <v>4.42</v>
      </c>
      <c r="AC184">
        <v>2.78</v>
      </c>
      <c r="AD184">
        <v>0</v>
      </c>
      <c r="AE184">
        <v>0</v>
      </c>
      <c r="AF184">
        <v>6449.22</v>
      </c>
      <c r="AG184">
        <v>1720.47</v>
      </c>
      <c r="AH184">
        <v>-1985.88</v>
      </c>
      <c r="AI184">
        <v>342.15</v>
      </c>
      <c r="AJ184">
        <v>76.739999999999995</v>
      </c>
      <c r="AK184">
        <v>1704.08</v>
      </c>
      <c r="AL184">
        <v>6362.49</v>
      </c>
      <c r="AN184">
        <v>0.08</v>
      </c>
      <c r="AO184">
        <v>0.48</v>
      </c>
      <c r="AQ184">
        <v>76.099999999999994</v>
      </c>
      <c r="AR184">
        <v>73.180000000000007</v>
      </c>
      <c r="AT184">
        <v>-0.1</v>
      </c>
      <c r="AU184">
        <v>0.96</v>
      </c>
      <c r="AV184">
        <v>-0.39</v>
      </c>
      <c r="AW184">
        <v>9</v>
      </c>
      <c r="AX184">
        <v>2.15</v>
      </c>
      <c r="AY184">
        <v>3</v>
      </c>
      <c r="AZ184">
        <v>47.29</v>
      </c>
      <c r="BA184">
        <v>27339.87</v>
      </c>
      <c r="BB184">
        <v>407243</v>
      </c>
      <c r="BC184">
        <v>407.55</v>
      </c>
      <c r="BD184">
        <v>544179</v>
      </c>
      <c r="BE184" t="s">
        <v>562</v>
      </c>
      <c r="BF184" t="s">
        <v>1657</v>
      </c>
      <c r="BG184">
        <v>-0.27</v>
      </c>
      <c r="BH184" t="s">
        <v>1650</v>
      </c>
      <c r="BI184">
        <f>VLOOKUP(BE184,swing_streamlit_table!$A$1:$N$752,5,0)</f>
        <v>-1.0499999999999901</v>
      </c>
      <c r="BJ184">
        <f>VLOOKUP(BE184,swing_streamlit_table!$A$1:$N$752,13,0)</f>
        <v>-0.72</v>
      </c>
    </row>
    <row r="185" spans="1:62" hidden="1" x14ac:dyDescent="0.25">
      <c r="A185">
        <v>184</v>
      </c>
      <c r="B185" t="s">
        <v>1881</v>
      </c>
      <c r="C185">
        <v>798.05</v>
      </c>
      <c r="D185">
        <v>34.18</v>
      </c>
      <c r="E185">
        <v>1529.22</v>
      </c>
      <c r="F185">
        <v>202.25</v>
      </c>
      <c r="G185">
        <v>8.1199999999999992</v>
      </c>
      <c r="H185">
        <v>23.19</v>
      </c>
      <c r="I185">
        <v>1.63</v>
      </c>
      <c r="J185">
        <v>6315.62</v>
      </c>
      <c r="K185">
        <v>1118.3900000000001</v>
      </c>
      <c r="L185">
        <v>824.17</v>
      </c>
      <c r="M185">
        <v>0.05</v>
      </c>
      <c r="N185">
        <v>2.86</v>
      </c>
      <c r="O185">
        <v>19.489999999999998</v>
      </c>
      <c r="P185">
        <v>20.62</v>
      </c>
      <c r="Q185">
        <v>13.72</v>
      </c>
      <c r="R185">
        <v>19.77</v>
      </c>
      <c r="S185">
        <v>15.33</v>
      </c>
      <c r="T185">
        <v>23.32</v>
      </c>
      <c r="U185">
        <v>25.06</v>
      </c>
      <c r="V185">
        <v>16.309999999999999</v>
      </c>
      <c r="W185">
        <v>24.11</v>
      </c>
      <c r="X185">
        <v>33.090000000000003</v>
      </c>
      <c r="Y185">
        <v>5.82</v>
      </c>
      <c r="Z185">
        <v>4.32</v>
      </c>
      <c r="AA185">
        <v>1.76</v>
      </c>
      <c r="AB185">
        <v>2.93</v>
      </c>
      <c r="AC185">
        <v>2.84</v>
      </c>
      <c r="AD185">
        <v>0.61</v>
      </c>
      <c r="AE185">
        <v>21.22</v>
      </c>
      <c r="AF185">
        <v>1470.85</v>
      </c>
      <c r="AG185">
        <v>677.94</v>
      </c>
      <c r="AH185">
        <v>-294.11</v>
      </c>
      <c r="AI185">
        <v>-417.28</v>
      </c>
      <c r="AJ185">
        <v>-33.450000000000003</v>
      </c>
      <c r="AK185">
        <v>363.28</v>
      </c>
      <c r="AL185">
        <v>-81.09</v>
      </c>
      <c r="AM185">
        <v>19.14</v>
      </c>
      <c r="AN185">
        <v>0.08</v>
      </c>
      <c r="AO185">
        <v>1.06</v>
      </c>
      <c r="AP185">
        <v>2.02</v>
      </c>
      <c r="AQ185">
        <v>20.77</v>
      </c>
      <c r="AR185">
        <v>70.680000000000007</v>
      </c>
      <c r="AS185">
        <v>-4.04</v>
      </c>
      <c r="AT185">
        <v>0</v>
      </c>
      <c r="AU185">
        <v>0.54</v>
      </c>
      <c r="AV185">
        <v>-0.63</v>
      </c>
      <c r="AW185">
        <v>5</v>
      </c>
      <c r="AX185">
        <v>11.48</v>
      </c>
      <c r="AY185">
        <v>5</v>
      </c>
      <c r="AZ185">
        <v>31.7</v>
      </c>
      <c r="BA185">
        <v>27278.49</v>
      </c>
      <c r="BB185">
        <v>399625</v>
      </c>
      <c r="BC185">
        <v>1194</v>
      </c>
      <c r="BD185">
        <v>532889</v>
      </c>
      <c r="BE185" t="s">
        <v>885</v>
      </c>
      <c r="BF185" t="s">
        <v>1832</v>
      </c>
      <c r="BG185">
        <v>-0.33</v>
      </c>
      <c r="BH185" t="s">
        <v>1650</v>
      </c>
      <c r="BI185">
        <f>VLOOKUP(BE185,swing_streamlit_table!$A$1:$N$752,5,0)</f>
        <v>1.7</v>
      </c>
      <c r="BJ185">
        <f>VLOOKUP(BE185,swing_streamlit_table!$A$1:$N$752,13,0)</f>
        <v>1.69</v>
      </c>
    </row>
    <row r="186" spans="1:62" hidden="1" x14ac:dyDescent="0.25">
      <c r="A186">
        <v>185</v>
      </c>
      <c r="B186" t="s">
        <v>1882</v>
      </c>
      <c r="C186">
        <v>5229</v>
      </c>
      <c r="D186">
        <v>5.2</v>
      </c>
      <c r="E186">
        <v>1895.52</v>
      </c>
      <c r="F186">
        <v>315.83999999999997</v>
      </c>
      <c r="G186">
        <v>48.74</v>
      </c>
      <c r="H186">
        <v>27.43</v>
      </c>
      <c r="I186">
        <v>27.6</v>
      </c>
      <c r="J186">
        <v>5683.16</v>
      </c>
      <c r="K186">
        <v>1248.53</v>
      </c>
      <c r="L186">
        <v>1047.2</v>
      </c>
      <c r="M186">
        <v>26.64</v>
      </c>
      <c r="N186">
        <v>28.34</v>
      </c>
      <c r="O186">
        <v>18.97</v>
      </c>
      <c r="P186">
        <v>22.17</v>
      </c>
      <c r="Q186">
        <v>13.67</v>
      </c>
      <c r="R186">
        <v>20.51</v>
      </c>
      <c r="S186">
        <v>34.159999999999997</v>
      </c>
      <c r="T186">
        <v>17.21</v>
      </c>
      <c r="U186">
        <v>20.100000000000001</v>
      </c>
      <c r="V186">
        <v>12.07</v>
      </c>
      <c r="W186">
        <v>193.66</v>
      </c>
      <c r="X186">
        <v>25.94</v>
      </c>
      <c r="Y186">
        <v>5.83</v>
      </c>
      <c r="Z186">
        <v>4.78</v>
      </c>
      <c r="AA186">
        <v>0.93</v>
      </c>
      <c r="AB186">
        <v>2.63</v>
      </c>
      <c r="AC186">
        <v>1.69</v>
      </c>
      <c r="AD186">
        <v>1.02</v>
      </c>
      <c r="AE186">
        <v>32.979999999999997</v>
      </c>
      <c r="AF186">
        <v>1504.76</v>
      </c>
      <c r="AG186">
        <v>290.24</v>
      </c>
      <c r="AH186">
        <v>55.45</v>
      </c>
      <c r="AI186">
        <v>-349.48</v>
      </c>
      <c r="AJ186">
        <v>-3.8</v>
      </c>
      <c r="AK186">
        <v>192.08</v>
      </c>
      <c r="AL186">
        <v>1333.03</v>
      </c>
      <c r="AM186">
        <v>61.9</v>
      </c>
      <c r="AN186">
        <v>0.05</v>
      </c>
      <c r="AO186">
        <v>0.82</v>
      </c>
      <c r="AP186">
        <v>2.1</v>
      </c>
      <c r="AQ186">
        <v>19.850000000000001</v>
      </c>
      <c r="AR186">
        <v>72.58</v>
      </c>
      <c r="AS186">
        <v>-0.25</v>
      </c>
      <c r="AT186">
        <v>0</v>
      </c>
      <c r="AU186">
        <v>-0.17</v>
      </c>
      <c r="AV186">
        <v>0.02</v>
      </c>
      <c r="AW186">
        <v>7</v>
      </c>
      <c r="AX186">
        <v>9.5399999999999991</v>
      </c>
      <c r="AY186">
        <v>7</v>
      </c>
      <c r="AZ186">
        <v>25.98</v>
      </c>
      <c r="BA186">
        <v>27187.59</v>
      </c>
      <c r="BB186">
        <v>172487</v>
      </c>
      <c r="BC186">
        <v>8480</v>
      </c>
      <c r="BD186">
        <v>500163</v>
      </c>
      <c r="BE186" t="s">
        <v>558</v>
      </c>
      <c r="BF186" t="s">
        <v>1655</v>
      </c>
      <c r="BG186">
        <v>-0.38</v>
      </c>
      <c r="BH186" t="s">
        <v>1650</v>
      </c>
      <c r="BI186">
        <f>VLOOKUP(BE186,swing_streamlit_table!$A$1:$N$752,5,0)</f>
        <v>-1</v>
      </c>
      <c r="BJ186">
        <f>VLOOKUP(BE186,swing_streamlit_table!$A$1:$N$752,13,0)</f>
        <v>-2.6450000000000005</v>
      </c>
    </row>
    <row r="187" spans="1:62" hidden="1" x14ac:dyDescent="0.25">
      <c r="A187">
        <v>186</v>
      </c>
      <c r="B187" t="s">
        <v>1883</v>
      </c>
      <c r="C187">
        <v>667.85</v>
      </c>
      <c r="D187">
        <v>40.57</v>
      </c>
      <c r="E187">
        <v>1317.38</v>
      </c>
      <c r="F187">
        <v>168.64</v>
      </c>
      <c r="G187">
        <v>-0.93</v>
      </c>
      <c r="H187">
        <v>2.17</v>
      </c>
      <c r="I187">
        <v>-0.5</v>
      </c>
      <c r="J187">
        <v>5183.8500000000004</v>
      </c>
      <c r="K187">
        <v>913.28</v>
      </c>
      <c r="L187">
        <v>645.32000000000005</v>
      </c>
      <c r="M187">
        <v>-0.66</v>
      </c>
      <c r="N187">
        <v>-12.64</v>
      </c>
      <c r="O187">
        <v>21.88</v>
      </c>
      <c r="P187">
        <v>28.29</v>
      </c>
      <c r="Q187">
        <v>12.6</v>
      </c>
      <c r="R187">
        <v>29.05</v>
      </c>
      <c r="S187">
        <v>41.75</v>
      </c>
      <c r="T187">
        <v>21.89</v>
      </c>
      <c r="U187">
        <v>27.01</v>
      </c>
      <c r="V187">
        <v>12.36</v>
      </c>
      <c r="W187">
        <v>15.91</v>
      </c>
      <c r="X187">
        <v>41.99</v>
      </c>
      <c r="Y187">
        <v>8.44</v>
      </c>
      <c r="Z187">
        <v>5.23</v>
      </c>
      <c r="AA187">
        <v>3.08</v>
      </c>
      <c r="AB187">
        <v>3.97</v>
      </c>
      <c r="AC187">
        <v>2.25</v>
      </c>
      <c r="AD187">
        <v>1.22</v>
      </c>
      <c r="AE187">
        <v>60.01</v>
      </c>
      <c r="AF187">
        <v>657.04</v>
      </c>
      <c r="AG187">
        <v>294.33</v>
      </c>
      <c r="AH187">
        <v>399.51</v>
      </c>
      <c r="AI187">
        <v>-556.80999999999995</v>
      </c>
      <c r="AJ187">
        <v>137.03</v>
      </c>
      <c r="AK187">
        <v>203.57</v>
      </c>
      <c r="AL187">
        <v>438.18</v>
      </c>
      <c r="AM187">
        <v>47.62</v>
      </c>
      <c r="AN187">
        <v>0.08</v>
      </c>
      <c r="AO187">
        <v>0.95</v>
      </c>
      <c r="AQ187">
        <v>25.71</v>
      </c>
      <c r="AR187">
        <v>55.22</v>
      </c>
      <c r="AT187">
        <v>0</v>
      </c>
      <c r="AU187">
        <v>-0.52</v>
      </c>
      <c r="AV187">
        <v>-0.38</v>
      </c>
      <c r="AW187">
        <v>5</v>
      </c>
      <c r="AX187">
        <v>9.92</v>
      </c>
      <c r="AY187">
        <v>3</v>
      </c>
      <c r="AZ187">
        <v>31.22</v>
      </c>
      <c r="BA187">
        <v>27092.6</v>
      </c>
      <c r="BB187">
        <v>950709</v>
      </c>
      <c r="BC187">
        <v>1400</v>
      </c>
      <c r="BD187">
        <v>544028</v>
      </c>
      <c r="BE187" t="s">
        <v>1439</v>
      </c>
      <c r="BF187" t="s">
        <v>1781</v>
      </c>
      <c r="BG187">
        <v>-0.52</v>
      </c>
      <c r="BH187" t="s">
        <v>1674</v>
      </c>
      <c r="BI187">
        <f>VLOOKUP(BE187,swing_streamlit_table!$A$1:$N$752,5,0)</f>
        <v>-3.9749999999999899</v>
      </c>
      <c r="BJ187">
        <f>VLOOKUP(BE187,swing_streamlit_table!$A$1:$N$752,13,0)</f>
        <v>0.45999999999999819</v>
      </c>
    </row>
    <row r="188" spans="1:62" hidden="1" x14ac:dyDescent="0.25">
      <c r="A188">
        <v>187</v>
      </c>
      <c r="B188" t="s">
        <v>1884</v>
      </c>
      <c r="C188">
        <v>2007.4</v>
      </c>
      <c r="D188">
        <v>13.38</v>
      </c>
      <c r="E188">
        <v>1294.24</v>
      </c>
      <c r="F188">
        <v>95.98</v>
      </c>
      <c r="G188">
        <v>29.97</v>
      </c>
      <c r="H188">
        <v>11.48</v>
      </c>
      <c r="I188">
        <v>19.829999999999998</v>
      </c>
      <c r="J188">
        <v>4625.76</v>
      </c>
      <c r="K188">
        <v>491.05</v>
      </c>
      <c r="L188">
        <v>311.27</v>
      </c>
      <c r="M188">
        <v>19.48</v>
      </c>
      <c r="N188">
        <v>31.76</v>
      </c>
      <c r="O188">
        <v>11.29</v>
      </c>
      <c r="P188">
        <v>13.16</v>
      </c>
      <c r="Q188">
        <v>6.63</v>
      </c>
      <c r="R188">
        <v>20.03</v>
      </c>
      <c r="S188">
        <v>-1.87</v>
      </c>
      <c r="T188">
        <v>11.45</v>
      </c>
      <c r="U188">
        <v>13.74</v>
      </c>
      <c r="V188">
        <v>7.47</v>
      </c>
      <c r="W188">
        <v>23.27</v>
      </c>
      <c r="X188">
        <v>86.35</v>
      </c>
      <c r="Y188">
        <v>10.71</v>
      </c>
      <c r="Z188">
        <v>5.81</v>
      </c>
      <c r="AA188">
        <v>13.62</v>
      </c>
      <c r="AB188">
        <v>6.41</v>
      </c>
      <c r="AC188">
        <v>4.43</v>
      </c>
      <c r="AD188">
        <v>0.14000000000000001</v>
      </c>
      <c r="AE188">
        <v>15.68</v>
      </c>
      <c r="AF188">
        <v>627.52</v>
      </c>
      <c r="AG188">
        <v>182.9</v>
      </c>
      <c r="AH188">
        <v>-242.56</v>
      </c>
      <c r="AI188">
        <v>23.7</v>
      </c>
      <c r="AJ188">
        <v>-35.96</v>
      </c>
      <c r="AK188">
        <v>-56.33</v>
      </c>
      <c r="AL188">
        <v>-431.46</v>
      </c>
      <c r="AM188">
        <v>6.88</v>
      </c>
      <c r="AN188">
        <v>0.36</v>
      </c>
      <c r="AO188">
        <v>1.07</v>
      </c>
      <c r="AP188">
        <v>1.99</v>
      </c>
      <c r="AQ188">
        <v>44.19</v>
      </c>
      <c r="AR188">
        <v>40.24</v>
      </c>
      <c r="AS188">
        <v>-0.03</v>
      </c>
      <c r="AT188">
        <v>0</v>
      </c>
      <c r="AU188">
        <v>-0.89</v>
      </c>
      <c r="AV188">
        <v>0.86</v>
      </c>
      <c r="AW188">
        <v>6</v>
      </c>
      <c r="AX188">
        <v>12.53</v>
      </c>
      <c r="AY188">
        <v>2</v>
      </c>
      <c r="AZ188">
        <v>31.44</v>
      </c>
      <c r="BA188">
        <v>26859.56</v>
      </c>
      <c r="BB188">
        <v>185155</v>
      </c>
      <c r="BC188">
        <v>2637.7</v>
      </c>
      <c r="BD188">
        <v>532497</v>
      </c>
      <c r="BE188" t="s">
        <v>1220</v>
      </c>
      <c r="BF188" t="s">
        <v>1741</v>
      </c>
      <c r="BG188">
        <v>-0.24</v>
      </c>
      <c r="BH188" t="s">
        <v>1650</v>
      </c>
      <c r="BI188" t="str">
        <f>VLOOKUP(BE188,swing_streamlit_table!$A$1:$N$752,5,0)</f>
        <v>1.0499999999999998</v>
      </c>
      <c r="BJ188">
        <f>VLOOKUP(BE188,swing_streamlit_table!$A$1:$N$752,13,0)</f>
        <v>2.82</v>
      </c>
    </row>
    <row r="189" spans="1:62" hidden="1" x14ac:dyDescent="0.25">
      <c r="A189">
        <v>188</v>
      </c>
      <c r="B189" t="s">
        <v>1885</v>
      </c>
      <c r="C189">
        <v>758.7</v>
      </c>
      <c r="D189">
        <v>35.1</v>
      </c>
      <c r="E189">
        <v>1706.99</v>
      </c>
      <c r="F189">
        <v>159.52000000000001</v>
      </c>
      <c r="G189">
        <v>-4.5199999999999996</v>
      </c>
      <c r="H189">
        <v>-8.8800000000000008</v>
      </c>
      <c r="I189">
        <v>-1.04</v>
      </c>
      <c r="J189">
        <v>6895.92</v>
      </c>
      <c r="K189">
        <v>1057.1400000000001</v>
      </c>
      <c r="L189">
        <v>577.99</v>
      </c>
      <c r="M189">
        <v>-6.35</v>
      </c>
      <c r="N189">
        <v>12.5</v>
      </c>
      <c r="O189">
        <v>15.13</v>
      </c>
      <c r="P189">
        <v>14.74</v>
      </c>
      <c r="Q189">
        <v>8.85</v>
      </c>
      <c r="R189">
        <v>22.39</v>
      </c>
      <c r="S189">
        <v>35.99</v>
      </c>
      <c r="T189">
        <v>15.92</v>
      </c>
      <c r="U189">
        <v>15.82</v>
      </c>
      <c r="V189">
        <v>9.64</v>
      </c>
      <c r="W189">
        <v>16.47</v>
      </c>
      <c r="X189">
        <v>46.04</v>
      </c>
      <c r="Y189">
        <v>6.41</v>
      </c>
      <c r="Z189">
        <v>3.86</v>
      </c>
      <c r="AA189">
        <v>2.25</v>
      </c>
      <c r="AB189">
        <v>3.64</v>
      </c>
      <c r="AC189">
        <v>2.27</v>
      </c>
      <c r="AD189">
        <v>0.87</v>
      </c>
      <c r="AE189">
        <v>40.08</v>
      </c>
      <c r="AF189">
        <v>1293.99</v>
      </c>
      <c r="AG189">
        <v>655.53</v>
      </c>
      <c r="AH189">
        <v>-712.18</v>
      </c>
      <c r="AI189">
        <v>256.43</v>
      </c>
      <c r="AJ189">
        <v>199.79</v>
      </c>
      <c r="AK189">
        <v>41.96</v>
      </c>
      <c r="AL189">
        <v>-250.62</v>
      </c>
      <c r="AM189">
        <v>7.44</v>
      </c>
      <c r="AN189">
        <v>1.06</v>
      </c>
      <c r="AO189">
        <v>0.94</v>
      </c>
      <c r="AP189">
        <v>54.98</v>
      </c>
      <c r="AQ189">
        <v>23.58</v>
      </c>
      <c r="AR189">
        <v>58.1</v>
      </c>
      <c r="AS189">
        <v>0.03</v>
      </c>
      <c r="AT189">
        <v>0</v>
      </c>
      <c r="AU189">
        <v>0.28999999999999998</v>
      </c>
      <c r="AV189">
        <v>0.01</v>
      </c>
      <c r="AW189">
        <v>5</v>
      </c>
      <c r="AX189">
        <v>6.3</v>
      </c>
      <c r="AY189">
        <v>3</v>
      </c>
      <c r="AZ189">
        <v>30.77</v>
      </c>
      <c r="BA189">
        <v>26630.39</v>
      </c>
      <c r="BB189">
        <v>1744164</v>
      </c>
      <c r="BC189">
        <v>1037</v>
      </c>
      <c r="BD189">
        <v>500003</v>
      </c>
      <c r="BE189" t="s">
        <v>60</v>
      </c>
      <c r="BF189" t="s">
        <v>1673</v>
      </c>
      <c r="BG189">
        <v>-0.27</v>
      </c>
      <c r="BH189" t="s">
        <v>1650</v>
      </c>
      <c r="BI189" t="str">
        <f>VLOOKUP(BE189,swing_streamlit_table!$A$1:$N$752,5,0)</f>
        <v>1.4249999999999998</v>
      </c>
      <c r="BJ189">
        <f>VLOOKUP(BE189,swing_streamlit_table!$A$1:$N$752,13,0)</f>
        <v>2.1049999999999978</v>
      </c>
    </row>
    <row r="190" spans="1:62" hidden="1" x14ac:dyDescent="0.25">
      <c r="A190">
        <v>189</v>
      </c>
      <c r="B190" t="s">
        <v>1886</v>
      </c>
      <c r="C190">
        <v>189.4</v>
      </c>
      <c r="D190">
        <v>140</v>
      </c>
      <c r="E190">
        <v>3759.06</v>
      </c>
      <c r="F190">
        <v>285.82</v>
      </c>
      <c r="G190">
        <v>-27.1</v>
      </c>
      <c r="H190">
        <v>5.7</v>
      </c>
      <c r="I190">
        <v>3.46</v>
      </c>
      <c r="J190">
        <v>14573.74</v>
      </c>
      <c r="K190">
        <v>1999.11</v>
      </c>
      <c r="L190">
        <v>1501.16</v>
      </c>
      <c r="M190">
        <v>3.33</v>
      </c>
      <c r="N190">
        <v>-11.44</v>
      </c>
      <c r="O190">
        <v>21.76</v>
      </c>
      <c r="P190">
        <v>28.76</v>
      </c>
      <c r="Q190">
        <v>13.66</v>
      </c>
      <c r="R190">
        <v>41.51</v>
      </c>
      <c r="S190">
        <v>19.690000000000001</v>
      </c>
      <c r="T190">
        <v>20.57</v>
      </c>
      <c r="U190">
        <v>27.3</v>
      </c>
      <c r="V190">
        <v>13.18</v>
      </c>
      <c r="W190">
        <v>10.72</v>
      </c>
      <c r="X190">
        <v>17.59</v>
      </c>
      <c r="Y190">
        <v>2.77</v>
      </c>
      <c r="Z190">
        <v>1.82</v>
      </c>
      <c r="AA190">
        <v>0.95</v>
      </c>
      <c r="AB190">
        <v>1.49</v>
      </c>
      <c r="AC190">
        <v>0.89</v>
      </c>
      <c r="AD190">
        <v>2.39</v>
      </c>
      <c r="AE190">
        <v>36.04</v>
      </c>
      <c r="AF190">
        <v>5664.15</v>
      </c>
      <c r="AG190">
        <v>1535.66</v>
      </c>
      <c r="AH190">
        <v>-1094.82</v>
      </c>
      <c r="AI190">
        <v>-333.66</v>
      </c>
      <c r="AJ190">
        <v>107.18</v>
      </c>
      <c r="AK190">
        <v>333.52</v>
      </c>
      <c r="AL190">
        <v>2003.01</v>
      </c>
      <c r="AM190">
        <v>218.01</v>
      </c>
      <c r="AN190">
        <v>0.01</v>
      </c>
      <c r="AO190">
        <v>1.1200000000000001</v>
      </c>
      <c r="AP190">
        <v>185.88</v>
      </c>
      <c r="AQ190">
        <v>10.050000000000001</v>
      </c>
      <c r="AR190">
        <v>45</v>
      </c>
      <c r="AS190">
        <v>0</v>
      </c>
      <c r="AT190">
        <v>0</v>
      </c>
      <c r="AU190">
        <v>-5.24</v>
      </c>
      <c r="AV190">
        <v>3.12</v>
      </c>
      <c r="AW190">
        <v>7</v>
      </c>
      <c r="AX190">
        <v>5.42</v>
      </c>
      <c r="AY190">
        <v>6</v>
      </c>
      <c r="AZ190">
        <v>18.28</v>
      </c>
      <c r="BA190">
        <v>26516.03</v>
      </c>
      <c r="BB190">
        <v>3745929</v>
      </c>
      <c r="BC190">
        <v>302</v>
      </c>
      <c r="BD190">
        <v>532514</v>
      </c>
      <c r="BE190" t="s">
        <v>686</v>
      </c>
      <c r="BF190" t="s">
        <v>1680</v>
      </c>
      <c r="BG190">
        <v>-0.37</v>
      </c>
      <c r="BH190" t="s">
        <v>1650</v>
      </c>
      <c r="BI190">
        <f>VLOOKUP(BE190,swing_streamlit_table!$A$1:$N$752,5,0)</f>
        <v>-2.4500000000000002</v>
      </c>
      <c r="BJ190">
        <f>VLOOKUP(BE190,swing_streamlit_table!$A$1:$N$752,13,0)</f>
        <v>1.5999999999999983</v>
      </c>
    </row>
    <row r="191" spans="1:62" hidden="1" x14ac:dyDescent="0.25">
      <c r="A191">
        <v>190</v>
      </c>
      <c r="B191" t="s">
        <v>1887</v>
      </c>
      <c r="C191">
        <v>4135.05</v>
      </c>
      <c r="D191">
        <v>6.4</v>
      </c>
      <c r="E191">
        <v>661.18</v>
      </c>
      <c r="F191">
        <v>66.459999999999994</v>
      </c>
      <c r="G191">
        <v>47.07</v>
      </c>
      <c r="H191">
        <v>29.82</v>
      </c>
      <c r="I191">
        <v>57.25</v>
      </c>
      <c r="J191">
        <v>2374.58</v>
      </c>
      <c r="K191">
        <v>419.02</v>
      </c>
      <c r="L191">
        <v>258.70999999999998</v>
      </c>
      <c r="M191">
        <v>55.01</v>
      </c>
      <c r="N191">
        <v>80.37</v>
      </c>
      <c r="O191">
        <v>10.53</v>
      </c>
      <c r="P191">
        <v>14.53</v>
      </c>
      <c r="Q191">
        <v>7.75</v>
      </c>
      <c r="R191">
        <v>62.49</v>
      </c>
      <c r="S191">
        <v>165.2</v>
      </c>
      <c r="T191">
        <v>12.87</v>
      </c>
      <c r="U191">
        <v>20.56</v>
      </c>
      <c r="V191">
        <v>8.36</v>
      </c>
      <c r="W191">
        <v>40.450000000000003</v>
      </c>
      <c r="X191">
        <v>102.31</v>
      </c>
      <c r="Y191">
        <v>10.18</v>
      </c>
      <c r="Z191">
        <v>11.15</v>
      </c>
      <c r="AB191">
        <v>6.8</v>
      </c>
      <c r="AC191">
        <v>2.23</v>
      </c>
      <c r="AD191">
        <v>0</v>
      </c>
      <c r="AE191">
        <v>0</v>
      </c>
      <c r="AF191">
        <v>49.65</v>
      </c>
      <c r="AG191">
        <v>70.14</v>
      </c>
      <c r="AH191">
        <v>-1505.21</v>
      </c>
      <c r="AI191">
        <v>1428.55</v>
      </c>
      <c r="AJ191">
        <v>-6.52</v>
      </c>
      <c r="AK191">
        <v>-312.45999999999998</v>
      </c>
      <c r="AL191">
        <v>-433.31</v>
      </c>
      <c r="AM191">
        <v>4.8099999999999996</v>
      </c>
      <c r="AN191">
        <v>0.27</v>
      </c>
      <c r="AO191">
        <v>0.77</v>
      </c>
      <c r="AP191">
        <v>2.79</v>
      </c>
      <c r="AQ191">
        <v>57.14</v>
      </c>
      <c r="AR191">
        <v>57.75</v>
      </c>
      <c r="AT191">
        <v>0</v>
      </c>
      <c r="AU191">
        <v>-0.08</v>
      </c>
      <c r="AV191">
        <v>-1.03</v>
      </c>
      <c r="AW191">
        <v>4</v>
      </c>
      <c r="AX191">
        <v>13.81</v>
      </c>
      <c r="AY191">
        <v>5</v>
      </c>
      <c r="AZ191">
        <v>43.24</v>
      </c>
      <c r="BA191">
        <v>26468.81</v>
      </c>
      <c r="BB191">
        <v>593543</v>
      </c>
      <c r="BC191">
        <v>7824.95</v>
      </c>
      <c r="BF191" t="s">
        <v>1810</v>
      </c>
      <c r="BG191">
        <v>-0.47</v>
      </c>
      <c r="BH191" t="s">
        <v>1674</v>
      </c>
      <c r="BI191" t="e">
        <f>VLOOKUP(BE191,swing_streamlit_table!$A$1:$N$752,5,0)</f>
        <v>#N/A</v>
      </c>
      <c r="BJ191" t="e">
        <f>VLOOKUP(BE191,swing_streamlit_table!$A$1:$N$752,13,0)</f>
        <v>#N/A</v>
      </c>
    </row>
    <row r="192" spans="1:62" hidden="1" x14ac:dyDescent="0.25">
      <c r="A192">
        <v>191</v>
      </c>
      <c r="B192" t="s">
        <v>1888</v>
      </c>
      <c r="C192">
        <v>652.75</v>
      </c>
      <c r="D192">
        <v>40.25</v>
      </c>
      <c r="E192">
        <v>943.7</v>
      </c>
      <c r="F192">
        <v>131.1</v>
      </c>
      <c r="G192">
        <v>14.51</v>
      </c>
      <c r="H192">
        <v>10.57</v>
      </c>
      <c r="I192">
        <v>-0.24</v>
      </c>
      <c r="J192">
        <v>3541.3</v>
      </c>
      <c r="K192">
        <v>646.5</v>
      </c>
      <c r="L192">
        <v>477.59</v>
      </c>
      <c r="M192">
        <v>-0.7</v>
      </c>
      <c r="N192">
        <v>-6.14</v>
      </c>
      <c r="O192">
        <v>13.23</v>
      </c>
      <c r="P192">
        <v>14.74</v>
      </c>
      <c r="Q192">
        <v>8.69</v>
      </c>
      <c r="R192">
        <v>16.89</v>
      </c>
      <c r="S192">
        <v>11.11</v>
      </c>
      <c r="T192">
        <v>13.48</v>
      </c>
      <c r="U192">
        <v>14.28</v>
      </c>
      <c r="V192">
        <v>8.32</v>
      </c>
      <c r="W192">
        <v>12.46</v>
      </c>
      <c r="X192">
        <v>55.02</v>
      </c>
      <c r="Y192">
        <v>5.99</v>
      </c>
      <c r="Z192">
        <v>7.42</v>
      </c>
      <c r="AA192">
        <v>5.68</v>
      </c>
      <c r="AB192">
        <v>3.73</v>
      </c>
      <c r="AC192">
        <v>3.34</v>
      </c>
      <c r="AD192">
        <v>0.17</v>
      </c>
      <c r="AE192">
        <v>9.85</v>
      </c>
      <c r="AF192">
        <v>2446.1999999999998</v>
      </c>
      <c r="AG192">
        <v>1042.0999999999999</v>
      </c>
      <c r="AH192">
        <v>-494.4</v>
      </c>
      <c r="AI192">
        <v>-551.5</v>
      </c>
      <c r="AJ192">
        <v>-3.8</v>
      </c>
      <c r="AK192">
        <v>553.4</v>
      </c>
      <c r="AL192">
        <v>963.7</v>
      </c>
      <c r="AM192">
        <v>12.9</v>
      </c>
      <c r="AN192">
        <v>0.14000000000000001</v>
      </c>
      <c r="AO192">
        <v>0.57999999999999996</v>
      </c>
      <c r="AP192">
        <v>3.5</v>
      </c>
      <c r="AQ192">
        <v>24.34</v>
      </c>
      <c r="AR192">
        <v>52.74</v>
      </c>
      <c r="AS192">
        <v>-17.670000000000002</v>
      </c>
      <c r="AT192">
        <v>-1.98</v>
      </c>
      <c r="AU192">
        <v>-7.0000000000000007E-2</v>
      </c>
      <c r="AV192">
        <v>2.0299999999999998</v>
      </c>
      <c r="AW192">
        <v>6</v>
      </c>
      <c r="AX192">
        <v>8.98</v>
      </c>
      <c r="AY192">
        <v>2</v>
      </c>
      <c r="AZ192">
        <v>44.21</v>
      </c>
      <c r="BA192">
        <v>26275.66</v>
      </c>
      <c r="BB192">
        <v>363767</v>
      </c>
      <c r="BC192">
        <v>960.6</v>
      </c>
      <c r="BD192">
        <v>539268</v>
      </c>
      <c r="BE192" t="s">
        <v>1415</v>
      </c>
      <c r="BF192" t="s">
        <v>1680</v>
      </c>
      <c r="BG192">
        <v>-0.32</v>
      </c>
      <c r="BH192" t="s">
        <v>1650</v>
      </c>
      <c r="BI192">
        <f>VLOOKUP(BE192,swing_streamlit_table!$A$1:$N$752,5,0)</f>
        <v>-1.7999999999999901</v>
      </c>
      <c r="BJ192">
        <f>VLOOKUP(BE192,swing_streamlit_table!$A$1:$N$752,13,0)</f>
        <v>-0.24500000000000197</v>
      </c>
    </row>
    <row r="193" spans="1:62" hidden="1" x14ac:dyDescent="0.25">
      <c r="A193">
        <v>192</v>
      </c>
      <c r="B193" t="s">
        <v>1889</v>
      </c>
      <c r="C193">
        <v>43.19</v>
      </c>
      <c r="D193">
        <v>603.9</v>
      </c>
      <c r="E193">
        <v>2025.44</v>
      </c>
      <c r="F193">
        <v>6026.11</v>
      </c>
      <c r="G193">
        <v>69.349999999999994</v>
      </c>
      <c r="H193">
        <v>2.89</v>
      </c>
      <c r="I193">
        <v>9.61</v>
      </c>
      <c r="J193">
        <v>7525.46</v>
      </c>
      <c r="K193">
        <v>2992.59</v>
      </c>
      <c r="L193">
        <v>746.12</v>
      </c>
      <c r="M193">
        <v>8</v>
      </c>
      <c r="N193">
        <v>36.380000000000003</v>
      </c>
      <c r="O193">
        <v>4.38</v>
      </c>
      <c r="P193">
        <v>8.9600000000000009</v>
      </c>
      <c r="Q193">
        <v>1.36</v>
      </c>
      <c r="R193">
        <v>11.82</v>
      </c>
      <c r="S193">
        <v>72.45</v>
      </c>
      <c r="T193">
        <v>4.5599999999999996</v>
      </c>
      <c r="U193">
        <v>8.81</v>
      </c>
      <c r="V193">
        <v>1.29</v>
      </c>
      <c r="W193">
        <v>10.69</v>
      </c>
      <c r="X193">
        <v>34.979999999999997</v>
      </c>
      <c r="Y193">
        <v>1.87</v>
      </c>
      <c r="Z193">
        <v>3.47</v>
      </c>
      <c r="AA193">
        <v>-5.17</v>
      </c>
      <c r="AB193">
        <v>0.57999999999999996</v>
      </c>
      <c r="AC193">
        <v>0.65</v>
      </c>
      <c r="AD193">
        <v>0.65</v>
      </c>
      <c r="AE193">
        <v>29.9</v>
      </c>
      <c r="AF193">
        <v>6182.03</v>
      </c>
      <c r="AG193">
        <v>4053.79</v>
      </c>
      <c r="AH193">
        <v>-3644.5</v>
      </c>
      <c r="AI193">
        <v>-477.17</v>
      </c>
      <c r="AJ193">
        <v>-67.89</v>
      </c>
      <c r="AK193">
        <v>3816.26</v>
      </c>
      <c r="AL193">
        <v>4160.0200000000004</v>
      </c>
      <c r="AM193">
        <v>1.54</v>
      </c>
      <c r="AN193">
        <v>1.35</v>
      </c>
      <c r="AO193">
        <v>0.17</v>
      </c>
      <c r="AP193">
        <v>1.43</v>
      </c>
      <c r="AQ193">
        <v>10.76</v>
      </c>
      <c r="AR193">
        <v>13.56</v>
      </c>
      <c r="AS193">
        <v>-3.6</v>
      </c>
      <c r="AT193">
        <v>0</v>
      </c>
      <c r="AU193">
        <v>-0.92</v>
      </c>
      <c r="AV193">
        <v>0.47</v>
      </c>
      <c r="AW193">
        <v>5</v>
      </c>
      <c r="AX193">
        <v>1.83</v>
      </c>
      <c r="AY193">
        <v>3</v>
      </c>
      <c r="AZ193">
        <v>18.829999999999998</v>
      </c>
      <c r="BA193">
        <v>26082.43</v>
      </c>
      <c r="BB193">
        <v>12116195</v>
      </c>
      <c r="BC193">
        <v>78.150000000000006</v>
      </c>
      <c r="BD193">
        <v>532947</v>
      </c>
      <c r="BE193" t="s">
        <v>740</v>
      </c>
      <c r="BF193" t="s">
        <v>1704</v>
      </c>
      <c r="BG193">
        <v>-0.45</v>
      </c>
      <c r="BH193" t="s">
        <v>1650</v>
      </c>
      <c r="BI193">
        <f>VLOOKUP(BE193,swing_streamlit_table!$A$1:$N$752,5,0)</f>
        <v>-2.375</v>
      </c>
      <c r="BJ193">
        <f>VLOOKUP(BE193,swing_streamlit_table!$A$1:$N$752,13,0)</f>
        <v>-1.5000000000000213E-2</v>
      </c>
    </row>
    <row r="194" spans="1:62" hidden="1" x14ac:dyDescent="0.25">
      <c r="A194">
        <v>193</v>
      </c>
      <c r="B194" t="s">
        <v>1890</v>
      </c>
      <c r="C194">
        <v>372.9</v>
      </c>
      <c r="D194">
        <v>68.84</v>
      </c>
      <c r="E194">
        <v>4152.8900000000003</v>
      </c>
      <c r="F194">
        <v>221.62</v>
      </c>
      <c r="G194">
        <v>0.57999999999999996</v>
      </c>
      <c r="H194">
        <v>5.7</v>
      </c>
      <c r="I194">
        <v>7.13</v>
      </c>
      <c r="J194">
        <v>16519.12</v>
      </c>
      <c r="K194">
        <v>1684.77</v>
      </c>
      <c r="L194">
        <v>1226.3800000000001</v>
      </c>
      <c r="M194">
        <v>6.68</v>
      </c>
      <c r="N194">
        <v>11.24</v>
      </c>
      <c r="O194">
        <v>15.03</v>
      </c>
      <c r="P194">
        <v>20.51</v>
      </c>
      <c r="Q194">
        <v>9.7899999999999991</v>
      </c>
      <c r="R194">
        <v>16.72</v>
      </c>
      <c r="S194">
        <v>-4.59</v>
      </c>
      <c r="T194">
        <v>21.04</v>
      </c>
      <c r="U194">
        <v>27.62</v>
      </c>
      <c r="V194">
        <v>13.02</v>
      </c>
      <c r="W194">
        <v>18.420000000000002</v>
      </c>
      <c r="X194">
        <v>20.91</v>
      </c>
      <c r="Y194">
        <v>3.19</v>
      </c>
      <c r="Z194">
        <v>1.55</v>
      </c>
      <c r="AA194">
        <v>1.01</v>
      </c>
      <c r="AB194">
        <v>1.71</v>
      </c>
      <c r="AC194">
        <v>1.5</v>
      </c>
      <c r="AD194">
        <v>1.51</v>
      </c>
      <c r="AE194">
        <v>34.1</v>
      </c>
      <c r="AF194">
        <v>5673.76</v>
      </c>
      <c r="AG194">
        <v>1634.04</v>
      </c>
      <c r="AH194">
        <v>-878.65</v>
      </c>
      <c r="AI194">
        <v>-514.11</v>
      </c>
      <c r="AJ194">
        <v>241.28</v>
      </c>
      <c r="AK194">
        <v>796.99</v>
      </c>
      <c r="AL194">
        <v>2383.9899999999998</v>
      </c>
      <c r="AM194">
        <v>52.67</v>
      </c>
      <c r="AN194">
        <v>0.02</v>
      </c>
      <c r="AO194">
        <v>1.39</v>
      </c>
      <c r="AP194">
        <v>3.17</v>
      </c>
      <c r="AQ194">
        <v>11</v>
      </c>
      <c r="AR194">
        <v>60.89</v>
      </c>
      <c r="AS194">
        <v>0</v>
      </c>
      <c r="AT194">
        <v>0</v>
      </c>
      <c r="AU194">
        <v>0.02</v>
      </c>
      <c r="AV194">
        <v>-0.17</v>
      </c>
      <c r="AW194">
        <v>6</v>
      </c>
      <c r="AX194">
        <v>5.96</v>
      </c>
      <c r="AY194">
        <v>4</v>
      </c>
      <c r="AZ194">
        <v>18.28</v>
      </c>
      <c r="BA194">
        <v>25670.03</v>
      </c>
      <c r="BB194">
        <v>1910149</v>
      </c>
      <c r="BC194">
        <v>786.65</v>
      </c>
      <c r="BD194">
        <v>539336</v>
      </c>
      <c r="BE194" t="s">
        <v>606</v>
      </c>
      <c r="BF194" t="s">
        <v>1680</v>
      </c>
      <c r="BG194">
        <v>-0.53</v>
      </c>
      <c r="BH194" t="s">
        <v>1674</v>
      </c>
      <c r="BI194">
        <f>VLOOKUP(BE194,swing_streamlit_table!$A$1:$N$752,5,0)</f>
        <v>-2</v>
      </c>
      <c r="BJ194">
        <f>VLOOKUP(BE194,swing_streamlit_table!$A$1:$N$752,13,0)</f>
        <v>2.4799999999999978</v>
      </c>
    </row>
    <row r="195" spans="1:62" hidden="1" x14ac:dyDescent="0.25">
      <c r="A195">
        <v>194</v>
      </c>
      <c r="B195" t="s">
        <v>1891</v>
      </c>
      <c r="C195">
        <v>5028.45</v>
      </c>
      <c r="D195">
        <v>5.0999999999999996</v>
      </c>
      <c r="E195">
        <v>301.38</v>
      </c>
      <c r="F195">
        <v>160.04</v>
      </c>
      <c r="G195">
        <v>3091.4</v>
      </c>
      <c r="H195">
        <v>57.35</v>
      </c>
      <c r="I195">
        <v>58.64</v>
      </c>
      <c r="J195">
        <v>1002.47</v>
      </c>
      <c r="K195">
        <v>639.88</v>
      </c>
      <c r="L195">
        <v>512.45000000000005</v>
      </c>
      <c r="M195">
        <v>57.58</v>
      </c>
      <c r="N195">
        <v>74168.12</v>
      </c>
      <c r="O195">
        <v>5.82</v>
      </c>
      <c r="P195">
        <v>7.15</v>
      </c>
      <c r="Q195">
        <v>2.58</v>
      </c>
      <c r="R195">
        <v>20.51</v>
      </c>
      <c r="S195">
        <v>-23.16</v>
      </c>
      <c r="T195">
        <v>9.14</v>
      </c>
      <c r="U195">
        <v>11.58</v>
      </c>
      <c r="V195">
        <v>4.59</v>
      </c>
      <c r="W195">
        <v>100.48</v>
      </c>
      <c r="X195">
        <v>50.09</v>
      </c>
      <c r="Y195">
        <v>16.239999999999998</v>
      </c>
      <c r="Z195">
        <v>25.58</v>
      </c>
      <c r="AA195">
        <v>-4.25</v>
      </c>
      <c r="AB195">
        <v>6</v>
      </c>
      <c r="AC195">
        <v>3.18</v>
      </c>
      <c r="AD195">
        <v>0.14000000000000001</v>
      </c>
      <c r="AE195">
        <v>46.88</v>
      </c>
      <c r="AF195">
        <v>1053.6300000000001</v>
      </c>
      <c r="AG195">
        <v>520.91</v>
      </c>
      <c r="AH195">
        <v>-424.3</v>
      </c>
      <c r="AI195">
        <v>-98.18</v>
      </c>
      <c r="AJ195">
        <v>-1.57</v>
      </c>
      <c r="AK195">
        <v>377.68</v>
      </c>
      <c r="AL195">
        <v>757.37</v>
      </c>
      <c r="AM195">
        <v>1683.89</v>
      </c>
      <c r="AN195">
        <v>0</v>
      </c>
      <c r="AO195">
        <v>0.21</v>
      </c>
      <c r="AQ195">
        <v>34.03</v>
      </c>
      <c r="AR195">
        <v>0</v>
      </c>
      <c r="AS195">
        <v>0</v>
      </c>
      <c r="AT195">
        <v>0</v>
      </c>
      <c r="AU195">
        <v>1.06</v>
      </c>
      <c r="AV195">
        <v>-1.18</v>
      </c>
      <c r="AW195">
        <v>5</v>
      </c>
      <c r="AX195">
        <v>10.74</v>
      </c>
      <c r="AY195">
        <v>3</v>
      </c>
      <c r="AZ195">
        <v>44.22</v>
      </c>
      <c r="BA195">
        <v>25644.400000000001</v>
      </c>
      <c r="BB195">
        <v>484781</v>
      </c>
      <c r="BC195">
        <v>7048.6</v>
      </c>
      <c r="BD195">
        <v>534091</v>
      </c>
      <c r="BE195" t="s">
        <v>962</v>
      </c>
      <c r="BF195" t="s">
        <v>1680</v>
      </c>
      <c r="BG195">
        <v>-0.28999999999999998</v>
      </c>
      <c r="BH195" t="s">
        <v>1650</v>
      </c>
      <c r="BI195">
        <f>VLOOKUP(BE195,swing_streamlit_table!$A$1:$N$752,5,0)</f>
        <v>-2.2000000000000002</v>
      </c>
      <c r="BJ195">
        <f>VLOOKUP(BE195,swing_streamlit_table!$A$1:$N$752,13,0)</f>
        <v>-1.009999999999998</v>
      </c>
    </row>
    <row r="196" spans="1:62" hidden="1" x14ac:dyDescent="0.25">
      <c r="A196">
        <v>195</v>
      </c>
      <c r="B196" t="s">
        <v>1892</v>
      </c>
      <c r="C196">
        <v>7855.35</v>
      </c>
      <c r="D196">
        <v>3.26</v>
      </c>
      <c r="E196">
        <v>685.55</v>
      </c>
      <c r="F196">
        <v>125.97</v>
      </c>
      <c r="G196">
        <v>21.18</v>
      </c>
      <c r="H196">
        <v>7.21</v>
      </c>
      <c r="I196">
        <v>9.9499999999999993</v>
      </c>
      <c r="J196">
        <v>2793.44</v>
      </c>
      <c r="K196">
        <v>653.98</v>
      </c>
      <c r="L196">
        <v>474.04</v>
      </c>
      <c r="M196">
        <v>9.74</v>
      </c>
      <c r="N196">
        <v>21.21</v>
      </c>
      <c r="O196">
        <v>42.49</v>
      </c>
      <c r="P196">
        <v>58.91</v>
      </c>
      <c r="Q196">
        <v>22.23</v>
      </c>
      <c r="R196">
        <v>9.93</v>
      </c>
      <c r="S196">
        <v>10.36</v>
      </c>
      <c r="T196">
        <v>38.9</v>
      </c>
      <c r="U196">
        <v>54.03</v>
      </c>
      <c r="V196">
        <v>20.53</v>
      </c>
      <c r="W196">
        <v>145.47999999999999</v>
      </c>
      <c r="X196">
        <v>53.98</v>
      </c>
      <c r="Y196">
        <v>23.57</v>
      </c>
      <c r="Z196">
        <v>9.16</v>
      </c>
      <c r="AA196">
        <v>5.23</v>
      </c>
      <c r="AB196">
        <v>7.53</v>
      </c>
      <c r="AC196">
        <v>3.72</v>
      </c>
      <c r="AD196">
        <v>0.8</v>
      </c>
      <c r="AE196">
        <v>102.91</v>
      </c>
      <c r="AF196">
        <v>1433.17</v>
      </c>
      <c r="AG196">
        <v>509.04</v>
      </c>
      <c r="AH196">
        <v>-49.15</v>
      </c>
      <c r="AI196">
        <v>-439.9</v>
      </c>
      <c r="AJ196">
        <v>19.989999999999998</v>
      </c>
      <c r="AK196">
        <v>442.05</v>
      </c>
      <c r="AL196">
        <v>1171.25</v>
      </c>
      <c r="AM196">
        <v>56.67</v>
      </c>
      <c r="AN196">
        <v>0</v>
      </c>
      <c r="AO196">
        <v>1.41</v>
      </c>
      <c r="AP196">
        <v>2.77</v>
      </c>
      <c r="AQ196">
        <v>34.04</v>
      </c>
      <c r="AR196">
        <v>75</v>
      </c>
      <c r="AS196">
        <v>0</v>
      </c>
      <c r="AT196">
        <v>0</v>
      </c>
      <c r="AU196">
        <v>0.84</v>
      </c>
      <c r="AV196">
        <v>-0.84</v>
      </c>
      <c r="AW196">
        <v>9</v>
      </c>
      <c r="AX196">
        <v>24.41</v>
      </c>
      <c r="AY196">
        <v>4</v>
      </c>
      <c r="AZ196">
        <v>53.38</v>
      </c>
      <c r="BA196">
        <v>25600.57</v>
      </c>
      <c r="BB196">
        <v>115483</v>
      </c>
      <c r="BC196">
        <v>10699</v>
      </c>
      <c r="BD196">
        <v>507815</v>
      </c>
      <c r="BE196" t="s">
        <v>543</v>
      </c>
      <c r="BF196" t="s">
        <v>1654</v>
      </c>
      <c r="BG196">
        <v>-0.27</v>
      </c>
      <c r="BH196" t="s">
        <v>1650</v>
      </c>
      <c r="BI196">
        <f>VLOOKUP(BE196,swing_streamlit_table!$A$1:$N$752,5,0)</f>
        <v>-2.1749999999999998</v>
      </c>
      <c r="BJ196">
        <f>VLOOKUP(BE196,swing_streamlit_table!$A$1:$N$752,13,0)</f>
        <v>2.0950000000000002</v>
      </c>
    </row>
    <row r="197" spans="1:62" hidden="1" x14ac:dyDescent="0.25">
      <c r="A197">
        <v>196</v>
      </c>
      <c r="B197" t="s">
        <v>1893</v>
      </c>
      <c r="C197">
        <v>191.75</v>
      </c>
      <c r="D197">
        <v>132.57</v>
      </c>
      <c r="E197">
        <v>2204.2199999999998</v>
      </c>
      <c r="F197">
        <v>3.68</v>
      </c>
      <c r="G197">
        <v>-59.16</v>
      </c>
      <c r="H197">
        <v>12.54</v>
      </c>
      <c r="I197">
        <v>15.07</v>
      </c>
      <c r="J197">
        <v>8949.4699999999993</v>
      </c>
      <c r="K197">
        <v>831.97</v>
      </c>
      <c r="L197">
        <v>52.49</v>
      </c>
      <c r="M197">
        <v>15</v>
      </c>
      <c r="N197">
        <v>252.41</v>
      </c>
      <c r="O197">
        <v>0.22</v>
      </c>
      <c r="P197">
        <v>5.49</v>
      </c>
      <c r="Q197">
        <v>0.11</v>
      </c>
      <c r="R197">
        <v>8.9700000000000006</v>
      </c>
      <c r="S197">
        <v>-73.150000000000006</v>
      </c>
      <c r="T197">
        <v>1.06</v>
      </c>
      <c r="U197">
        <v>4.87</v>
      </c>
      <c r="V197">
        <v>0.68</v>
      </c>
      <c r="W197">
        <v>0.3</v>
      </c>
      <c r="X197">
        <v>484.27</v>
      </c>
      <c r="Y197">
        <v>3.23</v>
      </c>
      <c r="Z197">
        <v>2.84</v>
      </c>
      <c r="AB197">
        <v>9.64</v>
      </c>
      <c r="AC197">
        <v>13.22</v>
      </c>
      <c r="AD197">
        <v>0.05</v>
      </c>
      <c r="AE197">
        <v>81.66</v>
      </c>
      <c r="AF197">
        <v>2254.85</v>
      </c>
      <c r="AG197">
        <v>1004.54</v>
      </c>
      <c r="AH197">
        <v>-416.22</v>
      </c>
      <c r="AI197">
        <v>-422.36</v>
      </c>
      <c r="AJ197">
        <v>165.96</v>
      </c>
      <c r="AK197">
        <v>294.10000000000002</v>
      </c>
      <c r="AL197">
        <v>-257.74</v>
      </c>
      <c r="AM197">
        <v>1.93</v>
      </c>
      <c r="AN197">
        <v>0.61</v>
      </c>
      <c r="AO197">
        <v>0.56000000000000005</v>
      </c>
      <c r="AP197">
        <v>1.66</v>
      </c>
      <c r="AQ197">
        <v>18.61</v>
      </c>
      <c r="AR197">
        <v>34.950000000000003</v>
      </c>
      <c r="AT197">
        <v>0</v>
      </c>
      <c r="AU197">
        <v>-0.05</v>
      </c>
      <c r="AV197">
        <v>0.28999999999999998</v>
      </c>
      <c r="AW197">
        <v>9</v>
      </c>
      <c r="AX197">
        <v>4.42</v>
      </c>
      <c r="AY197">
        <v>3</v>
      </c>
      <c r="AZ197">
        <v>27.91</v>
      </c>
      <c r="BA197">
        <v>25421.18</v>
      </c>
      <c r="BB197">
        <v>5402001</v>
      </c>
      <c r="BC197">
        <v>307.89999999999998</v>
      </c>
      <c r="BD197">
        <v>543635</v>
      </c>
      <c r="BE197" t="s">
        <v>1188</v>
      </c>
      <c r="BF197" t="s">
        <v>1662</v>
      </c>
      <c r="BG197">
        <v>-0.38</v>
      </c>
      <c r="BH197" t="s">
        <v>1650</v>
      </c>
      <c r="BI197">
        <f>VLOOKUP(BE197,swing_streamlit_table!$A$1:$N$752,5,0)</f>
        <v>-3.8</v>
      </c>
      <c r="BJ197">
        <f>VLOOKUP(BE197,swing_streamlit_table!$A$1:$N$752,13,0)</f>
        <v>2.6150000000000002</v>
      </c>
    </row>
    <row r="198" spans="1:62" hidden="1" x14ac:dyDescent="0.25">
      <c r="A198">
        <v>197</v>
      </c>
      <c r="B198" t="s">
        <v>1894</v>
      </c>
      <c r="C198">
        <v>1530.95</v>
      </c>
      <c r="D198">
        <v>16.48</v>
      </c>
      <c r="E198">
        <v>1384.05</v>
      </c>
      <c r="F198">
        <v>204.69</v>
      </c>
      <c r="G198">
        <v>6.69</v>
      </c>
      <c r="H198">
        <v>-10.43</v>
      </c>
      <c r="I198">
        <v>27.69</v>
      </c>
      <c r="J198">
        <v>5729.04</v>
      </c>
      <c r="K198">
        <v>1117.06</v>
      </c>
      <c r="L198">
        <v>704.4</v>
      </c>
      <c r="M198">
        <v>16.63</v>
      </c>
      <c r="N198">
        <v>1.59</v>
      </c>
      <c r="O198">
        <v>9.26</v>
      </c>
      <c r="P198">
        <v>13.58</v>
      </c>
      <c r="Q198">
        <v>7.96</v>
      </c>
      <c r="R198">
        <v>17.829999999999998</v>
      </c>
      <c r="S198">
        <v>-8.17</v>
      </c>
      <c r="T198">
        <v>12.49</v>
      </c>
      <c r="U198">
        <v>17.7</v>
      </c>
      <c r="V198">
        <v>11.57</v>
      </c>
      <c r="W198">
        <v>42.76</v>
      </c>
      <c r="X198">
        <v>35.81</v>
      </c>
      <c r="Y198">
        <v>2.87</v>
      </c>
      <c r="Z198">
        <v>4.4000000000000004</v>
      </c>
      <c r="AB198">
        <v>2.14</v>
      </c>
      <c r="AC198">
        <v>1</v>
      </c>
      <c r="AD198">
        <v>1.23</v>
      </c>
      <c r="AE198">
        <v>42.64</v>
      </c>
      <c r="AF198">
        <v>2151.54</v>
      </c>
      <c r="AG198">
        <v>996.8</v>
      </c>
      <c r="AH198">
        <v>-1749.19</v>
      </c>
      <c r="AI198">
        <v>-799.42</v>
      </c>
      <c r="AJ198">
        <v>-1551.81</v>
      </c>
      <c r="AK198">
        <v>599.30999999999995</v>
      </c>
      <c r="AL198">
        <v>1009.35</v>
      </c>
      <c r="AM198">
        <v>25.1</v>
      </c>
      <c r="AN198">
        <v>0.04</v>
      </c>
      <c r="AO198">
        <v>0.57999999999999996</v>
      </c>
      <c r="AP198">
        <v>1.33</v>
      </c>
      <c r="AQ198">
        <v>15.24</v>
      </c>
      <c r="AR198">
        <v>51.83</v>
      </c>
      <c r="AS198">
        <v>-6.17</v>
      </c>
      <c r="AT198">
        <v>0</v>
      </c>
      <c r="AU198">
        <v>0.56000000000000005</v>
      </c>
      <c r="AV198">
        <v>-0.56999999999999995</v>
      </c>
      <c r="AW198">
        <v>4</v>
      </c>
      <c r="AX198">
        <v>6.27</v>
      </c>
      <c r="AY198">
        <v>1</v>
      </c>
      <c r="AZ198">
        <v>36.03</v>
      </c>
      <c r="BA198">
        <v>25222.67</v>
      </c>
      <c r="BB198">
        <v>383797</v>
      </c>
      <c r="BC198">
        <v>4350</v>
      </c>
      <c r="BD198">
        <v>543245</v>
      </c>
      <c r="BE198" t="s">
        <v>547</v>
      </c>
      <c r="BF198" t="s">
        <v>1734</v>
      </c>
      <c r="BG198">
        <v>-0.65</v>
      </c>
      <c r="BH198" t="s">
        <v>1674</v>
      </c>
      <c r="BI198">
        <f>VLOOKUP(BE198,swing_streamlit_table!$A$1:$N$752,5,0)</f>
        <v>1.6</v>
      </c>
      <c r="BJ198">
        <f>VLOOKUP(BE198,swing_streamlit_table!$A$1:$N$752,13,0)</f>
        <v>1.9</v>
      </c>
    </row>
    <row r="199" spans="1:62" hidden="1" x14ac:dyDescent="0.25">
      <c r="A199">
        <v>198</v>
      </c>
      <c r="B199" t="s">
        <v>1895</v>
      </c>
      <c r="C199">
        <v>1843.7</v>
      </c>
      <c r="D199">
        <v>13.64</v>
      </c>
      <c r="E199">
        <v>1903.4</v>
      </c>
      <c r="F199">
        <v>98.13</v>
      </c>
      <c r="G199">
        <v>-51.45</v>
      </c>
      <c r="H199">
        <v>-5.27</v>
      </c>
      <c r="I199">
        <v>10.41</v>
      </c>
      <c r="J199">
        <v>8228.4500000000007</v>
      </c>
      <c r="K199">
        <v>965.99</v>
      </c>
      <c r="L199">
        <v>690.65</v>
      </c>
      <c r="M199">
        <v>9.4600000000000009</v>
      </c>
      <c r="N199">
        <v>-12.67</v>
      </c>
      <c r="O199">
        <v>16.38</v>
      </c>
      <c r="P199">
        <v>21.65</v>
      </c>
      <c r="Q199">
        <v>12.97</v>
      </c>
      <c r="R199">
        <v>20.78</v>
      </c>
      <c r="S199">
        <v>-2.15</v>
      </c>
      <c r="T199">
        <v>23.94</v>
      </c>
      <c r="U199">
        <v>31.94</v>
      </c>
      <c r="V199">
        <v>19.059999999999999</v>
      </c>
      <c r="W199">
        <v>54.89</v>
      </c>
      <c r="X199">
        <v>36.369999999999997</v>
      </c>
      <c r="Y199">
        <v>4.95</v>
      </c>
      <c r="Z199">
        <v>3.06</v>
      </c>
      <c r="AA199">
        <v>1.1100000000000001</v>
      </c>
      <c r="AB199">
        <v>2.72</v>
      </c>
      <c r="AC199">
        <v>1.22</v>
      </c>
      <c r="AD199">
        <v>0.4</v>
      </c>
      <c r="AE199">
        <v>12.62</v>
      </c>
      <c r="AF199">
        <v>2351.8200000000002</v>
      </c>
      <c r="AG199">
        <v>878.06</v>
      </c>
      <c r="AH199">
        <v>-721.26</v>
      </c>
      <c r="AI199">
        <v>43.53</v>
      </c>
      <c r="AJ199">
        <v>200.33</v>
      </c>
      <c r="AK199">
        <v>109.6</v>
      </c>
      <c r="AL199">
        <v>1037.29</v>
      </c>
      <c r="AM199">
        <v>42.8</v>
      </c>
      <c r="AN199">
        <v>0.17</v>
      </c>
      <c r="AO199">
        <v>1.37</v>
      </c>
      <c r="AP199">
        <v>6.83</v>
      </c>
      <c r="AQ199">
        <v>22.08</v>
      </c>
      <c r="AR199">
        <v>49.24</v>
      </c>
      <c r="AS199">
        <v>3.55</v>
      </c>
      <c r="AT199">
        <v>0</v>
      </c>
      <c r="AU199">
        <v>-0.09</v>
      </c>
      <c r="AV199">
        <v>0.92</v>
      </c>
      <c r="AW199">
        <v>6</v>
      </c>
      <c r="AX199">
        <v>8.7899999999999991</v>
      </c>
      <c r="AY199">
        <v>2</v>
      </c>
      <c r="AZ199">
        <v>28.61</v>
      </c>
      <c r="BA199">
        <v>25146.76</v>
      </c>
      <c r="BB199">
        <v>209918</v>
      </c>
      <c r="BC199">
        <v>3169</v>
      </c>
      <c r="BD199">
        <v>506401</v>
      </c>
      <c r="BE199" t="s">
        <v>393</v>
      </c>
      <c r="BF199" t="s">
        <v>1715</v>
      </c>
      <c r="BG199">
        <v>-0.42</v>
      </c>
      <c r="BH199" t="s">
        <v>1650</v>
      </c>
      <c r="BI199">
        <f>VLOOKUP(BE199,swing_streamlit_table!$A$1:$N$752,5,0)</f>
        <v>0.625</v>
      </c>
      <c r="BJ199">
        <f>VLOOKUP(BE199,swing_streamlit_table!$A$1:$N$752,13,0)</f>
        <v>2.915</v>
      </c>
    </row>
    <row r="200" spans="1:62" hidden="1" x14ac:dyDescent="0.25">
      <c r="A200">
        <v>199</v>
      </c>
      <c r="B200" t="s">
        <v>1896</v>
      </c>
      <c r="C200">
        <v>1774</v>
      </c>
      <c r="D200">
        <v>14.07</v>
      </c>
      <c r="E200">
        <v>2859.16</v>
      </c>
      <c r="F200">
        <v>184.39</v>
      </c>
      <c r="G200">
        <v>21.09</v>
      </c>
      <c r="H200">
        <v>11.64</v>
      </c>
      <c r="I200">
        <v>15.31</v>
      </c>
      <c r="J200">
        <v>11282.1</v>
      </c>
      <c r="K200">
        <v>1102.3800000000001</v>
      </c>
      <c r="L200">
        <v>801.38</v>
      </c>
      <c r="M200">
        <v>15.24</v>
      </c>
      <c r="N200">
        <v>32.06</v>
      </c>
      <c r="O200">
        <v>13.64</v>
      </c>
      <c r="P200">
        <v>16.600000000000001</v>
      </c>
      <c r="Q200">
        <v>8.73</v>
      </c>
      <c r="R200">
        <v>16.100000000000001</v>
      </c>
      <c r="S200">
        <v>7.1</v>
      </c>
      <c r="T200">
        <v>12.54</v>
      </c>
      <c r="U200">
        <v>14.82</v>
      </c>
      <c r="V200">
        <v>8.08</v>
      </c>
      <c r="W200">
        <v>56.97</v>
      </c>
      <c r="X200">
        <v>31.16</v>
      </c>
      <c r="Y200">
        <v>4.71</v>
      </c>
      <c r="Z200">
        <v>2.21</v>
      </c>
      <c r="AA200">
        <v>6.28</v>
      </c>
      <c r="AB200">
        <v>2.5499999999999998</v>
      </c>
      <c r="AC200">
        <v>1.76</v>
      </c>
      <c r="AD200">
        <v>0.48</v>
      </c>
      <c r="AE200">
        <v>17.57</v>
      </c>
      <c r="AF200">
        <v>2660.63</v>
      </c>
      <c r="AG200">
        <v>1057.0899999999999</v>
      </c>
      <c r="AH200">
        <v>-945.23</v>
      </c>
      <c r="AI200">
        <v>105.1</v>
      </c>
      <c r="AJ200">
        <v>216.97</v>
      </c>
      <c r="AK200">
        <v>236.97</v>
      </c>
      <c r="AL200">
        <v>699.4</v>
      </c>
      <c r="AM200">
        <v>23.34</v>
      </c>
      <c r="AN200">
        <v>0.14000000000000001</v>
      </c>
      <c r="AO200">
        <v>1.4</v>
      </c>
      <c r="AP200">
        <v>7.69</v>
      </c>
      <c r="AQ200">
        <v>15.53</v>
      </c>
      <c r="AR200">
        <v>75</v>
      </c>
      <c r="AS200">
        <v>0</v>
      </c>
      <c r="AT200">
        <v>0</v>
      </c>
      <c r="AU200">
        <v>1.97</v>
      </c>
      <c r="AV200">
        <v>-1.83</v>
      </c>
      <c r="AW200">
        <v>8</v>
      </c>
      <c r="AX200">
        <v>7.59</v>
      </c>
      <c r="AY200">
        <v>3</v>
      </c>
      <c r="AZ200">
        <v>24.71</v>
      </c>
      <c r="BA200">
        <v>24953.599999999999</v>
      </c>
      <c r="BB200">
        <v>49375</v>
      </c>
      <c r="BC200">
        <v>3061.3</v>
      </c>
      <c r="BD200">
        <v>540153</v>
      </c>
      <c r="BE200" t="s">
        <v>454</v>
      </c>
      <c r="BF200" t="s">
        <v>1758</v>
      </c>
      <c r="BG200">
        <v>-0.42</v>
      </c>
      <c r="BH200" t="s">
        <v>1650</v>
      </c>
      <c r="BI200">
        <f>VLOOKUP(BE200,swing_streamlit_table!$A$1:$N$752,5,0)</f>
        <v>-2.4</v>
      </c>
      <c r="BJ200">
        <f>VLOOKUP(BE200,swing_streamlit_table!$A$1:$N$752,13,0)</f>
        <v>0.95</v>
      </c>
    </row>
    <row r="201" spans="1:62" hidden="1" x14ac:dyDescent="0.25">
      <c r="A201">
        <v>200</v>
      </c>
      <c r="B201" t="s">
        <v>1897</v>
      </c>
      <c r="C201">
        <v>55.96</v>
      </c>
      <c r="D201">
        <v>441.08</v>
      </c>
      <c r="E201">
        <v>1045</v>
      </c>
      <c r="F201">
        <v>-564</v>
      </c>
      <c r="G201">
        <v>-51.61</v>
      </c>
      <c r="H201">
        <v>-19.37</v>
      </c>
      <c r="J201">
        <v>5501</v>
      </c>
      <c r="K201">
        <v>-1494</v>
      </c>
      <c r="L201">
        <v>-1799</v>
      </c>
      <c r="M201">
        <v>90.42</v>
      </c>
      <c r="N201">
        <v>-14.36</v>
      </c>
      <c r="P201">
        <v>-32.130000000000003</v>
      </c>
      <c r="Q201">
        <v>-24.01</v>
      </c>
      <c r="R201">
        <v>1699.32</v>
      </c>
      <c r="U201">
        <v>-28.69</v>
      </c>
      <c r="V201">
        <v>-23.45</v>
      </c>
      <c r="W201">
        <v>-5.98</v>
      </c>
      <c r="Y201">
        <v>3.8</v>
      </c>
      <c r="Z201">
        <v>4.49</v>
      </c>
      <c r="AD201">
        <v>0</v>
      </c>
      <c r="AE201">
        <v>0</v>
      </c>
      <c r="AF201">
        <v>-3025.31</v>
      </c>
      <c r="AG201">
        <v>-633.09</v>
      </c>
      <c r="AH201">
        <v>-1136.28</v>
      </c>
      <c r="AI201">
        <v>1589.96</v>
      </c>
      <c r="AJ201">
        <v>-179.4</v>
      </c>
      <c r="AK201">
        <v>-1845.35</v>
      </c>
      <c r="AL201">
        <v>-5967.37</v>
      </c>
      <c r="AM201">
        <v>-4.9000000000000004</v>
      </c>
      <c r="AN201">
        <v>0.51</v>
      </c>
      <c r="AO201">
        <v>0.75</v>
      </c>
      <c r="AP201">
        <v>6.91</v>
      </c>
      <c r="AQ201">
        <v>-22.53</v>
      </c>
      <c r="AR201">
        <v>35.68</v>
      </c>
      <c r="AT201">
        <v>0</v>
      </c>
      <c r="AU201">
        <v>-2.0699999999999998</v>
      </c>
      <c r="AV201">
        <v>-0.61</v>
      </c>
      <c r="AW201">
        <v>4</v>
      </c>
      <c r="AX201">
        <v>4.5199999999999996</v>
      </c>
      <c r="AY201">
        <v>3</v>
      </c>
      <c r="AZ201">
        <v>43.37</v>
      </c>
      <c r="BA201">
        <v>24682.95</v>
      </c>
      <c r="BB201">
        <v>22773654</v>
      </c>
      <c r="BC201">
        <v>157.53</v>
      </c>
      <c r="BD201">
        <v>544225</v>
      </c>
      <c r="BE201" t="s">
        <v>1110</v>
      </c>
      <c r="BF201" t="s">
        <v>1717</v>
      </c>
      <c r="BG201">
        <v>-0.64</v>
      </c>
      <c r="BH201" t="s">
        <v>1674</v>
      </c>
      <c r="BI201">
        <f>VLOOKUP(BE201,swing_streamlit_table!$A$1:$N$752,5,0)</f>
        <v>-1.75</v>
      </c>
      <c r="BJ201">
        <f>VLOOKUP(BE201,swing_streamlit_table!$A$1:$N$752,13,0)</f>
        <v>0.69999999999999807</v>
      </c>
    </row>
    <row r="202" spans="1:62" hidden="1" x14ac:dyDescent="0.25">
      <c r="A202">
        <v>201</v>
      </c>
      <c r="B202" t="s">
        <v>1898</v>
      </c>
      <c r="C202">
        <v>1575.2</v>
      </c>
      <c r="D202">
        <v>15.56</v>
      </c>
      <c r="E202">
        <v>963.49</v>
      </c>
      <c r="F202">
        <v>162.49</v>
      </c>
      <c r="G202">
        <v>21.65</v>
      </c>
      <c r="H202">
        <v>14.09</v>
      </c>
      <c r="I202">
        <v>13.17</v>
      </c>
      <c r="J202">
        <v>3830.24</v>
      </c>
      <c r="K202">
        <v>878.65</v>
      </c>
      <c r="L202">
        <v>640.04999999999995</v>
      </c>
      <c r="M202">
        <v>13.16</v>
      </c>
      <c r="N202">
        <v>24.5</v>
      </c>
      <c r="O202">
        <v>20.02</v>
      </c>
      <c r="P202">
        <v>24.55</v>
      </c>
      <c r="Q202">
        <v>14.36</v>
      </c>
      <c r="R202">
        <v>19.48</v>
      </c>
      <c r="S202">
        <v>10.48</v>
      </c>
      <c r="T202">
        <v>18.7</v>
      </c>
      <c r="U202">
        <v>23.42</v>
      </c>
      <c r="V202">
        <v>14.14</v>
      </c>
      <c r="W202">
        <v>41.21</v>
      </c>
      <c r="X202">
        <v>38.26</v>
      </c>
      <c r="Y202">
        <v>7.6</v>
      </c>
      <c r="Z202">
        <v>6.4</v>
      </c>
      <c r="AA202">
        <v>1.57</v>
      </c>
      <c r="AB202">
        <v>3.6</v>
      </c>
      <c r="AC202">
        <v>2.0299999999999998</v>
      </c>
      <c r="AD202">
        <v>0.79</v>
      </c>
      <c r="AE202">
        <v>34.4</v>
      </c>
      <c r="AF202">
        <v>1596.35</v>
      </c>
      <c r="AG202">
        <v>800.61</v>
      </c>
      <c r="AH202">
        <v>-403.85</v>
      </c>
      <c r="AI202">
        <v>-385.49</v>
      </c>
      <c r="AJ202">
        <v>11.28</v>
      </c>
      <c r="AK202">
        <v>540.22</v>
      </c>
      <c r="AL202">
        <v>-127.16</v>
      </c>
      <c r="AM202">
        <v>44.62</v>
      </c>
      <c r="AN202">
        <v>0.03</v>
      </c>
      <c r="AO202">
        <v>0.92</v>
      </c>
      <c r="AP202">
        <v>2.72</v>
      </c>
      <c r="AQ202">
        <v>23.47</v>
      </c>
      <c r="AR202">
        <v>53.66</v>
      </c>
      <c r="AS202">
        <v>-0.34</v>
      </c>
      <c r="AT202">
        <v>-0.08</v>
      </c>
      <c r="AU202">
        <v>1.01</v>
      </c>
      <c r="AV202">
        <v>-0.41</v>
      </c>
      <c r="AW202">
        <v>7</v>
      </c>
      <c r="AX202">
        <v>12.93</v>
      </c>
      <c r="AY202">
        <v>4</v>
      </c>
      <c r="AZ202">
        <v>27.91</v>
      </c>
      <c r="BA202">
        <v>24511.09</v>
      </c>
      <c r="BB202">
        <v>137792</v>
      </c>
      <c r="BC202">
        <v>2030</v>
      </c>
      <c r="BD202">
        <v>506943</v>
      </c>
      <c r="BE202" t="s">
        <v>770</v>
      </c>
      <c r="BF202" t="s">
        <v>1662</v>
      </c>
      <c r="BG202">
        <v>-0.22</v>
      </c>
      <c r="BH202" t="s">
        <v>1650</v>
      </c>
      <c r="BI202">
        <f>VLOOKUP(BE202,swing_streamlit_table!$A$1:$N$752,5,0)</f>
        <v>-0.92500000000000004</v>
      </c>
      <c r="BJ202">
        <f>VLOOKUP(BE202,swing_streamlit_table!$A$1:$N$752,13,0)</f>
        <v>-0.40499999999999819</v>
      </c>
    </row>
    <row r="203" spans="1:62" hidden="1" x14ac:dyDescent="0.25">
      <c r="A203">
        <v>202</v>
      </c>
      <c r="B203" t="s">
        <v>1899</v>
      </c>
      <c r="C203">
        <v>346.1</v>
      </c>
      <c r="D203">
        <v>70.7</v>
      </c>
      <c r="E203">
        <v>2102.38</v>
      </c>
      <c r="F203">
        <v>160.31</v>
      </c>
      <c r="G203">
        <v>19.190000000000001</v>
      </c>
      <c r="H203">
        <v>31.68</v>
      </c>
      <c r="I203">
        <v>21.05</v>
      </c>
      <c r="J203">
        <v>7489.32</v>
      </c>
      <c r="K203">
        <v>821.2</v>
      </c>
      <c r="L203">
        <v>560.39</v>
      </c>
      <c r="M203">
        <v>20.36</v>
      </c>
      <c r="N203">
        <v>7.25</v>
      </c>
      <c r="O203">
        <v>14.55</v>
      </c>
      <c r="P203">
        <v>15.42</v>
      </c>
      <c r="Q203">
        <v>8.9600000000000009</v>
      </c>
      <c r="R203">
        <v>7.66</v>
      </c>
      <c r="S203">
        <v>4.03</v>
      </c>
      <c r="T203">
        <v>16.149999999999999</v>
      </c>
      <c r="U203">
        <v>15.69</v>
      </c>
      <c r="V203">
        <v>9.4600000000000009</v>
      </c>
      <c r="W203">
        <v>8.0399999999999991</v>
      </c>
      <c r="X203">
        <v>43.65</v>
      </c>
      <c r="Y203">
        <v>6.2</v>
      </c>
      <c r="Z203">
        <v>3.27</v>
      </c>
      <c r="AA203">
        <v>6.68</v>
      </c>
      <c r="AB203">
        <v>3.47</v>
      </c>
      <c r="AC203">
        <v>3.66</v>
      </c>
      <c r="AD203">
        <v>1.1100000000000001</v>
      </c>
      <c r="AE203">
        <v>47.39</v>
      </c>
      <c r="AF203">
        <v>2143.37</v>
      </c>
      <c r="AG203">
        <v>644.79</v>
      </c>
      <c r="AH203">
        <v>-57.37</v>
      </c>
      <c r="AI203">
        <v>-564.19000000000005</v>
      </c>
      <c r="AJ203">
        <v>23.23</v>
      </c>
      <c r="AK203">
        <v>559.75</v>
      </c>
      <c r="AL203">
        <v>1934.01</v>
      </c>
      <c r="AM203">
        <v>6.23</v>
      </c>
      <c r="AN203">
        <v>0.57999999999999996</v>
      </c>
      <c r="AO203">
        <v>1.1000000000000001</v>
      </c>
      <c r="AQ203">
        <v>23.56</v>
      </c>
      <c r="AR203">
        <v>53.66</v>
      </c>
      <c r="AS203">
        <v>0</v>
      </c>
      <c r="AT203">
        <v>0</v>
      </c>
      <c r="AU203">
        <v>-0.62</v>
      </c>
      <c r="AV203">
        <v>2.29</v>
      </c>
      <c r="AW203">
        <v>6</v>
      </c>
      <c r="AX203">
        <v>7.58</v>
      </c>
      <c r="AY203">
        <v>2</v>
      </c>
      <c r="AZ203">
        <v>31.22</v>
      </c>
      <c r="BA203">
        <v>24470.33</v>
      </c>
      <c r="BB203">
        <v>1845890</v>
      </c>
      <c r="BC203">
        <v>422.8</v>
      </c>
      <c r="BD203">
        <v>532809</v>
      </c>
      <c r="BE203" t="s">
        <v>509</v>
      </c>
      <c r="BF203" t="s">
        <v>1781</v>
      </c>
      <c r="BG203">
        <v>-0.18</v>
      </c>
      <c r="BH203" t="s">
        <v>1650</v>
      </c>
      <c r="BI203">
        <f>VLOOKUP(BE203,swing_streamlit_table!$A$1:$N$752,5,0)</f>
        <v>-3.625</v>
      </c>
      <c r="BJ203">
        <f>VLOOKUP(BE203,swing_streamlit_table!$A$1:$N$752,13,0)</f>
        <v>-0.37000000000000022</v>
      </c>
    </row>
    <row r="204" spans="1:62" hidden="1" x14ac:dyDescent="0.25">
      <c r="A204">
        <v>203</v>
      </c>
      <c r="B204" t="s">
        <v>1900</v>
      </c>
      <c r="C204">
        <v>379</v>
      </c>
      <c r="D204">
        <v>63.51</v>
      </c>
      <c r="E204">
        <v>6927.95</v>
      </c>
      <c r="F204">
        <v>337.25</v>
      </c>
      <c r="G204">
        <v>-32.880000000000003</v>
      </c>
      <c r="H204">
        <v>5.04</v>
      </c>
      <c r="I204">
        <v>2.36</v>
      </c>
      <c r="J204">
        <v>25958.03</v>
      </c>
      <c r="K204">
        <v>2388.25</v>
      </c>
      <c r="L204">
        <v>1349.71</v>
      </c>
      <c r="M204">
        <v>2.33</v>
      </c>
      <c r="N204">
        <v>-24.53</v>
      </c>
      <c r="O204">
        <v>13.22</v>
      </c>
      <c r="P204">
        <v>16.45</v>
      </c>
      <c r="Q204">
        <v>6.46</v>
      </c>
      <c r="R204">
        <v>13.41</v>
      </c>
      <c r="S204">
        <v>34.94</v>
      </c>
      <c r="T204">
        <v>9.2100000000000009</v>
      </c>
      <c r="U204">
        <v>11.23</v>
      </c>
      <c r="V204">
        <v>4.21</v>
      </c>
      <c r="W204">
        <v>20.32</v>
      </c>
      <c r="X204">
        <v>17.809999999999999</v>
      </c>
      <c r="Y204">
        <v>1.71</v>
      </c>
      <c r="Z204">
        <v>0.93</v>
      </c>
      <c r="AA204">
        <v>1.1100000000000001</v>
      </c>
      <c r="AB204">
        <v>1.18</v>
      </c>
      <c r="AC204">
        <v>1.65</v>
      </c>
      <c r="AD204">
        <v>1.57</v>
      </c>
      <c r="AE204">
        <v>22.13</v>
      </c>
      <c r="AF204">
        <v>7729.75</v>
      </c>
      <c r="AG204">
        <v>3439.52</v>
      </c>
      <c r="AH204">
        <v>-710.68</v>
      </c>
      <c r="AI204">
        <v>-2659.06</v>
      </c>
      <c r="AJ204">
        <v>69.790000000000006</v>
      </c>
      <c r="AK204">
        <v>2765.62</v>
      </c>
      <c r="AL204">
        <v>4476.7700000000004</v>
      </c>
      <c r="AM204">
        <v>5.29</v>
      </c>
      <c r="AN204">
        <v>0.34</v>
      </c>
      <c r="AO204">
        <v>0.94</v>
      </c>
      <c r="AP204">
        <v>3.33</v>
      </c>
      <c r="AQ204">
        <v>7.18</v>
      </c>
      <c r="AR204">
        <v>36.93</v>
      </c>
      <c r="AS204">
        <v>0.02</v>
      </c>
      <c r="AT204">
        <v>0</v>
      </c>
      <c r="AU204">
        <v>-0.34</v>
      </c>
      <c r="AV204">
        <v>0.56000000000000005</v>
      </c>
      <c r="AW204">
        <v>9</v>
      </c>
      <c r="AX204">
        <v>3.53</v>
      </c>
      <c r="AY204">
        <v>5</v>
      </c>
      <c r="AZ204">
        <v>23.51</v>
      </c>
      <c r="BA204">
        <v>24070.25</v>
      </c>
      <c r="BB204">
        <v>1396664</v>
      </c>
      <c r="BC204">
        <v>584.9</v>
      </c>
      <c r="BD204">
        <v>500877</v>
      </c>
      <c r="BE204" t="s">
        <v>116</v>
      </c>
      <c r="BF204" t="s">
        <v>1805</v>
      </c>
      <c r="BG204">
        <v>-0.35</v>
      </c>
      <c r="BH204" t="s">
        <v>1650</v>
      </c>
      <c r="BI204">
        <f>VLOOKUP(BE204,swing_streamlit_table!$A$1:$N$752,5,0)</f>
        <v>-0.875</v>
      </c>
      <c r="BJ204">
        <f>VLOOKUP(BE204,swing_streamlit_table!$A$1:$N$752,13,0)</f>
        <v>-1.7899999999999998</v>
      </c>
    </row>
    <row r="205" spans="1:62" hidden="1" x14ac:dyDescent="0.25">
      <c r="A205">
        <v>204</v>
      </c>
      <c r="B205" t="s">
        <v>1901</v>
      </c>
      <c r="C205">
        <v>5832</v>
      </c>
      <c r="D205">
        <v>4.0199999999999996</v>
      </c>
      <c r="E205">
        <v>4716.42</v>
      </c>
      <c r="F205">
        <v>174.92</v>
      </c>
      <c r="G205">
        <v>-19.600000000000001</v>
      </c>
      <c r="H205">
        <v>17.66</v>
      </c>
      <c r="I205">
        <v>13.17</v>
      </c>
      <c r="J205">
        <v>17826.560000000001</v>
      </c>
      <c r="K205">
        <v>1497.56</v>
      </c>
      <c r="L205">
        <v>807.56</v>
      </c>
      <c r="M205">
        <v>12.93</v>
      </c>
      <c r="N205">
        <v>-2.89</v>
      </c>
      <c r="O205">
        <v>26.83</v>
      </c>
      <c r="P205">
        <v>43.96</v>
      </c>
      <c r="Q205">
        <v>9.1999999999999993</v>
      </c>
      <c r="R205">
        <v>36.24</v>
      </c>
      <c r="S205">
        <v>72.650000000000006</v>
      </c>
      <c r="T205">
        <v>25.93</v>
      </c>
      <c r="U205">
        <v>40.57</v>
      </c>
      <c r="V205">
        <v>7.37</v>
      </c>
      <c r="W205">
        <v>201.04</v>
      </c>
      <c r="X205">
        <v>28.99</v>
      </c>
      <c r="Y205">
        <v>5.68</v>
      </c>
      <c r="Z205">
        <v>1.31</v>
      </c>
      <c r="AA205">
        <v>0.66</v>
      </c>
      <c r="AB205">
        <v>2.71</v>
      </c>
      <c r="AC205">
        <v>1.42</v>
      </c>
      <c r="AD205">
        <v>0.92</v>
      </c>
      <c r="AE205">
        <v>24.83</v>
      </c>
      <c r="AF205">
        <v>658.8</v>
      </c>
      <c r="AG205">
        <v>-283.29000000000002</v>
      </c>
      <c r="AH205">
        <v>-266.68</v>
      </c>
      <c r="AI205">
        <v>635.16</v>
      </c>
      <c r="AJ205">
        <v>85.19</v>
      </c>
      <c r="AK205">
        <v>-612.91</v>
      </c>
      <c r="AL205">
        <v>-46.77</v>
      </c>
      <c r="AM205">
        <v>3.65</v>
      </c>
      <c r="AN205">
        <v>0.13</v>
      </c>
      <c r="AO205">
        <v>1.81</v>
      </c>
      <c r="AP205">
        <v>4.67</v>
      </c>
      <c r="AQ205">
        <v>14.48</v>
      </c>
      <c r="AR205">
        <v>57.77</v>
      </c>
      <c r="AS205">
        <v>-2.69</v>
      </c>
      <c r="AT205">
        <v>0</v>
      </c>
      <c r="AU205">
        <v>-0.75</v>
      </c>
      <c r="AV205">
        <v>0.83</v>
      </c>
      <c r="AW205">
        <v>5</v>
      </c>
      <c r="AX205">
        <v>6.87</v>
      </c>
      <c r="AY205">
        <v>5</v>
      </c>
      <c r="AZ205">
        <v>47.63</v>
      </c>
      <c r="BA205">
        <v>23426.16</v>
      </c>
      <c r="BB205">
        <v>229400</v>
      </c>
      <c r="BC205">
        <v>11797.35</v>
      </c>
      <c r="BD205">
        <v>532259</v>
      </c>
      <c r="BE205" t="s">
        <v>106</v>
      </c>
      <c r="BF205" t="s">
        <v>1700</v>
      </c>
      <c r="BG205">
        <v>-0.51</v>
      </c>
      <c r="BH205" t="s">
        <v>1674</v>
      </c>
      <c r="BI205">
        <f>VLOOKUP(BE205,swing_streamlit_table!$A$1:$N$752,5,0)</f>
        <v>-2.6749999999999998</v>
      </c>
      <c r="BJ205">
        <f>VLOOKUP(BE205,swing_streamlit_table!$A$1:$N$752,13,0)</f>
        <v>1.4650000000000021</v>
      </c>
    </row>
    <row r="206" spans="1:62" hidden="1" x14ac:dyDescent="0.25">
      <c r="A206">
        <v>205</v>
      </c>
      <c r="B206" t="s">
        <v>1902</v>
      </c>
      <c r="C206">
        <v>142.1</v>
      </c>
      <c r="D206">
        <v>164.8</v>
      </c>
      <c r="E206">
        <v>10702.92</v>
      </c>
      <c r="F206">
        <v>348.51</v>
      </c>
      <c r="G206">
        <v>-51.7</v>
      </c>
      <c r="H206">
        <v>-5.83</v>
      </c>
      <c r="I206">
        <v>4.29</v>
      </c>
      <c r="J206">
        <v>43592.61</v>
      </c>
      <c r="K206">
        <v>989.95</v>
      </c>
      <c r="L206">
        <v>988.4</v>
      </c>
      <c r="M206">
        <v>3.75</v>
      </c>
      <c r="N206">
        <v>6.27</v>
      </c>
      <c r="O206">
        <v>1.19</v>
      </c>
      <c r="P206">
        <v>0.56000000000000005</v>
      </c>
      <c r="Q206">
        <v>0.31</v>
      </c>
      <c r="R206">
        <v>9.7200000000000006</v>
      </c>
      <c r="S206">
        <v>-41.85</v>
      </c>
      <c r="T206">
        <v>0.36</v>
      </c>
      <c r="U206">
        <v>-0.18</v>
      </c>
      <c r="V206">
        <v>0.09</v>
      </c>
      <c r="W206">
        <v>6</v>
      </c>
      <c r="X206">
        <v>23.69</v>
      </c>
      <c r="Y206">
        <v>0.78</v>
      </c>
      <c r="Z206">
        <v>0.54</v>
      </c>
      <c r="AA206">
        <v>0.96</v>
      </c>
      <c r="AB206">
        <v>0.9</v>
      </c>
      <c r="AC206">
        <v>1.21</v>
      </c>
      <c r="AD206">
        <v>1.42</v>
      </c>
      <c r="AE206">
        <v>28.49</v>
      </c>
      <c r="AF206">
        <v>-14578.68</v>
      </c>
      <c r="AG206">
        <v>-4671.83</v>
      </c>
      <c r="AH206">
        <v>6907.85</v>
      </c>
      <c r="AI206">
        <v>-325.82</v>
      </c>
      <c r="AJ206">
        <v>1910.19</v>
      </c>
      <c r="AK206">
        <v>-4723.3100000000004</v>
      </c>
      <c r="AL206">
        <v>-14798.76</v>
      </c>
      <c r="AN206">
        <v>0</v>
      </c>
      <c r="AO206">
        <v>0.42</v>
      </c>
      <c r="AQ206">
        <v>10.87</v>
      </c>
      <c r="AR206">
        <v>85.44</v>
      </c>
      <c r="AS206">
        <v>0</v>
      </c>
      <c r="AT206">
        <v>0</v>
      </c>
      <c r="AU206">
        <v>-0.02</v>
      </c>
      <c r="AV206">
        <v>-0.1</v>
      </c>
      <c r="AW206">
        <v>7</v>
      </c>
      <c r="AX206">
        <v>0.73</v>
      </c>
      <c r="AY206">
        <v>2</v>
      </c>
      <c r="AZ206">
        <v>47.29</v>
      </c>
      <c r="BA206">
        <v>23418.080000000002</v>
      </c>
      <c r="BB206">
        <v>316650</v>
      </c>
      <c r="BC206">
        <v>382.42</v>
      </c>
      <c r="BD206">
        <v>540769</v>
      </c>
      <c r="BE206" t="s">
        <v>1046</v>
      </c>
      <c r="BF206" t="s">
        <v>1657</v>
      </c>
      <c r="BG206">
        <v>-0.63</v>
      </c>
      <c r="BH206" t="s">
        <v>1674</v>
      </c>
      <c r="BI206">
        <f>VLOOKUP(BE206,swing_streamlit_table!$A$1:$N$752,5,0)</f>
        <v>-2.5</v>
      </c>
      <c r="BJ206">
        <f>VLOOKUP(BE206,swing_streamlit_table!$A$1:$N$752,13,0)</f>
        <v>0.63499999999999801</v>
      </c>
    </row>
    <row r="207" spans="1:62" hidden="1" x14ac:dyDescent="0.25">
      <c r="A207">
        <v>206</v>
      </c>
      <c r="B207" t="s">
        <v>1903</v>
      </c>
      <c r="C207">
        <v>1374.3</v>
      </c>
      <c r="D207">
        <v>16.98</v>
      </c>
      <c r="E207">
        <v>617.66</v>
      </c>
      <c r="F207">
        <v>545.17999999999995</v>
      </c>
      <c r="G207">
        <v>-9.6300000000000008</v>
      </c>
      <c r="H207">
        <v>26.08</v>
      </c>
      <c r="I207">
        <v>975.27</v>
      </c>
      <c r="J207">
        <v>4007.13</v>
      </c>
      <c r="K207">
        <v>4150.21</v>
      </c>
      <c r="L207">
        <v>3979.98</v>
      </c>
      <c r="M207">
        <v>184.96</v>
      </c>
      <c r="N207">
        <v>208.7</v>
      </c>
      <c r="O207">
        <v>44.05</v>
      </c>
      <c r="P207">
        <v>39.340000000000003</v>
      </c>
      <c r="Q207">
        <v>38.03</v>
      </c>
      <c r="R207">
        <v>111.24</v>
      </c>
      <c r="S207">
        <v>178.53</v>
      </c>
      <c r="T207">
        <v>32.020000000000003</v>
      </c>
      <c r="U207">
        <v>25.53</v>
      </c>
      <c r="V207">
        <v>22.14</v>
      </c>
      <c r="W207">
        <v>234.33</v>
      </c>
      <c r="X207">
        <v>5.84</v>
      </c>
      <c r="Y207">
        <v>1.79</v>
      </c>
      <c r="Z207">
        <v>5.83</v>
      </c>
      <c r="AA207">
        <v>0.04</v>
      </c>
      <c r="AB207">
        <v>0.69</v>
      </c>
      <c r="AC207">
        <v>0.79</v>
      </c>
      <c r="AD207">
        <v>0</v>
      </c>
      <c r="AE207">
        <v>0</v>
      </c>
      <c r="AF207">
        <v>44.95</v>
      </c>
      <c r="AG207">
        <v>-109.16</v>
      </c>
      <c r="AH207">
        <v>639.75</v>
      </c>
      <c r="AI207">
        <v>-402.74</v>
      </c>
      <c r="AJ207">
        <v>127.85</v>
      </c>
      <c r="AK207">
        <v>-111.31</v>
      </c>
      <c r="AL207">
        <v>36.65</v>
      </c>
      <c r="AM207">
        <v>142.91</v>
      </c>
      <c r="AN207">
        <v>0.03</v>
      </c>
      <c r="AO207">
        <v>0.31</v>
      </c>
      <c r="AQ207">
        <v>5.61</v>
      </c>
      <c r="AR207">
        <v>74.95</v>
      </c>
      <c r="AS207">
        <v>4.67</v>
      </c>
      <c r="AT207">
        <v>0</v>
      </c>
      <c r="AU207">
        <v>0.02</v>
      </c>
      <c r="AV207">
        <v>0.01</v>
      </c>
      <c r="AW207">
        <v>7</v>
      </c>
      <c r="AX207">
        <v>5.32</v>
      </c>
      <c r="AY207">
        <v>6</v>
      </c>
      <c r="AZ207">
        <v>19.59</v>
      </c>
      <c r="BA207">
        <v>23341.87</v>
      </c>
      <c r="BB207">
        <v>217222</v>
      </c>
      <c r="BC207">
        <v>2010</v>
      </c>
      <c r="BD207">
        <v>539177</v>
      </c>
      <c r="BE207" t="s">
        <v>75</v>
      </c>
      <c r="BF207" t="s">
        <v>1657</v>
      </c>
      <c r="BG207">
        <v>-0.32</v>
      </c>
      <c r="BH207" t="s">
        <v>1650</v>
      </c>
      <c r="BI207">
        <f>VLOOKUP(BE207,swing_streamlit_table!$A$1:$N$752,5,0)</f>
        <v>-0.05</v>
      </c>
      <c r="BJ207">
        <f>VLOOKUP(BE207,swing_streamlit_table!$A$1:$N$752,13,0)</f>
        <v>1.1199999999999997</v>
      </c>
    </row>
    <row r="208" spans="1:62" hidden="1" x14ac:dyDescent="0.25">
      <c r="A208">
        <v>207</v>
      </c>
      <c r="B208" t="s">
        <v>1904</v>
      </c>
      <c r="C208">
        <v>948.5</v>
      </c>
      <c r="D208">
        <v>24.44</v>
      </c>
      <c r="E208">
        <v>1463.94</v>
      </c>
      <c r="F208">
        <v>235.52</v>
      </c>
      <c r="G208">
        <v>322.14999999999998</v>
      </c>
      <c r="H208">
        <v>24.72</v>
      </c>
      <c r="I208">
        <v>48.28</v>
      </c>
      <c r="J208">
        <v>5316.19</v>
      </c>
      <c r="K208">
        <v>1369.33</v>
      </c>
      <c r="L208">
        <v>637.22</v>
      </c>
      <c r="M208">
        <v>31.69</v>
      </c>
      <c r="N208">
        <v>155.34</v>
      </c>
      <c r="O208">
        <v>11.71</v>
      </c>
      <c r="P208">
        <v>12.66</v>
      </c>
      <c r="Q208">
        <v>2.36</v>
      </c>
      <c r="R208">
        <v>35.92</v>
      </c>
      <c r="S208">
        <v>150.36000000000001</v>
      </c>
      <c r="T208">
        <v>7.3</v>
      </c>
      <c r="U208">
        <v>9.1</v>
      </c>
      <c r="V208">
        <v>1.36</v>
      </c>
      <c r="W208">
        <v>27.08</v>
      </c>
      <c r="X208">
        <v>36.33</v>
      </c>
      <c r="Y208">
        <v>4.53</v>
      </c>
      <c r="Z208">
        <v>4.3600000000000003</v>
      </c>
      <c r="AA208">
        <v>3.28</v>
      </c>
      <c r="AB208">
        <v>2.65</v>
      </c>
      <c r="AC208">
        <v>2.66</v>
      </c>
      <c r="AD208">
        <v>0.2</v>
      </c>
      <c r="AE208">
        <v>10.23</v>
      </c>
      <c r="AF208">
        <v>2332.5300000000002</v>
      </c>
      <c r="AG208">
        <v>333.98</v>
      </c>
      <c r="AH208">
        <v>-379.46</v>
      </c>
      <c r="AI208">
        <v>240.62</v>
      </c>
      <c r="AJ208">
        <v>195.14</v>
      </c>
      <c r="AK208">
        <v>66.03</v>
      </c>
      <c r="AL208">
        <v>1590.52</v>
      </c>
      <c r="AM208">
        <v>2.6</v>
      </c>
      <c r="AN208">
        <v>1.05</v>
      </c>
      <c r="AO208">
        <v>0.28999999999999998</v>
      </c>
      <c r="AP208">
        <v>0.16</v>
      </c>
      <c r="AQ208">
        <v>15.04</v>
      </c>
      <c r="AR208">
        <v>41.37</v>
      </c>
      <c r="AS208">
        <v>-2.54</v>
      </c>
      <c r="AT208">
        <v>0</v>
      </c>
      <c r="AU208">
        <v>1.76</v>
      </c>
      <c r="AV208">
        <v>-1.1100000000000001</v>
      </c>
      <c r="AW208">
        <v>5</v>
      </c>
      <c r="AX208">
        <v>2.78</v>
      </c>
      <c r="AY208">
        <v>5</v>
      </c>
      <c r="AZ208">
        <v>28.42</v>
      </c>
      <c r="BA208">
        <v>23178.89</v>
      </c>
      <c r="BB208">
        <v>140221</v>
      </c>
      <c r="BC208">
        <v>1453.1</v>
      </c>
      <c r="BD208">
        <v>532929</v>
      </c>
      <c r="BE208" t="s">
        <v>273</v>
      </c>
      <c r="BF208" t="s">
        <v>1704</v>
      </c>
      <c r="BG208">
        <v>-0.35</v>
      </c>
      <c r="BH208" t="s">
        <v>1650</v>
      </c>
      <c r="BI208">
        <f>VLOOKUP(BE208,swing_streamlit_table!$A$1:$N$752,5,0)</f>
        <v>-2.2000000000000002</v>
      </c>
      <c r="BJ208">
        <f>VLOOKUP(BE208,swing_streamlit_table!$A$1:$N$752,13,0)</f>
        <v>0.83999999999999808</v>
      </c>
    </row>
    <row r="209" spans="1:62" hidden="1" x14ac:dyDescent="0.25">
      <c r="A209">
        <v>208</v>
      </c>
      <c r="B209" t="s">
        <v>1905</v>
      </c>
      <c r="C209">
        <v>1107.05</v>
      </c>
      <c r="D209">
        <v>20.9</v>
      </c>
      <c r="E209">
        <v>278.11</v>
      </c>
      <c r="F209">
        <v>129.80000000000001</v>
      </c>
      <c r="G209">
        <v>20.83</v>
      </c>
      <c r="H209">
        <v>29.67</v>
      </c>
      <c r="I209">
        <v>61.02</v>
      </c>
      <c r="J209">
        <v>1098.54</v>
      </c>
      <c r="K209">
        <v>736.18</v>
      </c>
      <c r="L209">
        <v>555.17999999999995</v>
      </c>
      <c r="M209">
        <v>57.78</v>
      </c>
      <c r="N209">
        <v>57.3</v>
      </c>
      <c r="O209">
        <v>31.31</v>
      </c>
      <c r="P209">
        <v>40.18</v>
      </c>
      <c r="Q209">
        <v>25.91</v>
      </c>
      <c r="R209">
        <v>33.200000000000003</v>
      </c>
      <c r="S209">
        <v>27.89</v>
      </c>
      <c r="T209">
        <v>28.89</v>
      </c>
      <c r="U209">
        <v>36.74</v>
      </c>
      <c r="V209">
        <v>23.84</v>
      </c>
      <c r="W209">
        <v>26.58</v>
      </c>
      <c r="X209">
        <v>41.66</v>
      </c>
      <c r="Y209">
        <v>15.11</v>
      </c>
      <c r="Z209">
        <v>21.06</v>
      </c>
      <c r="AA209">
        <v>1.39</v>
      </c>
      <c r="AB209">
        <v>5.29</v>
      </c>
      <c r="AC209">
        <v>1.51</v>
      </c>
      <c r="AD209">
        <v>0.83</v>
      </c>
      <c r="AE209">
        <v>54.85</v>
      </c>
      <c r="AF209">
        <v>918.18</v>
      </c>
      <c r="AG209">
        <v>385.94</v>
      </c>
      <c r="AH209">
        <v>-249.24</v>
      </c>
      <c r="AI209">
        <v>-168.58</v>
      </c>
      <c r="AJ209">
        <v>-31.88</v>
      </c>
      <c r="AK209">
        <v>312.55</v>
      </c>
      <c r="AL209">
        <v>614.64</v>
      </c>
      <c r="AM209">
        <v>10516.86</v>
      </c>
      <c r="AN209">
        <v>0</v>
      </c>
      <c r="AO209">
        <v>0.5</v>
      </c>
      <c r="AQ209">
        <v>29.48</v>
      </c>
      <c r="AR209">
        <v>15</v>
      </c>
      <c r="AS209">
        <v>-5</v>
      </c>
      <c r="AT209">
        <v>0</v>
      </c>
      <c r="AU209">
        <v>3.38</v>
      </c>
      <c r="AV209">
        <v>-2.46</v>
      </c>
      <c r="AW209">
        <v>7</v>
      </c>
      <c r="AX209">
        <v>21.2</v>
      </c>
      <c r="AY209">
        <v>6</v>
      </c>
      <c r="AZ209">
        <v>44.22</v>
      </c>
      <c r="BA209">
        <v>23137.360000000001</v>
      </c>
      <c r="BB209">
        <v>3485153</v>
      </c>
      <c r="BC209">
        <v>1989.8</v>
      </c>
      <c r="BE209" t="s">
        <v>301</v>
      </c>
      <c r="BF209" t="s">
        <v>1680</v>
      </c>
      <c r="BG209">
        <v>-0.44</v>
      </c>
      <c r="BH209" t="s">
        <v>1650</v>
      </c>
      <c r="BI209">
        <f>VLOOKUP(BE209,swing_streamlit_table!$A$1:$N$752,5,0)</f>
        <v>-3.4749999999999899</v>
      </c>
      <c r="BJ209">
        <f>VLOOKUP(BE209,swing_streamlit_table!$A$1:$N$752,13,0)</f>
        <v>0.42999999999999988</v>
      </c>
    </row>
    <row r="210" spans="1:62" hidden="1" x14ac:dyDescent="0.25">
      <c r="A210">
        <v>209</v>
      </c>
      <c r="B210" t="s">
        <v>1906</v>
      </c>
      <c r="C210">
        <v>458.05</v>
      </c>
      <c r="D210">
        <v>49.91</v>
      </c>
      <c r="E210">
        <v>622.42999999999995</v>
      </c>
      <c r="F210">
        <v>84.31</v>
      </c>
      <c r="G210">
        <v>53.43</v>
      </c>
      <c r="H210">
        <v>15.17</v>
      </c>
      <c r="I210">
        <v>9.84</v>
      </c>
      <c r="J210">
        <v>3089.93</v>
      </c>
      <c r="K210">
        <v>695.47</v>
      </c>
      <c r="L210">
        <v>512.82000000000005</v>
      </c>
      <c r="M210">
        <v>9.58</v>
      </c>
      <c r="N210">
        <v>54.06</v>
      </c>
      <c r="O210">
        <v>15.33</v>
      </c>
      <c r="P210">
        <v>20.83</v>
      </c>
      <c r="Q210">
        <v>11.1</v>
      </c>
      <c r="R210">
        <v>2.34</v>
      </c>
      <c r="S210">
        <v>2.27</v>
      </c>
      <c r="T210">
        <v>20.77</v>
      </c>
      <c r="U210">
        <v>28.25</v>
      </c>
      <c r="V210">
        <v>14.06</v>
      </c>
      <c r="W210">
        <v>10.27</v>
      </c>
      <c r="X210">
        <v>44.59</v>
      </c>
      <c r="Y210">
        <v>8.43</v>
      </c>
      <c r="Z210">
        <v>7.4</v>
      </c>
      <c r="AA210">
        <v>2.7</v>
      </c>
      <c r="AB210">
        <v>4.09</v>
      </c>
      <c r="AC210">
        <v>2.77</v>
      </c>
      <c r="AD210">
        <v>0.2</v>
      </c>
      <c r="AE210">
        <v>79.67</v>
      </c>
      <c r="AF210">
        <v>1368.77</v>
      </c>
      <c r="AG210">
        <v>756.2</v>
      </c>
      <c r="AH210">
        <v>-426</v>
      </c>
      <c r="AI210">
        <v>-331.18</v>
      </c>
      <c r="AJ210">
        <v>-0.99</v>
      </c>
      <c r="AK210">
        <v>695.32</v>
      </c>
      <c r="AL210">
        <v>1075.9000000000001</v>
      </c>
      <c r="AM210">
        <v>154.21</v>
      </c>
      <c r="AN210">
        <v>0.01</v>
      </c>
      <c r="AO210">
        <v>0.85</v>
      </c>
      <c r="AP210">
        <v>2.23</v>
      </c>
      <c r="AQ210">
        <v>29.31</v>
      </c>
      <c r="AR210">
        <v>75</v>
      </c>
      <c r="AS210">
        <v>0</v>
      </c>
      <c r="AT210">
        <v>0</v>
      </c>
      <c r="AU210">
        <v>0.1</v>
      </c>
      <c r="AV210">
        <v>0</v>
      </c>
      <c r="AW210">
        <v>6</v>
      </c>
      <c r="AX210">
        <v>12.65</v>
      </c>
      <c r="AY210">
        <v>4</v>
      </c>
      <c r="AZ210">
        <v>24.41</v>
      </c>
      <c r="BA210">
        <v>22863.42</v>
      </c>
      <c r="BB210">
        <v>285036</v>
      </c>
      <c r="BC210">
        <v>628.29999999999995</v>
      </c>
      <c r="BD210">
        <v>542920</v>
      </c>
      <c r="BE210" t="s">
        <v>1382</v>
      </c>
      <c r="BF210" t="s">
        <v>1824</v>
      </c>
      <c r="BG210">
        <v>-0.27</v>
      </c>
      <c r="BH210" t="s">
        <v>1650</v>
      </c>
      <c r="BI210">
        <f>VLOOKUP(BE210,swing_streamlit_table!$A$1:$N$752,5,0)</f>
        <v>-1.75</v>
      </c>
      <c r="BJ210">
        <f>VLOOKUP(BE210,swing_streamlit_table!$A$1:$N$752,13,0)</f>
        <v>1.2800000000000018</v>
      </c>
    </row>
    <row r="211" spans="1:62" hidden="1" x14ac:dyDescent="0.25">
      <c r="A211">
        <v>210</v>
      </c>
      <c r="B211" t="s">
        <v>1907</v>
      </c>
      <c r="C211">
        <v>518.45000000000005</v>
      </c>
      <c r="D211">
        <v>43.65</v>
      </c>
      <c r="E211">
        <v>1049.48</v>
      </c>
      <c r="F211">
        <v>278.98</v>
      </c>
      <c r="G211">
        <v>5.71</v>
      </c>
      <c r="H211">
        <v>5.34</v>
      </c>
      <c r="I211">
        <v>6.15</v>
      </c>
      <c r="J211">
        <v>3737.38</v>
      </c>
      <c r="K211">
        <v>878.83</v>
      </c>
      <c r="L211">
        <v>787.32</v>
      </c>
      <c r="M211">
        <v>6.09</v>
      </c>
      <c r="N211">
        <v>9.23</v>
      </c>
      <c r="O211">
        <v>29.95</v>
      </c>
      <c r="P211">
        <v>31.72</v>
      </c>
      <c r="Q211">
        <v>22.37</v>
      </c>
      <c r="R211">
        <v>7.5</v>
      </c>
      <c r="S211">
        <v>17.97</v>
      </c>
      <c r="T211">
        <v>32.840000000000003</v>
      </c>
      <c r="U211">
        <v>30.12</v>
      </c>
      <c r="V211">
        <v>23.74</v>
      </c>
      <c r="W211">
        <v>18.170000000000002</v>
      </c>
      <c r="X211">
        <v>28.76</v>
      </c>
      <c r="Y211">
        <v>8.65</v>
      </c>
      <c r="Z211">
        <v>6.06</v>
      </c>
      <c r="AA211">
        <v>1.54</v>
      </c>
      <c r="AB211">
        <v>3.3</v>
      </c>
      <c r="AC211">
        <v>2.67</v>
      </c>
      <c r="AD211">
        <v>1.56</v>
      </c>
      <c r="AE211">
        <v>48.26</v>
      </c>
      <c r="AF211">
        <v>2171.7399999999998</v>
      </c>
      <c r="AG211">
        <v>779.01</v>
      </c>
      <c r="AH211">
        <v>-209.87</v>
      </c>
      <c r="AI211">
        <v>-562.97</v>
      </c>
      <c r="AJ211">
        <v>6.17</v>
      </c>
      <c r="AK211">
        <v>750.18</v>
      </c>
      <c r="AL211">
        <v>1632.59</v>
      </c>
      <c r="AM211">
        <v>93.1</v>
      </c>
      <c r="AN211">
        <v>0.03</v>
      </c>
      <c r="AO211">
        <v>1.1200000000000001</v>
      </c>
      <c r="AP211">
        <v>3.63</v>
      </c>
      <c r="AQ211">
        <v>21.14</v>
      </c>
      <c r="AR211">
        <v>49.82</v>
      </c>
      <c r="AS211">
        <v>0.99</v>
      </c>
      <c r="AT211">
        <v>0.01</v>
      </c>
      <c r="AU211">
        <v>-0.27</v>
      </c>
      <c r="AV211">
        <v>0.19</v>
      </c>
      <c r="AW211">
        <v>9</v>
      </c>
      <c r="AX211">
        <v>13.26</v>
      </c>
      <c r="AY211">
        <v>2</v>
      </c>
      <c r="AZ211">
        <v>33.61</v>
      </c>
      <c r="BA211">
        <v>22630.33</v>
      </c>
      <c r="BB211">
        <v>299268</v>
      </c>
      <c r="BC211">
        <v>860</v>
      </c>
      <c r="BD211">
        <v>531162</v>
      </c>
      <c r="BE211" t="s">
        <v>445</v>
      </c>
      <c r="BF211" t="s">
        <v>1728</v>
      </c>
      <c r="BG211">
        <v>-0.4</v>
      </c>
      <c r="BH211" t="s">
        <v>1650</v>
      </c>
      <c r="BI211">
        <f>VLOOKUP(BE211,swing_streamlit_table!$A$1:$N$752,5,0)</f>
        <v>-3.375</v>
      </c>
      <c r="BJ211">
        <f>VLOOKUP(BE211,swing_streamlit_table!$A$1:$N$752,13,0)</f>
        <v>1.1949999999999963</v>
      </c>
    </row>
    <row r="212" spans="1:62" hidden="1" x14ac:dyDescent="0.25">
      <c r="A212">
        <v>211</v>
      </c>
      <c r="B212" t="s">
        <v>1908</v>
      </c>
      <c r="C212">
        <v>562.5</v>
      </c>
      <c r="D212">
        <v>39.409999999999997</v>
      </c>
      <c r="E212">
        <v>827.56</v>
      </c>
      <c r="F212">
        <v>363.26</v>
      </c>
      <c r="G212">
        <v>-20</v>
      </c>
      <c r="H212">
        <v>-10.35</v>
      </c>
      <c r="I212">
        <v>-2.1</v>
      </c>
      <c r="J212">
        <v>4035.78</v>
      </c>
      <c r="K212">
        <v>2306.9299999999998</v>
      </c>
      <c r="L212">
        <v>1746.54</v>
      </c>
      <c r="M212">
        <v>-3.01</v>
      </c>
      <c r="N212">
        <v>-7.62</v>
      </c>
      <c r="O212">
        <v>19.34</v>
      </c>
      <c r="P212">
        <v>26.2</v>
      </c>
      <c r="Q212">
        <v>17.77</v>
      </c>
      <c r="R212">
        <v>10.46</v>
      </c>
      <c r="S212">
        <v>9.4600000000000009</v>
      </c>
      <c r="T212">
        <v>19.61</v>
      </c>
      <c r="U212">
        <v>26.38</v>
      </c>
      <c r="V212">
        <v>17.93</v>
      </c>
      <c r="W212">
        <v>44.32</v>
      </c>
      <c r="X212">
        <v>12.66</v>
      </c>
      <c r="Y212">
        <v>2</v>
      </c>
      <c r="Z212">
        <v>5.49</v>
      </c>
      <c r="AA212">
        <v>1.92</v>
      </c>
      <c r="AB212">
        <v>1.05</v>
      </c>
      <c r="AC212">
        <v>0.95</v>
      </c>
      <c r="AD212">
        <v>2.97</v>
      </c>
      <c r="AE212">
        <v>34.29</v>
      </c>
      <c r="AF212">
        <v>5900.48</v>
      </c>
      <c r="AG212">
        <v>2171.3000000000002</v>
      </c>
      <c r="AH212">
        <v>-1313.34</v>
      </c>
      <c r="AI212">
        <v>-697.05</v>
      </c>
      <c r="AJ212">
        <v>160.91</v>
      </c>
      <c r="AK212">
        <v>1660.21</v>
      </c>
      <c r="AL212">
        <v>3939.63</v>
      </c>
      <c r="AM212">
        <v>194.84</v>
      </c>
      <c r="AN212">
        <v>0.01</v>
      </c>
      <c r="AO212">
        <v>0.4</v>
      </c>
      <c r="AQ212">
        <v>7.74</v>
      </c>
      <c r="AR212">
        <v>75</v>
      </c>
      <c r="AS212">
        <v>0</v>
      </c>
      <c r="AT212">
        <v>0</v>
      </c>
      <c r="AU212">
        <v>-0.12</v>
      </c>
      <c r="AV212">
        <v>0.17</v>
      </c>
      <c r="AW212">
        <v>7</v>
      </c>
      <c r="AX212">
        <v>5.82</v>
      </c>
      <c r="AY212">
        <v>4</v>
      </c>
      <c r="AZ212">
        <v>32.97</v>
      </c>
      <c r="BA212">
        <v>22167.23</v>
      </c>
      <c r="BB212">
        <v>1746934</v>
      </c>
      <c r="BC212">
        <v>1097.8</v>
      </c>
      <c r="BD212">
        <v>532733</v>
      </c>
      <c r="BE212" t="s">
        <v>1392</v>
      </c>
      <c r="BF212" t="s">
        <v>1909</v>
      </c>
      <c r="BG212">
        <v>-0.49</v>
      </c>
      <c r="BH212" t="s">
        <v>1674</v>
      </c>
      <c r="BI212">
        <f>VLOOKUP(BE212,swing_streamlit_table!$A$1:$N$752,5,0)</f>
        <v>-1.4749999999999901</v>
      </c>
      <c r="BJ212">
        <f>VLOOKUP(BE212,swing_streamlit_table!$A$1:$N$752,13,0)</f>
        <v>1.9849999999999999</v>
      </c>
    </row>
    <row r="213" spans="1:62" hidden="1" x14ac:dyDescent="0.25">
      <c r="A213">
        <v>212</v>
      </c>
      <c r="B213" t="s">
        <v>1910</v>
      </c>
      <c r="C213">
        <v>375.6</v>
      </c>
      <c r="D213">
        <v>58.77</v>
      </c>
      <c r="E213">
        <v>4145.95</v>
      </c>
      <c r="F213">
        <v>215.14</v>
      </c>
      <c r="G213">
        <v>-25.7</v>
      </c>
      <c r="H213">
        <v>15.87</v>
      </c>
      <c r="I213">
        <v>16.68</v>
      </c>
      <c r="J213">
        <v>15708.41</v>
      </c>
      <c r="K213">
        <v>1051.6500000000001</v>
      </c>
      <c r="L213">
        <v>787.68</v>
      </c>
      <c r="M213">
        <v>16.670000000000002</v>
      </c>
      <c r="N213">
        <v>-2.09</v>
      </c>
      <c r="O213">
        <v>14.29</v>
      </c>
      <c r="P213">
        <v>17.690000000000001</v>
      </c>
      <c r="Q213">
        <v>5.12</v>
      </c>
      <c r="R213">
        <v>40.549999999999997</v>
      </c>
      <c r="S213">
        <v>40.619999999999997</v>
      </c>
      <c r="T213">
        <v>2.83</v>
      </c>
      <c r="U213">
        <v>0.55000000000000004</v>
      </c>
      <c r="V213">
        <v>0.26</v>
      </c>
      <c r="W213">
        <v>13.43</v>
      </c>
      <c r="X213">
        <v>28.08</v>
      </c>
      <c r="Y213">
        <v>3.18</v>
      </c>
      <c r="Z213">
        <v>1.41</v>
      </c>
      <c r="AA213">
        <v>0.61</v>
      </c>
      <c r="AB213">
        <v>1.98</v>
      </c>
      <c r="AC213">
        <v>1.92</v>
      </c>
      <c r="AD213">
        <v>0</v>
      </c>
      <c r="AE213">
        <v>0</v>
      </c>
      <c r="AF213">
        <v>2641.34</v>
      </c>
      <c r="AG213">
        <v>1309.96</v>
      </c>
      <c r="AH213">
        <v>-1176.71</v>
      </c>
      <c r="AI213">
        <v>22.97</v>
      </c>
      <c r="AJ213">
        <v>156.22999999999999</v>
      </c>
      <c r="AK213">
        <v>1187.3699999999999</v>
      </c>
      <c r="AL213">
        <v>2409.42</v>
      </c>
      <c r="AN213">
        <v>7.0000000000000007E-2</v>
      </c>
      <c r="AO213">
        <v>0.85</v>
      </c>
      <c r="AQ213">
        <v>21.16</v>
      </c>
      <c r="AR213">
        <v>57.68</v>
      </c>
      <c r="AS213">
        <v>-1.22</v>
      </c>
      <c r="AT213">
        <v>-0.01</v>
      </c>
      <c r="AU213">
        <v>-0.14000000000000001</v>
      </c>
      <c r="AV213">
        <v>-0.56000000000000005</v>
      </c>
      <c r="AW213">
        <v>7</v>
      </c>
      <c r="AX213">
        <v>2.82</v>
      </c>
      <c r="AY213">
        <v>4</v>
      </c>
      <c r="AZ213">
        <v>47.29</v>
      </c>
      <c r="BA213">
        <v>22073.19</v>
      </c>
      <c r="BB213">
        <v>1026645</v>
      </c>
      <c r="BC213">
        <v>940</v>
      </c>
      <c r="BD213">
        <v>543412</v>
      </c>
      <c r="BE213" t="s">
        <v>1371</v>
      </c>
      <c r="BF213" t="s">
        <v>1657</v>
      </c>
      <c r="BG213">
        <v>-0.6</v>
      </c>
      <c r="BH213" t="s">
        <v>1674</v>
      </c>
      <c r="BI213">
        <f>VLOOKUP(BE213,swing_streamlit_table!$A$1:$N$752,5,0)</f>
        <v>3.6</v>
      </c>
      <c r="BJ213">
        <f>VLOOKUP(BE213,swing_streamlit_table!$A$1:$N$752,13,0)</f>
        <v>-1.0049999999999981</v>
      </c>
    </row>
    <row r="214" spans="1:62" hidden="1" x14ac:dyDescent="0.25">
      <c r="A214">
        <v>213</v>
      </c>
      <c r="B214" t="s">
        <v>1911</v>
      </c>
      <c r="C214">
        <v>980.85</v>
      </c>
      <c r="D214">
        <v>22.27</v>
      </c>
      <c r="E214">
        <v>2009.75</v>
      </c>
      <c r="F214">
        <v>40.94</v>
      </c>
      <c r="G214">
        <v>-28.68</v>
      </c>
      <c r="H214">
        <v>6.48</v>
      </c>
      <c r="I214">
        <v>10.039999999999999</v>
      </c>
      <c r="J214">
        <v>8503.7800000000007</v>
      </c>
      <c r="K214">
        <v>573.63</v>
      </c>
      <c r="L214">
        <v>287.95</v>
      </c>
      <c r="M214">
        <v>9.9700000000000006</v>
      </c>
      <c r="N214">
        <v>19.93</v>
      </c>
      <c r="O214">
        <v>17.02</v>
      </c>
      <c r="P214">
        <v>13.19</v>
      </c>
      <c r="Q214">
        <v>6.07</v>
      </c>
      <c r="R214">
        <v>12.91</v>
      </c>
      <c r="S214">
        <v>1.31</v>
      </c>
      <c r="T214">
        <v>16.440000000000001</v>
      </c>
      <c r="U214">
        <v>12.92</v>
      </c>
      <c r="V214">
        <v>5.66</v>
      </c>
      <c r="W214">
        <v>12.93</v>
      </c>
      <c r="X214">
        <v>75.84</v>
      </c>
      <c r="Y214">
        <v>13.41</v>
      </c>
      <c r="Z214">
        <v>2.57</v>
      </c>
      <c r="AA214">
        <v>4.6100000000000003</v>
      </c>
      <c r="AB214">
        <v>6.72</v>
      </c>
      <c r="AC214">
        <v>5.72</v>
      </c>
      <c r="AD214">
        <v>0.61</v>
      </c>
      <c r="AE214">
        <v>50.01</v>
      </c>
      <c r="AF214">
        <v>1246.0899999999999</v>
      </c>
      <c r="AG214">
        <v>-71.459999999999994</v>
      </c>
      <c r="AH214">
        <v>-388.45</v>
      </c>
      <c r="AI214">
        <v>473.52</v>
      </c>
      <c r="AJ214">
        <v>13.61</v>
      </c>
      <c r="AK214">
        <v>-457.15</v>
      </c>
      <c r="AL214">
        <v>-143.66</v>
      </c>
      <c r="AM214">
        <v>3.12</v>
      </c>
      <c r="AN214">
        <v>1.43</v>
      </c>
      <c r="AO214">
        <v>1.89</v>
      </c>
      <c r="AP214">
        <v>5.79</v>
      </c>
      <c r="AQ214">
        <v>23.47</v>
      </c>
      <c r="AR214">
        <v>73.17</v>
      </c>
      <c r="AS214">
        <v>-0.95</v>
      </c>
      <c r="AT214">
        <v>0</v>
      </c>
      <c r="AU214">
        <v>0.09</v>
      </c>
      <c r="AV214">
        <v>-0.18</v>
      </c>
      <c r="AW214">
        <v>6</v>
      </c>
      <c r="AX214">
        <v>10.91</v>
      </c>
      <c r="AY214">
        <v>2</v>
      </c>
      <c r="AZ214">
        <v>28.56</v>
      </c>
      <c r="BA214">
        <v>21848.240000000002</v>
      </c>
      <c r="BB214">
        <v>29146</v>
      </c>
      <c r="BC214">
        <v>1505.54</v>
      </c>
      <c r="BD214">
        <v>531531</v>
      </c>
      <c r="BE214" t="s">
        <v>624</v>
      </c>
      <c r="BF214" t="s">
        <v>1706</v>
      </c>
      <c r="BG214">
        <v>-0.35</v>
      </c>
      <c r="BH214" t="s">
        <v>1650</v>
      </c>
      <c r="BI214">
        <f>VLOOKUP(BE214,swing_streamlit_table!$A$1:$N$752,5,0)</f>
        <v>1.25</v>
      </c>
      <c r="BJ214">
        <f>VLOOKUP(BE214,swing_streamlit_table!$A$1:$N$752,13,0)</f>
        <v>0.75</v>
      </c>
    </row>
    <row r="215" spans="1:62" hidden="1" x14ac:dyDescent="0.25">
      <c r="A215">
        <v>214</v>
      </c>
      <c r="B215" t="s">
        <v>1912</v>
      </c>
      <c r="C215">
        <v>740.2</v>
      </c>
      <c r="D215">
        <v>29.44</v>
      </c>
      <c r="E215">
        <v>727.38</v>
      </c>
      <c r="F215">
        <v>273.86</v>
      </c>
      <c r="G215">
        <v>26.34</v>
      </c>
      <c r="H215">
        <v>28.2</v>
      </c>
      <c r="I215">
        <v>35.619999999999997</v>
      </c>
      <c r="J215">
        <v>2711.86</v>
      </c>
      <c r="K215">
        <v>2003.12</v>
      </c>
      <c r="L215">
        <v>1029.43</v>
      </c>
      <c r="M215">
        <v>35.43</v>
      </c>
      <c r="N215">
        <v>33.909999999999997</v>
      </c>
      <c r="O215">
        <v>17.53</v>
      </c>
      <c r="P215">
        <v>15.8</v>
      </c>
      <c r="Q215">
        <v>8.1999999999999993</v>
      </c>
      <c r="R215">
        <v>27.64</v>
      </c>
      <c r="S215">
        <v>32.54</v>
      </c>
      <c r="T215">
        <v>16.03</v>
      </c>
      <c r="U215">
        <v>15.11</v>
      </c>
      <c r="V215">
        <v>7.9</v>
      </c>
      <c r="W215">
        <v>35.17</v>
      </c>
      <c r="X215">
        <v>21.09</v>
      </c>
      <c r="Y215">
        <v>3.81</v>
      </c>
      <c r="Z215">
        <v>8.0399999999999991</v>
      </c>
      <c r="AA215">
        <v>0.53</v>
      </c>
      <c r="AB215">
        <v>1.88</v>
      </c>
      <c r="AC215">
        <v>0.9</v>
      </c>
      <c r="AD215">
        <v>0</v>
      </c>
      <c r="AE215">
        <v>0</v>
      </c>
      <c r="AF215">
        <v>-3522.31</v>
      </c>
      <c r="AG215">
        <v>-2122.34</v>
      </c>
      <c r="AH215">
        <v>210.16</v>
      </c>
      <c r="AI215">
        <v>2106.2199999999998</v>
      </c>
      <c r="AJ215">
        <v>194.04</v>
      </c>
      <c r="AK215">
        <v>-2144.65</v>
      </c>
      <c r="AL215">
        <v>-3565.35</v>
      </c>
      <c r="AM215">
        <v>3.18</v>
      </c>
      <c r="AN215">
        <v>1.2</v>
      </c>
      <c r="AO215">
        <v>0.21</v>
      </c>
      <c r="AQ215">
        <v>13.46</v>
      </c>
      <c r="AR215">
        <v>21.55</v>
      </c>
      <c r="AT215">
        <v>-0.04</v>
      </c>
      <c r="AU215">
        <v>1.06</v>
      </c>
      <c r="AV215">
        <v>1.1100000000000001</v>
      </c>
      <c r="AW215">
        <v>4</v>
      </c>
      <c r="AX215">
        <v>4.1900000000000004</v>
      </c>
      <c r="AY215">
        <v>6</v>
      </c>
      <c r="AZ215">
        <v>19.59</v>
      </c>
      <c r="BA215">
        <v>21792.09</v>
      </c>
      <c r="BB215">
        <v>2805138</v>
      </c>
      <c r="BC215">
        <v>943.75</v>
      </c>
      <c r="BD215">
        <v>543663</v>
      </c>
      <c r="BE215" t="s">
        <v>501</v>
      </c>
      <c r="BF215" t="s">
        <v>1657</v>
      </c>
      <c r="BG215">
        <v>-0.22</v>
      </c>
      <c r="BH215" t="s">
        <v>1650</v>
      </c>
      <c r="BI215">
        <f>VLOOKUP(BE215,swing_streamlit_table!$A$1:$N$752,5,0)</f>
        <v>2.6749999999999998</v>
      </c>
      <c r="BJ215">
        <f>VLOOKUP(BE215,swing_streamlit_table!$A$1:$N$752,13,0)</f>
        <v>2.4</v>
      </c>
    </row>
    <row r="216" spans="1:62" hidden="1" x14ac:dyDescent="0.25">
      <c r="A216">
        <v>215</v>
      </c>
      <c r="B216" t="s">
        <v>1913</v>
      </c>
      <c r="C216">
        <v>366.06</v>
      </c>
      <c r="D216">
        <v>59.3</v>
      </c>
      <c r="E216">
        <v>660.94</v>
      </c>
      <c r="F216">
        <v>144.96</v>
      </c>
      <c r="G216">
        <v>-0.74</v>
      </c>
      <c r="H216">
        <v>8.69</v>
      </c>
      <c r="I216">
        <v>6.65</v>
      </c>
      <c r="J216">
        <v>2567.4</v>
      </c>
      <c r="K216">
        <v>1474.17</v>
      </c>
      <c r="L216">
        <v>531.37</v>
      </c>
      <c r="M216">
        <v>6.56</v>
      </c>
      <c r="N216">
        <v>34.090000000000003</v>
      </c>
      <c r="O216">
        <v>3.76</v>
      </c>
      <c r="P216">
        <v>6.52</v>
      </c>
      <c r="Q216">
        <v>2.5</v>
      </c>
      <c r="R216">
        <v>29.28</v>
      </c>
      <c r="S216">
        <v>21.02</v>
      </c>
      <c r="T216">
        <v>2.96</v>
      </c>
      <c r="U216">
        <v>5.79</v>
      </c>
      <c r="V216">
        <v>2.12</v>
      </c>
      <c r="W216">
        <v>8.57</v>
      </c>
      <c r="X216">
        <v>40.83</v>
      </c>
      <c r="Y216">
        <v>1.6</v>
      </c>
      <c r="Z216">
        <v>8.4600000000000009</v>
      </c>
      <c r="AA216">
        <v>15.7</v>
      </c>
      <c r="AB216">
        <v>1.74</v>
      </c>
      <c r="AC216">
        <v>2.54</v>
      </c>
      <c r="AE216">
        <v>216.19</v>
      </c>
      <c r="AF216">
        <v>4081.3</v>
      </c>
      <c r="AG216">
        <v>1526.5</v>
      </c>
      <c r="AH216">
        <v>-1458.7</v>
      </c>
      <c r="AI216">
        <v>-163.5</v>
      </c>
      <c r="AJ216">
        <v>-95.7</v>
      </c>
      <c r="AK216">
        <v>443.3</v>
      </c>
      <c r="AL216">
        <v>1657.9</v>
      </c>
      <c r="AM216">
        <v>2.83</v>
      </c>
      <c r="AN216">
        <v>0.61</v>
      </c>
      <c r="AO216">
        <v>0.11</v>
      </c>
      <c r="AP216">
        <v>28.07</v>
      </c>
      <c r="AQ216">
        <v>15.62</v>
      </c>
      <c r="AR216">
        <v>63.48</v>
      </c>
      <c r="AS216">
        <v>0.26</v>
      </c>
      <c r="AT216">
        <v>0</v>
      </c>
      <c r="AW216">
        <v>7</v>
      </c>
      <c r="AX216">
        <v>2.4900000000000002</v>
      </c>
      <c r="AY216">
        <v>4</v>
      </c>
      <c r="AZ216">
        <v>39.68</v>
      </c>
      <c r="BA216">
        <v>21708.02</v>
      </c>
      <c r="BB216">
        <v>130686</v>
      </c>
      <c r="BC216">
        <v>455.8</v>
      </c>
      <c r="BD216">
        <v>543217</v>
      </c>
      <c r="BE216" t="s">
        <v>979</v>
      </c>
      <c r="BF216" t="s">
        <v>1704</v>
      </c>
      <c r="BG216">
        <v>-0.2</v>
      </c>
      <c r="BH216" t="s">
        <v>1650</v>
      </c>
      <c r="BI216">
        <f>VLOOKUP(BE216,swing_streamlit_table!$A$1:$N$752,5,0)</f>
        <v>1.625</v>
      </c>
      <c r="BJ216">
        <f>VLOOKUP(BE216,swing_streamlit_table!$A$1:$N$752,13,0)</f>
        <v>9.5000000000000015E-2</v>
      </c>
    </row>
    <row r="217" spans="1:62" hidden="1" x14ac:dyDescent="0.25">
      <c r="A217">
        <v>216</v>
      </c>
      <c r="B217" t="s">
        <v>1914</v>
      </c>
      <c r="C217">
        <v>540.54999999999995</v>
      </c>
      <c r="D217">
        <v>40.07</v>
      </c>
      <c r="E217">
        <v>4918.0600000000004</v>
      </c>
      <c r="F217">
        <v>534.4</v>
      </c>
      <c r="G217">
        <v>16.329999999999998</v>
      </c>
      <c r="H217">
        <v>13.1</v>
      </c>
      <c r="I217">
        <v>-8.76</v>
      </c>
      <c r="J217">
        <v>16840.509999999998</v>
      </c>
      <c r="K217">
        <v>2494.25</v>
      </c>
      <c r="L217">
        <v>1615.86</v>
      </c>
      <c r="M217">
        <v>-11</v>
      </c>
      <c r="N217">
        <v>26.94</v>
      </c>
      <c r="O217">
        <v>16.98</v>
      </c>
      <c r="P217">
        <v>20.21</v>
      </c>
      <c r="Q217">
        <v>10.029999999999999</v>
      </c>
      <c r="R217">
        <v>12.2</v>
      </c>
      <c r="S217">
        <v>-4.9800000000000004</v>
      </c>
      <c r="T217">
        <v>19.16</v>
      </c>
      <c r="U217">
        <v>19.88</v>
      </c>
      <c r="V217">
        <v>10.32</v>
      </c>
      <c r="W217">
        <v>40.33</v>
      </c>
      <c r="X217">
        <v>13.41</v>
      </c>
      <c r="Y217">
        <v>2.65</v>
      </c>
      <c r="Z217">
        <v>1.29</v>
      </c>
      <c r="AA217">
        <v>1.1599999999999999</v>
      </c>
      <c r="AB217">
        <v>1.25</v>
      </c>
      <c r="AC217">
        <v>0.69</v>
      </c>
      <c r="AD217">
        <v>1.37</v>
      </c>
      <c r="AE217">
        <v>23.55</v>
      </c>
      <c r="AF217">
        <v>6541.78</v>
      </c>
      <c r="AG217">
        <v>3326.75</v>
      </c>
      <c r="AH217">
        <v>-382.41</v>
      </c>
      <c r="AI217">
        <v>-2871.41</v>
      </c>
      <c r="AJ217">
        <v>72.930000000000007</v>
      </c>
      <c r="AK217">
        <v>2717.95</v>
      </c>
      <c r="AL217">
        <v>5575.21</v>
      </c>
      <c r="AM217">
        <v>29.55</v>
      </c>
      <c r="AN217">
        <v>0.01</v>
      </c>
      <c r="AO217">
        <v>1.48</v>
      </c>
      <c r="AP217">
        <v>11.07</v>
      </c>
      <c r="AQ217">
        <v>7.69</v>
      </c>
      <c r="AR217">
        <v>48.63</v>
      </c>
      <c r="AS217">
        <v>0</v>
      </c>
      <c r="AT217">
        <v>-0.01</v>
      </c>
      <c r="AU217">
        <v>2.79</v>
      </c>
      <c r="AV217">
        <v>-1.05</v>
      </c>
      <c r="AW217">
        <v>7</v>
      </c>
      <c r="AX217">
        <v>5.9</v>
      </c>
      <c r="AY217">
        <v>5</v>
      </c>
      <c r="AZ217">
        <v>15.29</v>
      </c>
      <c r="BA217">
        <v>21657.31</v>
      </c>
      <c r="BB217">
        <v>5188793</v>
      </c>
      <c r="BC217">
        <v>579.29999999999995</v>
      </c>
      <c r="BD217">
        <v>500085</v>
      </c>
      <c r="BE217" t="s">
        <v>322</v>
      </c>
      <c r="BF217" t="s">
        <v>1813</v>
      </c>
      <c r="BG217">
        <v>-7.0000000000000007E-2</v>
      </c>
      <c r="BH217" t="s">
        <v>1650</v>
      </c>
      <c r="BI217">
        <f>VLOOKUP(BE217,swing_streamlit_table!$A$1:$N$752,5,0)</f>
        <v>-0.75</v>
      </c>
      <c r="BJ217">
        <f>VLOOKUP(BE217,swing_streamlit_table!$A$1:$N$752,13,0)</f>
        <v>1.0499999999999998</v>
      </c>
    </row>
    <row r="218" spans="1:62" hidden="1" x14ac:dyDescent="0.25">
      <c r="A218">
        <v>217</v>
      </c>
      <c r="B218" t="s">
        <v>1915</v>
      </c>
      <c r="C218">
        <v>757.35</v>
      </c>
      <c r="D218">
        <v>28.31</v>
      </c>
      <c r="E218">
        <v>967.69</v>
      </c>
      <c r="F218">
        <v>39.54</v>
      </c>
      <c r="G218">
        <v>106.15</v>
      </c>
      <c r="H218">
        <v>81.94</v>
      </c>
      <c r="I218">
        <v>66.31</v>
      </c>
      <c r="J218">
        <v>4036.24</v>
      </c>
      <c r="K218">
        <v>346.8</v>
      </c>
      <c r="L218">
        <v>212.12</v>
      </c>
      <c r="M218">
        <v>61.57</v>
      </c>
      <c r="N218">
        <v>101</v>
      </c>
      <c r="O218">
        <v>18.86</v>
      </c>
      <c r="P218">
        <v>18.72</v>
      </c>
      <c r="Q218">
        <v>7.09</v>
      </c>
      <c r="R218">
        <v>57.48</v>
      </c>
      <c r="S218">
        <v>124.57</v>
      </c>
      <c r="T218">
        <v>18.829999999999998</v>
      </c>
      <c r="U218">
        <v>16.38</v>
      </c>
      <c r="V218">
        <v>5.86</v>
      </c>
      <c r="W218">
        <v>8.01</v>
      </c>
      <c r="X218">
        <v>101.05</v>
      </c>
      <c r="Y218">
        <v>18.7</v>
      </c>
      <c r="Z218">
        <v>5.31</v>
      </c>
      <c r="AB218">
        <v>8.8699999999999992</v>
      </c>
      <c r="AC218">
        <v>3.15</v>
      </c>
      <c r="AD218">
        <v>0.03</v>
      </c>
      <c r="AE218">
        <v>3.86</v>
      </c>
      <c r="AF218">
        <v>153.29</v>
      </c>
      <c r="AG218">
        <v>186.35</v>
      </c>
      <c r="AH218">
        <v>-399.22</v>
      </c>
      <c r="AI218">
        <v>234.38</v>
      </c>
      <c r="AJ218">
        <v>21.51</v>
      </c>
      <c r="AK218">
        <v>-39.47</v>
      </c>
      <c r="AL218">
        <v>-377.97</v>
      </c>
      <c r="AM218">
        <v>4.8499999999999996</v>
      </c>
      <c r="AN218">
        <v>0.4</v>
      </c>
      <c r="AO218">
        <v>1.44</v>
      </c>
      <c r="AP218">
        <v>4.9800000000000004</v>
      </c>
      <c r="AQ218">
        <v>53.4</v>
      </c>
      <c r="AR218">
        <v>49.37</v>
      </c>
      <c r="AS218">
        <v>-16.34</v>
      </c>
      <c r="AT218">
        <v>-4.05</v>
      </c>
      <c r="AU218">
        <v>-0.4</v>
      </c>
      <c r="AV218">
        <v>6.42</v>
      </c>
      <c r="AW218">
        <v>7</v>
      </c>
      <c r="AX218">
        <v>16.88</v>
      </c>
      <c r="AY218">
        <v>4</v>
      </c>
      <c r="AZ218">
        <v>43.24</v>
      </c>
      <c r="BA218">
        <v>21440.09</v>
      </c>
      <c r="BB218">
        <v>656241</v>
      </c>
      <c r="BC218">
        <v>1054.95</v>
      </c>
      <c r="BD218">
        <v>533581</v>
      </c>
      <c r="BE218" t="s">
        <v>1147</v>
      </c>
      <c r="BF218" t="s">
        <v>1696</v>
      </c>
      <c r="BG218">
        <v>-0.28000000000000003</v>
      </c>
      <c r="BH218" t="s">
        <v>1650</v>
      </c>
      <c r="BI218">
        <f>VLOOKUP(BE218,swing_streamlit_table!$A$1:$N$752,5,0)</f>
        <v>-2.8</v>
      </c>
      <c r="BJ218">
        <f>VLOOKUP(BE218,swing_streamlit_table!$A$1:$N$752,13,0)</f>
        <v>0.52999999999999792</v>
      </c>
    </row>
    <row r="219" spans="1:62" hidden="1" x14ac:dyDescent="0.25">
      <c r="A219">
        <v>218</v>
      </c>
      <c r="B219" t="s">
        <v>1916</v>
      </c>
      <c r="C219">
        <v>4669.8999999999996</v>
      </c>
      <c r="D219">
        <v>4.49</v>
      </c>
      <c r="E219">
        <v>1056.9000000000001</v>
      </c>
      <c r="F219">
        <v>34.200000000000003</v>
      </c>
      <c r="G219">
        <v>-63.27</v>
      </c>
      <c r="H219">
        <v>10.68</v>
      </c>
      <c r="I219">
        <v>-0.25</v>
      </c>
      <c r="J219">
        <v>5217.2</v>
      </c>
      <c r="K219">
        <v>661.1</v>
      </c>
      <c r="L219">
        <v>520.70000000000005</v>
      </c>
      <c r="M219">
        <v>-1.45</v>
      </c>
      <c r="N219">
        <v>-34.950000000000003</v>
      </c>
      <c r="O219">
        <v>26.7</v>
      </c>
      <c r="P219">
        <v>33.909999999999997</v>
      </c>
      <c r="Q219">
        <v>16.010000000000002</v>
      </c>
      <c r="R219">
        <v>6.19</v>
      </c>
      <c r="S219">
        <v>15.17</v>
      </c>
      <c r="T219">
        <v>25.48</v>
      </c>
      <c r="U219">
        <v>32.83</v>
      </c>
      <c r="V219">
        <v>15.01</v>
      </c>
      <c r="W219">
        <v>115.86</v>
      </c>
      <c r="X219">
        <v>40.340000000000003</v>
      </c>
      <c r="Y219">
        <v>6.8</v>
      </c>
      <c r="Z219">
        <v>4.0199999999999996</v>
      </c>
      <c r="AA219">
        <v>2.37</v>
      </c>
      <c r="AB219">
        <v>3.49</v>
      </c>
      <c r="AC219">
        <v>2.0299999999999998</v>
      </c>
      <c r="AD219">
        <v>2.97</v>
      </c>
      <c r="AE219">
        <v>84.89</v>
      </c>
      <c r="AF219">
        <v>1776.4</v>
      </c>
      <c r="AG219">
        <v>951.6</v>
      </c>
      <c r="AH219">
        <v>0.4</v>
      </c>
      <c r="AI219">
        <v>-656.3</v>
      </c>
      <c r="AJ219">
        <v>295.7</v>
      </c>
      <c r="AK219">
        <v>912.2</v>
      </c>
      <c r="AL219">
        <v>1617.1</v>
      </c>
      <c r="AM219">
        <v>40.81</v>
      </c>
      <c r="AN219">
        <v>0.01</v>
      </c>
      <c r="AO219">
        <v>1.1000000000000001</v>
      </c>
      <c r="AP219">
        <v>1.52</v>
      </c>
      <c r="AQ219">
        <v>27.63</v>
      </c>
      <c r="AR219">
        <v>71.430000000000007</v>
      </c>
      <c r="AS219">
        <v>0</v>
      </c>
      <c r="AT219">
        <v>0</v>
      </c>
      <c r="AU219">
        <v>0.12</v>
      </c>
      <c r="AV219">
        <v>-0.39</v>
      </c>
      <c r="AW219">
        <v>9</v>
      </c>
      <c r="AX219">
        <v>9.17</v>
      </c>
      <c r="AY219">
        <v>3</v>
      </c>
      <c r="AZ219">
        <v>42.52</v>
      </c>
      <c r="BA219">
        <v>20987.51</v>
      </c>
      <c r="BB219">
        <v>80533</v>
      </c>
      <c r="BC219">
        <v>7196.85</v>
      </c>
      <c r="BD219">
        <v>506285</v>
      </c>
      <c r="BE219" t="s">
        <v>208</v>
      </c>
      <c r="BF219" t="s">
        <v>1917</v>
      </c>
      <c r="BG219">
        <v>-0.35</v>
      </c>
      <c r="BH219" t="s">
        <v>1650</v>
      </c>
      <c r="BI219" t="str">
        <f>VLOOKUP(BE219,swing_streamlit_table!$A$1:$N$752,5,0)</f>
        <v>1.6749999999999998</v>
      </c>
      <c r="BJ219">
        <f>VLOOKUP(BE219,swing_streamlit_table!$A$1:$N$752,13,0)</f>
        <v>2.835</v>
      </c>
    </row>
    <row r="220" spans="1:62" hidden="1" x14ac:dyDescent="0.25">
      <c r="A220">
        <v>219</v>
      </c>
      <c r="B220" t="s">
        <v>1918</v>
      </c>
      <c r="C220">
        <v>211.9</v>
      </c>
      <c r="D220">
        <v>98.91</v>
      </c>
      <c r="E220">
        <v>1353.89</v>
      </c>
      <c r="F220">
        <v>271.39</v>
      </c>
      <c r="G220">
        <v>12.17</v>
      </c>
      <c r="H220">
        <v>7.11</v>
      </c>
      <c r="I220">
        <v>5.77</v>
      </c>
      <c r="J220">
        <v>5364.85</v>
      </c>
      <c r="K220">
        <v>1266.99</v>
      </c>
      <c r="L220">
        <v>927.23</v>
      </c>
      <c r="M220">
        <v>5.72</v>
      </c>
      <c r="N220">
        <v>8.76</v>
      </c>
      <c r="O220">
        <v>42.15</v>
      </c>
      <c r="P220">
        <v>55.58</v>
      </c>
      <c r="Q220">
        <v>26.28</v>
      </c>
      <c r="R220">
        <v>8.57</v>
      </c>
      <c r="S220">
        <v>6.91</v>
      </c>
      <c r="T220">
        <v>43.39</v>
      </c>
      <c r="U220">
        <v>57.69</v>
      </c>
      <c r="V220">
        <v>26.88</v>
      </c>
      <c r="W220">
        <v>9.3699999999999992</v>
      </c>
      <c r="X220">
        <v>22.66</v>
      </c>
      <c r="Y220">
        <v>9.2200000000000006</v>
      </c>
      <c r="Z220">
        <v>3.91</v>
      </c>
      <c r="AA220">
        <v>9.9</v>
      </c>
      <c r="AB220">
        <v>3.04</v>
      </c>
      <c r="AC220">
        <v>1.72</v>
      </c>
      <c r="AD220">
        <v>4.03</v>
      </c>
      <c r="AE220">
        <v>149.34</v>
      </c>
      <c r="AF220">
        <v>2812.7</v>
      </c>
      <c r="AG220">
        <v>1044.0999999999999</v>
      </c>
      <c r="AH220">
        <v>-266.89</v>
      </c>
      <c r="AI220">
        <v>-819.13</v>
      </c>
      <c r="AJ220">
        <v>-41.92</v>
      </c>
      <c r="AK220">
        <v>951.4</v>
      </c>
      <c r="AL220">
        <v>2518.69</v>
      </c>
      <c r="AM220">
        <v>135.07</v>
      </c>
      <c r="AN220">
        <v>0.04</v>
      </c>
      <c r="AO220">
        <v>1.52</v>
      </c>
      <c r="AP220">
        <v>5.16</v>
      </c>
      <c r="AQ220">
        <v>14.37</v>
      </c>
      <c r="AR220">
        <v>51</v>
      </c>
      <c r="AS220">
        <v>0</v>
      </c>
      <c r="AT220">
        <v>0</v>
      </c>
      <c r="AU220">
        <v>-0.53</v>
      </c>
      <c r="AV220">
        <v>-0.73</v>
      </c>
      <c r="AW220">
        <v>8</v>
      </c>
      <c r="AX220">
        <v>13.16</v>
      </c>
      <c r="AY220">
        <v>5</v>
      </c>
      <c r="AZ220">
        <v>28.61</v>
      </c>
      <c r="BA220">
        <v>20959.55</v>
      </c>
      <c r="BB220">
        <v>6177423</v>
      </c>
      <c r="BC220">
        <v>284.39999999999998</v>
      </c>
      <c r="BD220">
        <v>500870</v>
      </c>
      <c r="BE220" t="s">
        <v>299</v>
      </c>
      <c r="BF220" t="s">
        <v>1715</v>
      </c>
      <c r="BG220">
        <v>-0.25</v>
      </c>
      <c r="BH220" t="s">
        <v>1650</v>
      </c>
      <c r="BI220">
        <f>VLOOKUP(BE220,swing_streamlit_table!$A$1:$N$752,5,0)</f>
        <v>-1.75</v>
      </c>
      <c r="BJ220">
        <f>VLOOKUP(BE220,swing_streamlit_table!$A$1:$N$752,13,0)</f>
        <v>2.2049999999999961</v>
      </c>
    </row>
    <row r="221" spans="1:62" hidden="1" x14ac:dyDescent="0.25">
      <c r="A221">
        <v>220</v>
      </c>
      <c r="B221" t="s">
        <v>1919</v>
      </c>
      <c r="C221">
        <v>47.09</v>
      </c>
      <c r="D221">
        <v>442.11</v>
      </c>
      <c r="E221">
        <v>2300.2800000000002</v>
      </c>
      <c r="F221">
        <v>139.97999999999999</v>
      </c>
      <c r="G221">
        <v>-16.61</v>
      </c>
      <c r="H221">
        <v>8.7799999999999994</v>
      </c>
      <c r="I221">
        <v>13.87</v>
      </c>
      <c r="J221">
        <v>9043.43</v>
      </c>
      <c r="K221">
        <v>861.22</v>
      </c>
      <c r="L221">
        <v>632.37</v>
      </c>
      <c r="M221">
        <v>13.69</v>
      </c>
      <c r="N221">
        <v>8.0299999999999994</v>
      </c>
      <c r="O221">
        <v>42.45</v>
      </c>
      <c r="P221">
        <v>47.96</v>
      </c>
      <c r="Q221">
        <v>21.15</v>
      </c>
      <c r="R221">
        <v>28.36</v>
      </c>
      <c r="S221">
        <v>17.260000000000002</v>
      </c>
      <c r="T221">
        <v>48.17</v>
      </c>
      <c r="U221">
        <v>59.82</v>
      </c>
      <c r="V221">
        <v>19.989999999999998</v>
      </c>
      <c r="W221">
        <v>1.43</v>
      </c>
      <c r="X221">
        <v>32.869999999999997</v>
      </c>
      <c r="Y221">
        <v>12.89</v>
      </c>
      <c r="Z221">
        <v>2.2999999999999998</v>
      </c>
      <c r="AB221">
        <v>4.34</v>
      </c>
      <c r="AC221">
        <v>1.22</v>
      </c>
      <c r="AD221">
        <v>1.71</v>
      </c>
      <c r="AE221">
        <v>55.41</v>
      </c>
      <c r="AF221">
        <v>1515.3</v>
      </c>
      <c r="AG221">
        <v>791</v>
      </c>
      <c r="AH221">
        <v>-207.9</v>
      </c>
      <c r="AI221">
        <v>-452.2</v>
      </c>
      <c r="AJ221">
        <v>130.9</v>
      </c>
      <c r="AK221">
        <v>679.9</v>
      </c>
      <c r="AL221">
        <v>1105.7</v>
      </c>
      <c r="AM221">
        <v>34.39</v>
      </c>
      <c r="AN221">
        <v>0.17</v>
      </c>
      <c r="AO221">
        <v>2.76</v>
      </c>
      <c r="AP221">
        <v>4.67</v>
      </c>
      <c r="AQ221">
        <v>20.399999999999999</v>
      </c>
      <c r="AR221">
        <v>61.73</v>
      </c>
      <c r="AT221">
        <v>0</v>
      </c>
      <c r="AU221">
        <v>-0.66</v>
      </c>
      <c r="AV221">
        <v>0.4</v>
      </c>
      <c r="AW221">
        <v>9</v>
      </c>
      <c r="AX221">
        <v>14.43</v>
      </c>
      <c r="AY221">
        <v>5</v>
      </c>
      <c r="AZ221">
        <v>24.71</v>
      </c>
      <c r="BA221">
        <v>20819</v>
      </c>
      <c r="BB221">
        <v>8355564</v>
      </c>
      <c r="BC221">
        <v>80</v>
      </c>
      <c r="BD221">
        <v>543498</v>
      </c>
      <c r="BE221" t="s">
        <v>999</v>
      </c>
      <c r="BF221" t="s">
        <v>1758</v>
      </c>
      <c r="BG221">
        <v>-0.41</v>
      </c>
      <c r="BH221" t="s">
        <v>1650</v>
      </c>
      <c r="BI221">
        <f>VLOOKUP(BE221,swing_streamlit_table!$A$1:$N$752,5,0)</f>
        <v>-0.97499999999999998</v>
      </c>
      <c r="BJ221">
        <f>VLOOKUP(BE221,swing_streamlit_table!$A$1:$N$752,13,0)</f>
        <v>7.5000000000001954E-2</v>
      </c>
    </row>
    <row r="222" spans="1:62" hidden="1" x14ac:dyDescent="0.25">
      <c r="A222">
        <v>221</v>
      </c>
      <c r="B222" t="s">
        <v>1920</v>
      </c>
      <c r="C222">
        <v>322.25</v>
      </c>
      <c r="D222">
        <v>64.37</v>
      </c>
      <c r="E222">
        <v>1769.21</v>
      </c>
      <c r="F222">
        <v>111.92</v>
      </c>
      <c r="G222">
        <v>28.54</v>
      </c>
      <c r="H222">
        <v>4.5199999999999996</v>
      </c>
      <c r="I222">
        <v>8.81</v>
      </c>
      <c r="J222">
        <v>7763.91</v>
      </c>
      <c r="K222">
        <v>748.04</v>
      </c>
      <c r="L222">
        <v>519.89</v>
      </c>
      <c r="M222">
        <v>8.6999999999999993</v>
      </c>
      <c r="N222">
        <v>20.29</v>
      </c>
      <c r="O222">
        <v>15.55</v>
      </c>
      <c r="P222">
        <v>15.82</v>
      </c>
      <c r="Q222">
        <v>7.53</v>
      </c>
      <c r="R222">
        <v>15.04</v>
      </c>
      <c r="S222">
        <v>-9.69</v>
      </c>
      <c r="T222">
        <v>19.68</v>
      </c>
      <c r="U222">
        <v>17.829999999999998</v>
      </c>
      <c r="V222">
        <v>9.0399999999999991</v>
      </c>
      <c r="W222">
        <v>8.16</v>
      </c>
      <c r="X222">
        <v>39.880000000000003</v>
      </c>
      <c r="Y222">
        <v>6.67</v>
      </c>
      <c r="Z222">
        <v>2.67</v>
      </c>
      <c r="AA222">
        <v>21.56</v>
      </c>
      <c r="AB222">
        <v>3.42</v>
      </c>
      <c r="AC222">
        <v>2.97</v>
      </c>
      <c r="AD222">
        <v>0.91</v>
      </c>
      <c r="AE222">
        <v>43.86</v>
      </c>
      <c r="AF222">
        <v>2132.35</v>
      </c>
      <c r="AG222">
        <v>843.41</v>
      </c>
      <c r="AH222">
        <v>-206.89</v>
      </c>
      <c r="AI222">
        <v>-541.29999999999995</v>
      </c>
      <c r="AJ222">
        <v>95.22</v>
      </c>
      <c r="AK222">
        <v>762.9</v>
      </c>
      <c r="AL222">
        <v>1810.43</v>
      </c>
      <c r="AM222">
        <v>13.96</v>
      </c>
      <c r="AN222">
        <v>0.16</v>
      </c>
      <c r="AO222">
        <v>1.25</v>
      </c>
      <c r="AP222">
        <v>6.38</v>
      </c>
      <c r="AQ222">
        <v>23.63</v>
      </c>
      <c r="AR222">
        <v>0</v>
      </c>
      <c r="AS222">
        <v>-5.99</v>
      </c>
      <c r="AT222">
        <v>0</v>
      </c>
      <c r="AU222">
        <v>-1.61</v>
      </c>
      <c r="AV222">
        <v>3.03</v>
      </c>
      <c r="AW222">
        <v>5</v>
      </c>
      <c r="AX222">
        <v>8.5299999999999994</v>
      </c>
      <c r="AY222">
        <v>3</v>
      </c>
      <c r="AZ222">
        <v>64.989999999999995</v>
      </c>
      <c r="BA222">
        <v>20744.849999999999</v>
      </c>
      <c r="BB222">
        <v>2332689</v>
      </c>
      <c r="BC222">
        <v>512.79999999999995</v>
      </c>
      <c r="BD222">
        <v>539876</v>
      </c>
      <c r="BE222" t="s">
        <v>362</v>
      </c>
      <c r="BF222" t="s">
        <v>1700</v>
      </c>
      <c r="BG222">
        <v>-0.37</v>
      </c>
      <c r="BH222" t="s">
        <v>1650</v>
      </c>
      <c r="BI222">
        <f>VLOOKUP(BE222,swing_streamlit_table!$A$1:$N$752,5,0)</f>
        <v>-4.8</v>
      </c>
      <c r="BJ222">
        <f>VLOOKUP(BE222,swing_streamlit_table!$A$1:$N$752,13,0)</f>
        <v>-0.12</v>
      </c>
    </row>
    <row r="223" spans="1:62" hidden="1" x14ac:dyDescent="0.25">
      <c r="A223">
        <v>222</v>
      </c>
      <c r="B223" t="s">
        <v>1921</v>
      </c>
      <c r="C223">
        <v>2036.35</v>
      </c>
      <c r="D223">
        <v>10.130000000000001</v>
      </c>
      <c r="E223">
        <v>424.21</v>
      </c>
      <c r="F223">
        <v>85.23</v>
      </c>
      <c r="G223">
        <v>31.08</v>
      </c>
      <c r="H223">
        <v>24.91</v>
      </c>
      <c r="I223">
        <v>23.22</v>
      </c>
      <c r="J223">
        <v>1607.08</v>
      </c>
      <c r="K223">
        <v>435.09</v>
      </c>
      <c r="L223">
        <v>315.08</v>
      </c>
      <c r="M223">
        <v>23.19</v>
      </c>
      <c r="N223">
        <v>26.68</v>
      </c>
      <c r="O223">
        <v>19.079999999999998</v>
      </c>
      <c r="P223">
        <v>23.62</v>
      </c>
      <c r="Q223">
        <v>15.06</v>
      </c>
      <c r="R223">
        <v>20.53</v>
      </c>
      <c r="S223">
        <v>24.15</v>
      </c>
      <c r="T223">
        <v>16.11</v>
      </c>
      <c r="U223">
        <v>19.559999999999999</v>
      </c>
      <c r="V223">
        <v>12.51</v>
      </c>
      <c r="W223">
        <v>31.88</v>
      </c>
      <c r="X223">
        <v>65.5</v>
      </c>
      <c r="Y223">
        <v>7.98</v>
      </c>
      <c r="Z223">
        <v>12.84</v>
      </c>
      <c r="AA223">
        <v>2.0499999999999998</v>
      </c>
      <c r="AB223">
        <v>4.75</v>
      </c>
      <c r="AC223">
        <v>2.72</v>
      </c>
      <c r="AD223">
        <v>0.14000000000000001</v>
      </c>
      <c r="AE223">
        <v>11.15</v>
      </c>
      <c r="AF223">
        <v>580.6</v>
      </c>
      <c r="AG223">
        <v>266.08</v>
      </c>
      <c r="AH223">
        <v>-240.94</v>
      </c>
      <c r="AI223">
        <v>-20.149999999999999</v>
      </c>
      <c r="AJ223">
        <v>4.99</v>
      </c>
      <c r="AK223">
        <v>-9.02</v>
      </c>
      <c r="AL223">
        <v>-87.69</v>
      </c>
      <c r="AM223">
        <v>33.6</v>
      </c>
      <c r="AN223">
        <v>0.06</v>
      </c>
      <c r="AO223">
        <v>0.8</v>
      </c>
      <c r="AP223">
        <v>2.04</v>
      </c>
      <c r="AQ223">
        <v>40.14</v>
      </c>
      <c r="AR223">
        <v>62.44</v>
      </c>
      <c r="AS223">
        <v>17.68</v>
      </c>
      <c r="AT223">
        <v>-0.12</v>
      </c>
      <c r="AU223">
        <v>0.45</v>
      </c>
      <c r="AV223">
        <v>-0.67</v>
      </c>
      <c r="AW223">
        <v>6</v>
      </c>
      <c r="AX223">
        <v>13.66</v>
      </c>
      <c r="AY223">
        <v>5</v>
      </c>
      <c r="AZ223">
        <v>53.47</v>
      </c>
      <c r="BA223">
        <v>20633.490000000002</v>
      </c>
      <c r="BB223">
        <v>105936</v>
      </c>
      <c r="BC223">
        <v>3357.8</v>
      </c>
      <c r="BD223">
        <v>531768</v>
      </c>
      <c r="BE223" t="s">
        <v>1179</v>
      </c>
      <c r="BF223" t="s">
        <v>1739</v>
      </c>
      <c r="BG223">
        <v>-0.39</v>
      </c>
      <c r="BH223" t="s">
        <v>1650</v>
      </c>
      <c r="BI223">
        <f>VLOOKUP(BE223,swing_streamlit_table!$A$1:$N$752,5,0)</f>
        <v>-1.5499999999999901</v>
      </c>
      <c r="BJ223">
        <f>VLOOKUP(BE223,swing_streamlit_table!$A$1:$N$752,13,0)</f>
        <v>0.69999999999999807</v>
      </c>
    </row>
    <row r="224" spans="1:62" hidden="1" x14ac:dyDescent="0.25">
      <c r="A224">
        <v>223</v>
      </c>
      <c r="B224" t="s">
        <v>1922</v>
      </c>
      <c r="C224">
        <v>512.9</v>
      </c>
      <c r="D224">
        <v>40.01</v>
      </c>
      <c r="E224">
        <v>772.4</v>
      </c>
      <c r="F224">
        <v>92.5</v>
      </c>
      <c r="G224">
        <v>23.47</v>
      </c>
      <c r="H224">
        <v>27.49</v>
      </c>
      <c r="I224">
        <v>18.05</v>
      </c>
      <c r="J224">
        <v>2871.9</v>
      </c>
      <c r="K224">
        <v>603.79999999999995</v>
      </c>
      <c r="L224">
        <v>348.2</v>
      </c>
      <c r="M224">
        <v>17.690000000000001</v>
      </c>
      <c r="N224">
        <v>3.04</v>
      </c>
      <c r="O224">
        <v>17.63</v>
      </c>
      <c r="P224">
        <v>16.87</v>
      </c>
      <c r="Q224">
        <v>9.94</v>
      </c>
      <c r="R224">
        <v>23.38</v>
      </c>
      <c r="S224">
        <v>15.15</v>
      </c>
      <c r="T224">
        <v>21.98</v>
      </c>
      <c r="U224">
        <v>24.72</v>
      </c>
      <c r="V224">
        <v>15.13</v>
      </c>
      <c r="W224">
        <v>8.6999999999999993</v>
      </c>
      <c r="X224">
        <v>58.94</v>
      </c>
      <c r="Y224">
        <v>10.28</v>
      </c>
      <c r="Z224">
        <v>7.15</v>
      </c>
      <c r="AA224">
        <v>1.1100000000000001</v>
      </c>
      <c r="AB224">
        <v>5.18</v>
      </c>
      <c r="AC224">
        <v>2.42</v>
      </c>
      <c r="AD224">
        <v>0</v>
      </c>
      <c r="AE224">
        <v>0</v>
      </c>
      <c r="AF224">
        <v>1277.21</v>
      </c>
      <c r="AG224">
        <v>521.09</v>
      </c>
      <c r="AH224">
        <v>-752.56</v>
      </c>
      <c r="AI224">
        <v>216.76</v>
      </c>
      <c r="AJ224">
        <v>-14.72</v>
      </c>
      <c r="AK224">
        <v>-124.84</v>
      </c>
      <c r="AL224">
        <v>-110.62</v>
      </c>
      <c r="AM224">
        <v>7.56</v>
      </c>
      <c r="AN224">
        <v>0.89</v>
      </c>
      <c r="AO224">
        <v>0.74</v>
      </c>
      <c r="AP224">
        <v>0.92</v>
      </c>
      <c r="AQ224">
        <v>28.69</v>
      </c>
      <c r="AR224">
        <v>34.11</v>
      </c>
      <c r="AS224">
        <v>-0.02</v>
      </c>
      <c r="AT224">
        <v>0</v>
      </c>
      <c r="AU224">
        <v>-0.17</v>
      </c>
      <c r="AV224">
        <v>-0.24</v>
      </c>
      <c r="AW224">
        <v>4</v>
      </c>
      <c r="AX224">
        <v>8.9</v>
      </c>
      <c r="AY224">
        <v>6</v>
      </c>
      <c r="AZ224">
        <v>53.47</v>
      </c>
      <c r="BA224">
        <v>20523.099999999999</v>
      </c>
      <c r="BB224">
        <v>493189</v>
      </c>
      <c r="BC224">
        <v>674.3</v>
      </c>
      <c r="BD224">
        <v>543308</v>
      </c>
      <c r="BE224" t="s">
        <v>847</v>
      </c>
      <c r="BF224" t="s">
        <v>1739</v>
      </c>
      <c r="BG224">
        <v>-0.24</v>
      </c>
      <c r="BH224" t="s">
        <v>1650</v>
      </c>
      <c r="BI224">
        <f>VLOOKUP(BE224,swing_streamlit_table!$A$1:$N$752,5,0)</f>
        <v>-0.375</v>
      </c>
      <c r="BJ224">
        <f>VLOOKUP(BE224,swing_streamlit_table!$A$1:$N$752,13,0)</f>
        <v>-0.61499999999999977</v>
      </c>
    </row>
    <row r="225" spans="1:62" hidden="1" x14ac:dyDescent="0.25">
      <c r="A225">
        <v>224</v>
      </c>
      <c r="B225" t="s">
        <v>1923</v>
      </c>
      <c r="C225">
        <v>10799.95</v>
      </c>
      <c r="D225">
        <v>1.9</v>
      </c>
      <c r="E225">
        <v>955.89</v>
      </c>
      <c r="F225">
        <v>124.91</v>
      </c>
      <c r="G225">
        <v>25.39</v>
      </c>
      <c r="H225">
        <v>7.79</v>
      </c>
      <c r="I225">
        <v>-0.99</v>
      </c>
      <c r="J225">
        <v>3756.42</v>
      </c>
      <c r="K225">
        <v>582.34</v>
      </c>
      <c r="L225">
        <v>434.53</v>
      </c>
      <c r="M225">
        <v>-1.29</v>
      </c>
      <c r="N225">
        <v>7.31</v>
      </c>
      <c r="O225">
        <v>15.4</v>
      </c>
      <c r="P225">
        <v>20.9</v>
      </c>
      <c r="Q225">
        <v>12.53</v>
      </c>
      <c r="R225">
        <v>26.63</v>
      </c>
      <c r="S225">
        <v>64.31</v>
      </c>
      <c r="T225">
        <v>12.19</v>
      </c>
      <c r="U225">
        <v>16.16</v>
      </c>
      <c r="V225">
        <v>9.5500000000000007</v>
      </c>
      <c r="W225">
        <v>229.09</v>
      </c>
      <c r="X225">
        <v>47.12</v>
      </c>
      <c r="Y225">
        <v>6.92</v>
      </c>
      <c r="Z225">
        <v>5.45</v>
      </c>
      <c r="AA225">
        <v>5.31</v>
      </c>
      <c r="AB225">
        <v>3.81</v>
      </c>
      <c r="AC225">
        <v>3.66</v>
      </c>
      <c r="AD225">
        <v>0.16</v>
      </c>
      <c r="AE225">
        <v>7.96</v>
      </c>
      <c r="AF225">
        <v>629.52</v>
      </c>
      <c r="AG225">
        <v>192.69</v>
      </c>
      <c r="AH225">
        <v>-135.44999999999999</v>
      </c>
      <c r="AI225">
        <v>-34.119999999999997</v>
      </c>
      <c r="AJ225">
        <v>23.13</v>
      </c>
      <c r="AK225">
        <v>11.68</v>
      </c>
      <c r="AL225">
        <v>144.63999999999999</v>
      </c>
      <c r="AM225">
        <v>110.5</v>
      </c>
      <c r="AN225">
        <v>0.02</v>
      </c>
      <c r="AO225">
        <v>1.18</v>
      </c>
      <c r="AP225">
        <v>14.58</v>
      </c>
      <c r="AQ225">
        <v>27.47</v>
      </c>
      <c r="AR225">
        <v>63.16</v>
      </c>
      <c r="AS225">
        <v>-11.84</v>
      </c>
      <c r="AT225">
        <v>-4.33</v>
      </c>
      <c r="AU225">
        <v>0.99</v>
      </c>
      <c r="AV225">
        <v>2.82</v>
      </c>
      <c r="AW225">
        <v>7</v>
      </c>
      <c r="AX225">
        <v>12.6</v>
      </c>
      <c r="AY225">
        <v>3</v>
      </c>
      <c r="AZ225">
        <v>24.71</v>
      </c>
      <c r="BA225">
        <v>20476.71</v>
      </c>
      <c r="BB225">
        <v>8735</v>
      </c>
      <c r="BC225">
        <v>18250</v>
      </c>
      <c r="BD225">
        <v>533023</v>
      </c>
      <c r="BE225" t="s">
        <v>1581</v>
      </c>
      <c r="BF225" t="s">
        <v>1758</v>
      </c>
      <c r="BG225">
        <v>-0.41</v>
      </c>
      <c r="BH225" t="s">
        <v>1650</v>
      </c>
      <c r="BI225">
        <f>VLOOKUP(BE225,swing_streamlit_table!$A$1:$N$752,5,0)</f>
        <v>-0.125</v>
      </c>
      <c r="BJ225">
        <f>VLOOKUP(BE225,swing_streamlit_table!$A$1:$N$752,13,0)</f>
        <v>1.3599999999999979</v>
      </c>
    </row>
    <row r="226" spans="1:62" hidden="1" x14ac:dyDescent="0.25">
      <c r="A226">
        <v>225</v>
      </c>
      <c r="B226" t="s">
        <v>1924</v>
      </c>
      <c r="C226">
        <v>43.44</v>
      </c>
      <c r="D226">
        <v>468.13</v>
      </c>
      <c r="E226">
        <v>1453.07</v>
      </c>
      <c r="F226">
        <v>216.91</v>
      </c>
      <c r="G226">
        <v>207.24</v>
      </c>
      <c r="H226">
        <v>15.31</v>
      </c>
      <c r="J226">
        <v>4753.5600000000004</v>
      </c>
      <c r="K226">
        <v>425.72</v>
      </c>
      <c r="L226">
        <v>227.67</v>
      </c>
      <c r="M226">
        <v>12.69</v>
      </c>
      <c r="N226">
        <v>54.26</v>
      </c>
      <c r="O226">
        <v>3.6</v>
      </c>
      <c r="P226">
        <v>4.71</v>
      </c>
      <c r="Q226">
        <v>2.16</v>
      </c>
      <c r="U226">
        <v>4.66</v>
      </c>
      <c r="W226">
        <v>0.53</v>
      </c>
      <c r="X226">
        <v>89.33</v>
      </c>
      <c r="Y226">
        <v>2.62</v>
      </c>
      <c r="Z226">
        <v>4.28</v>
      </c>
      <c r="AB226">
        <v>3.07</v>
      </c>
      <c r="AC226">
        <v>3.34</v>
      </c>
      <c r="AD226">
        <v>0</v>
      </c>
      <c r="AE226">
        <v>0</v>
      </c>
      <c r="AF226">
        <v>1798.15</v>
      </c>
      <c r="AG226">
        <v>973.26</v>
      </c>
      <c r="AH226">
        <v>-463.08</v>
      </c>
      <c r="AI226">
        <v>-751.34</v>
      </c>
      <c r="AJ226">
        <v>-241.16</v>
      </c>
      <c r="AK226">
        <v>790.84</v>
      </c>
      <c r="AL226">
        <v>1467.46</v>
      </c>
      <c r="AM226">
        <v>2.2999999999999998</v>
      </c>
      <c r="AN226">
        <v>0.19</v>
      </c>
      <c r="AO226">
        <v>0.45</v>
      </c>
      <c r="AQ226">
        <v>19.13</v>
      </c>
      <c r="AR226">
        <v>0</v>
      </c>
      <c r="AW226">
        <v>6</v>
      </c>
      <c r="AX226">
        <v>4.8</v>
      </c>
      <c r="AY226">
        <v>3</v>
      </c>
      <c r="AZ226">
        <v>26.23</v>
      </c>
      <c r="BA226">
        <v>20335.66</v>
      </c>
      <c r="BB226">
        <v>3381213</v>
      </c>
      <c r="BC226">
        <v>56.44</v>
      </c>
      <c r="BD226">
        <v>544282</v>
      </c>
      <c r="BE226" t="s">
        <v>1925</v>
      </c>
      <c r="BF226" t="s">
        <v>1680</v>
      </c>
      <c r="BG226">
        <v>-0.23</v>
      </c>
      <c r="BH226" t="s">
        <v>1650</v>
      </c>
      <c r="BI226" t="e">
        <f>VLOOKUP(BE226,swing_streamlit_table!$A$1:$N$752,5,0)</f>
        <v>#N/A</v>
      </c>
      <c r="BJ226" t="e">
        <f>VLOOKUP(BE226,swing_streamlit_table!$A$1:$N$752,13,0)</f>
        <v>#N/A</v>
      </c>
    </row>
    <row r="227" spans="1:62" hidden="1" x14ac:dyDescent="0.25">
      <c r="A227">
        <v>226</v>
      </c>
      <c r="B227" t="s">
        <v>1926</v>
      </c>
      <c r="C227">
        <v>405.65</v>
      </c>
      <c r="D227">
        <v>49.37</v>
      </c>
      <c r="E227">
        <v>1140.6600000000001</v>
      </c>
      <c r="F227">
        <v>141.15</v>
      </c>
      <c r="G227">
        <v>29.76</v>
      </c>
      <c r="H227">
        <v>8.3800000000000008</v>
      </c>
      <c r="I227">
        <v>15.68</v>
      </c>
      <c r="J227">
        <v>4654.9399999999996</v>
      </c>
      <c r="K227">
        <v>797.11</v>
      </c>
      <c r="L227">
        <v>514.29</v>
      </c>
      <c r="M227">
        <v>15.31</v>
      </c>
      <c r="N227">
        <v>38.36</v>
      </c>
      <c r="O227">
        <v>15.39</v>
      </c>
      <c r="P227">
        <v>18.809999999999999</v>
      </c>
      <c r="Q227">
        <v>10.09</v>
      </c>
      <c r="R227">
        <v>35.57</v>
      </c>
      <c r="S227">
        <v>105.55</v>
      </c>
      <c r="T227">
        <v>10.73</v>
      </c>
      <c r="U227">
        <v>12.28</v>
      </c>
      <c r="V227">
        <v>6.2</v>
      </c>
      <c r="W227">
        <v>10.44</v>
      </c>
      <c r="X227">
        <v>38.94</v>
      </c>
      <c r="Y227">
        <v>5.88</v>
      </c>
      <c r="Z227">
        <v>4.3</v>
      </c>
      <c r="AA227">
        <v>8.11</v>
      </c>
      <c r="AB227">
        <v>3.18</v>
      </c>
      <c r="AC227">
        <v>4.67</v>
      </c>
      <c r="AD227">
        <v>0.12</v>
      </c>
      <c r="AE227">
        <v>6</v>
      </c>
      <c r="AF227">
        <v>789.6</v>
      </c>
      <c r="AG227">
        <v>404.76</v>
      </c>
      <c r="AH227">
        <v>-404.86</v>
      </c>
      <c r="AI227">
        <v>7.19</v>
      </c>
      <c r="AJ227">
        <v>7.08</v>
      </c>
      <c r="AK227">
        <v>352.12</v>
      </c>
      <c r="AL227">
        <v>637.57000000000005</v>
      </c>
      <c r="AM227">
        <v>16.079999999999998</v>
      </c>
      <c r="AN227">
        <v>0.1</v>
      </c>
      <c r="AO227">
        <v>1.03</v>
      </c>
      <c r="AP227">
        <v>4.88</v>
      </c>
      <c r="AQ227">
        <v>23.27</v>
      </c>
      <c r="AR227">
        <v>51.56</v>
      </c>
      <c r="AS227">
        <v>6.13</v>
      </c>
      <c r="AT227">
        <v>0.78</v>
      </c>
      <c r="AU227">
        <v>-0.09</v>
      </c>
      <c r="AV227">
        <v>0.64</v>
      </c>
      <c r="AW227">
        <v>6</v>
      </c>
      <c r="AX227">
        <v>10.3</v>
      </c>
      <c r="AY227">
        <v>3</v>
      </c>
      <c r="AZ227">
        <v>28.61</v>
      </c>
      <c r="BA227">
        <v>20026.16</v>
      </c>
      <c r="BB227">
        <v>402289</v>
      </c>
      <c r="BC227">
        <v>688.7</v>
      </c>
      <c r="BD227">
        <v>500184</v>
      </c>
      <c r="BE227" t="s">
        <v>670</v>
      </c>
      <c r="BF227" t="s">
        <v>1715</v>
      </c>
      <c r="BG227">
        <v>-0.41</v>
      </c>
      <c r="BH227" t="s">
        <v>1650</v>
      </c>
      <c r="BI227">
        <f>VLOOKUP(BE227,swing_streamlit_table!$A$1:$N$752,5,0)</f>
        <v>-3.125</v>
      </c>
      <c r="BJ227">
        <f>VLOOKUP(BE227,swing_streamlit_table!$A$1:$N$752,13,0)</f>
        <v>0.75499999999999967</v>
      </c>
    </row>
    <row r="228" spans="1:62" hidden="1" x14ac:dyDescent="0.25">
      <c r="A228">
        <v>227</v>
      </c>
      <c r="B228" t="s">
        <v>1927</v>
      </c>
      <c r="C228">
        <v>400.25</v>
      </c>
      <c r="D228">
        <v>49.95</v>
      </c>
      <c r="E228">
        <v>1049.81</v>
      </c>
      <c r="F228">
        <v>64.39</v>
      </c>
      <c r="G228">
        <v>25.04</v>
      </c>
      <c r="H228">
        <v>9.9700000000000006</v>
      </c>
      <c r="I228">
        <v>16.55</v>
      </c>
      <c r="J228">
        <v>4111.71</v>
      </c>
      <c r="K228">
        <v>597.82000000000005</v>
      </c>
      <c r="L228">
        <v>289.49</v>
      </c>
      <c r="M228">
        <v>16.399999999999999</v>
      </c>
      <c r="N228">
        <v>74.400000000000006</v>
      </c>
      <c r="O228">
        <v>3.13</v>
      </c>
      <c r="P228">
        <v>4.4800000000000004</v>
      </c>
      <c r="Q228">
        <v>1.29</v>
      </c>
      <c r="R228">
        <v>-24.54</v>
      </c>
      <c r="S228">
        <v>-4.33</v>
      </c>
      <c r="T228">
        <v>9.44</v>
      </c>
      <c r="U228">
        <v>5.95</v>
      </c>
      <c r="V228">
        <v>3.24</v>
      </c>
      <c r="W228">
        <v>105.6</v>
      </c>
      <c r="X228">
        <v>69.08</v>
      </c>
      <c r="Y228">
        <v>5.87</v>
      </c>
      <c r="Z228">
        <v>4.8600000000000003</v>
      </c>
      <c r="AA228">
        <v>-2.94</v>
      </c>
      <c r="AB228">
        <v>0.99</v>
      </c>
      <c r="AC228">
        <v>1.3</v>
      </c>
      <c r="AD228">
        <v>1.03</v>
      </c>
      <c r="AE228">
        <v>77.28</v>
      </c>
      <c r="AF228">
        <v>3305.83</v>
      </c>
      <c r="AG228">
        <v>157.81</v>
      </c>
      <c r="AH228">
        <v>-878.25</v>
      </c>
      <c r="AI228">
        <v>1052.83</v>
      </c>
      <c r="AJ228">
        <v>332.39</v>
      </c>
      <c r="AK228">
        <v>-600.91999999999996</v>
      </c>
      <c r="AL228">
        <v>1164.19</v>
      </c>
      <c r="AM228">
        <v>4.93</v>
      </c>
      <c r="AN228">
        <v>0.56000000000000005</v>
      </c>
      <c r="AO228">
        <v>0.23</v>
      </c>
      <c r="AP228">
        <v>1.41</v>
      </c>
      <c r="AQ228">
        <v>24.2</v>
      </c>
      <c r="AR228">
        <v>0.47</v>
      </c>
      <c r="AS228">
        <v>4</v>
      </c>
      <c r="AT228">
        <v>0</v>
      </c>
      <c r="AU228">
        <v>-1.24</v>
      </c>
      <c r="AV228">
        <v>2</v>
      </c>
      <c r="AW228">
        <v>7</v>
      </c>
      <c r="AX228">
        <v>6.63</v>
      </c>
      <c r="AY228">
        <v>2</v>
      </c>
      <c r="AZ228">
        <v>53.47</v>
      </c>
      <c r="BA228">
        <v>19993.02</v>
      </c>
      <c r="BB228">
        <v>269343</v>
      </c>
      <c r="BC228">
        <v>558.29999999999995</v>
      </c>
      <c r="BD228">
        <v>540975</v>
      </c>
      <c r="BE228" t="s">
        <v>147</v>
      </c>
      <c r="BF228" t="s">
        <v>1739</v>
      </c>
      <c r="BG228">
        <v>-0.28000000000000003</v>
      </c>
      <c r="BH228" t="s">
        <v>1650</v>
      </c>
      <c r="BI228">
        <f>VLOOKUP(BE228,swing_streamlit_table!$A$1:$N$752,5,0)</f>
        <v>0.25</v>
      </c>
      <c r="BJ228">
        <f>VLOOKUP(BE228,swing_streamlit_table!$A$1:$N$752,13,0)</f>
        <v>0.62999999999999978</v>
      </c>
    </row>
    <row r="229" spans="1:62" hidden="1" x14ac:dyDescent="0.25">
      <c r="A229">
        <v>228</v>
      </c>
      <c r="B229" t="s">
        <v>1928</v>
      </c>
      <c r="C229">
        <v>819.1</v>
      </c>
      <c r="D229">
        <v>24.29</v>
      </c>
      <c r="E229">
        <v>511.28</v>
      </c>
      <c r="F229">
        <v>157.97999999999999</v>
      </c>
      <c r="G229">
        <v>0.17</v>
      </c>
      <c r="H229">
        <v>7.76</v>
      </c>
      <c r="I229">
        <v>5.37</v>
      </c>
      <c r="J229">
        <v>1380.99</v>
      </c>
      <c r="K229">
        <v>586.54999999999995</v>
      </c>
      <c r="L229">
        <v>402.41</v>
      </c>
      <c r="M229">
        <v>3.08</v>
      </c>
      <c r="N229">
        <v>-0.91</v>
      </c>
      <c r="O229">
        <v>26.79</v>
      </c>
      <c r="P229">
        <v>30.82</v>
      </c>
      <c r="Q229">
        <v>17.190000000000001</v>
      </c>
      <c r="R229">
        <v>36.020000000000003</v>
      </c>
      <c r="S229">
        <v>46.58</v>
      </c>
      <c r="T229">
        <v>29.29</v>
      </c>
      <c r="U229">
        <v>34.14</v>
      </c>
      <c r="V229">
        <v>18.84</v>
      </c>
      <c r="W229">
        <v>16.57</v>
      </c>
      <c r="X229">
        <v>49.41</v>
      </c>
      <c r="Y229">
        <v>13.06</v>
      </c>
      <c r="Z229">
        <v>14.41</v>
      </c>
      <c r="AA229">
        <v>2.89</v>
      </c>
      <c r="AB229">
        <v>5.36</v>
      </c>
      <c r="AC229">
        <v>2.77</v>
      </c>
      <c r="AD229">
        <v>1.02</v>
      </c>
      <c r="AE229">
        <v>49.8</v>
      </c>
      <c r="AF229">
        <v>1278.4000000000001</v>
      </c>
      <c r="AG229">
        <v>478.21</v>
      </c>
      <c r="AH229">
        <v>-103.8</v>
      </c>
      <c r="AI229">
        <v>-360.74</v>
      </c>
      <c r="AJ229">
        <v>13.67</v>
      </c>
      <c r="AK229">
        <v>479.48</v>
      </c>
      <c r="AL229">
        <v>1295.21</v>
      </c>
      <c r="AM229">
        <v>10.7</v>
      </c>
      <c r="AN229">
        <v>0.3</v>
      </c>
      <c r="AO229">
        <v>0.59</v>
      </c>
      <c r="AP229">
        <v>2.34</v>
      </c>
      <c r="AQ229">
        <v>27.55</v>
      </c>
      <c r="AR229">
        <v>74.959999999999994</v>
      </c>
      <c r="AT229">
        <v>0</v>
      </c>
      <c r="AU229">
        <v>1.01</v>
      </c>
      <c r="AV229">
        <v>-1.19</v>
      </c>
      <c r="AW229">
        <v>4</v>
      </c>
      <c r="AX229">
        <v>15.81</v>
      </c>
      <c r="AY229">
        <v>2</v>
      </c>
      <c r="AZ229">
        <v>31.7</v>
      </c>
      <c r="BA229">
        <v>19897.759999999998</v>
      </c>
      <c r="BB229">
        <v>103711</v>
      </c>
      <c r="BC229">
        <v>1512</v>
      </c>
      <c r="BD229">
        <v>543463</v>
      </c>
      <c r="BE229" t="s">
        <v>943</v>
      </c>
      <c r="BF229" t="s">
        <v>1832</v>
      </c>
      <c r="BG229">
        <v>-0.46</v>
      </c>
      <c r="BH229" t="s">
        <v>1674</v>
      </c>
      <c r="BI229">
        <f>VLOOKUP(BE229,swing_streamlit_table!$A$1:$N$752,5,0)</f>
        <v>-0.55000000000000004</v>
      </c>
      <c r="BJ229">
        <f>VLOOKUP(BE229,swing_streamlit_table!$A$1:$N$752,13,0)</f>
        <v>0.15999999999999978</v>
      </c>
    </row>
    <row r="230" spans="1:62" hidden="1" x14ac:dyDescent="0.25">
      <c r="A230">
        <v>229</v>
      </c>
      <c r="B230" t="s">
        <v>1929</v>
      </c>
      <c r="C230">
        <v>711.8</v>
      </c>
      <c r="D230">
        <v>27.91</v>
      </c>
      <c r="E230">
        <v>3752.51</v>
      </c>
      <c r="F230">
        <v>197.31</v>
      </c>
      <c r="G230">
        <v>56.84</v>
      </c>
      <c r="H230">
        <v>13.19</v>
      </c>
      <c r="I230">
        <v>12.61</v>
      </c>
      <c r="J230">
        <v>14604.34</v>
      </c>
      <c r="K230">
        <v>1397.71</v>
      </c>
      <c r="L230">
        <v>907.47</v>
      </c>
      <c r="M230">
        <v>12.19</v>
      </c>
      <c r="N230">
        <v>-14.68</v>
      </c>
      <c r="O230">
        <v>12.07</v>
      </c>
      <c r="P230">
        <v>10.79</v>
      </c>
      <c r="Q230">
        <v>7.86</v>
      </c>
      <c r="R230">
        <v>27.97</v>
      </c>
      <c r="S230">
        <v>6.62</v>
      </c>
      <c r="T230">
        <v>18.09</v>
      </c>
      <c r="U230">
        <v>23.17</v>
      </c>
      <c r="V230">
        <v>13.68</v>
      </c>
      <c r="W230">
        <v>32.53</v>
      </c>
      <c r="X230">
        <v>21.91</v>
      </c>
      <c r="Y230">
        <v>1.96</v>
      </c>
      <c r="Z230">
        <v>1.36</v>
      </c>
      <c r="AA230">
        <v>1.97</v>
      </c>
      <c r="AB230">
        <v>1.38</v>
      </c>
      <c r="AC230">
        <v>0.7</v>
      </c>
      <c r="AD230">
        <v>0.65</v>
      </c>
      <c r="AE230">
        <v>12.09</v>
      </c>
      <c r="AF230">
        <v>4873.91</v>
      </c>
      <c r="AG230">
        <v>1794.38</v>
      </c>
      <c r="AH230">
        <v>-2761.6</v>
      </c>
      <c r="AI230">
        <v>915.85</v>
      </c>
      <c r="AJ230">
        <v>-51.37</v>
      </c>
      <c r="AK230">
        <v>-93.43</v>
      </c>
      <c r="AL230">
        <v>141.44999999999999</v>
      </c>
      <c r="AM230">
        <v>11.66</v>
      </c>
      <c r="AN230">
        <v>0.11</v>
      </c>
      <c r="AO230">
        <v>1.02</v>
      </c>
      <c r="AP230">
        <v>4.59</v>
      </c>
      <c r="AQ230">
        <v>10.36</v>
      </c>
      <c r="AR230">
        <v>74.59</v>
      </c>
      <c r="AS230">
        <v>-13.76</v>
      </c>
      <c r="AT230">
        <v>0</v>
      </c>
      <c r="AU230">
        <v>0.36</v>
      </c>
      <c r="AV230">
        <v>0.56000000000000005</v>
      </c>
      <c r="AW230">
        <v>6</v>
      </c>
      <c r="AX230">
        <v>4.2300000000000004</v>
      </c>
      <c r="AY230">
        <v>6</v>
      </c>
      <c r="AZ230">
        <v>15.55</v>
      </c>
      <c r="BA230">
        <v>19868.61</v>
      </c>
      <c r="BB230">
        <v>178939</v>
      </c>
      <c r="BC230">
        <v>956.9</v>
      </c>
      <c r="BD230">
        <v>543299</v>
      </c>
      <c r="BE230" t="s">
        <v>1338</v>
      </c>
      <c r="BF230" t="s">
        <v>1678</v>
      </c>
      <c r="BG230">
        <v>-0.26</v>
      </c>
      <c r="BH230" t="s">
        <v>1650</v>
      </c>
      <c r="BI230">
        <f>VLOOKUP(BE230,swing_streamlit_table!$A$1:$N$752,5,0)</f>
        <v>-0.125</v>
      </c>
      <c r="BJ230">
        <f>VLOOKUP(BE230,swing_streamlit_table!$A$1:$N$752,13,0)</f>
        <v>0.15499999999999839</v>
      </c>
    </row>
    <row r="231" spans="1:62" x14ac:dyDescent="0.25">
      <c r="A231">
        <v>230</v>
      </c>
      <c r="B231" t="s">
        <v>1930</v>
      </c>
      <c r="C231">
        <v>381.25</v>
      </c>
      <c r="D231">
        <v>51.92</v>
      </c>
      <c r="E231">
        <v>2172.31</v>
      </c>
      <c r="F231">
        <v>-14.74</v>
      </c>
      <c r="G231">
        <v>70.13</v>
      </c>
      <c r="H231">
        <v>14.32</v>
      </c>
      <c r="J231">
        <v>7396.15</v>
      </c>
      <c r="K231">
        <v>-32.270000000000003</v>
      </c>
      <c r="L231">
        <v>-148.72</v>
      </c>
      <c r="M231">
        <v>15.06</v>
      </c>
      <c r="N231">
        <v>44.07</v>
      </c>
      <c r="O231">
        <v>-8.3000000000000007</v>
      </c>
      <c r="P231">
        <v>-4</v>
      </c>
      <c r="Q231">
        <v>-4.5</v>
      </c>
      <c r="R231">
        <v>59.31</v>
      </c>
      <c r="T231">
        <v>-8.18</v>
      </c>
      <c r="U231">
        <v>-4.93</v>
      </c>
      <c r="V231">
        <v>-4.78</v>
      </c>
      <c r="Y231">
        <v>4.1900000000000004</v>
      </c>
      <c r="Z231">
        <v>2.68</v>
      </c>
      <c r="AD231">
        <v>0</v>
      </c>
      <c r="AE231">
        <v>0</v>
      </c>
      <c r="AF231">
        <v>-572.79</v>
      </c>
      <c r="AG231">
        <v>-42.07</v>
      </c>
      <c r="AH231">
        <v>62.94</v>
      </c>
      <c r="AI231">
        <v>81.47</v>
      </c>
      <c r="AJ231">
        <v>102.35</v>
      </c>
      <c r="AK231">
        <v>-385.02</v>
      </c>
      <c r="AL231">
        <v>-1375.07</v>
      </c>
      <c r="AM231">
        <v>-0.27</v>
      </c>
      <c r="AN231">
        <v>0.33</v>
      </c>
      <c r="AO231">
        <v>0.91</v>
      </c>
      <c r="AP231">
        <v>2.88</v>
      </c>
      <c r="AQ231">
        <v>54.42</v>
      </c>
      <c r="AR231">
        <v>0</v>
      </c>
      <c r="AT231">
        <v>0</v>
      </c>
      <c r="AU231">
        <v>0.55000000000000004</v>
      </c>
      <c r="AV231">
        <v>-0.18</v>
      </c>
      <c r="AW231">
        <v>4</v>
      </c>
      <c r="AX231">
        <v>5.25</v>
      </c>
      <c r="AY231">
        <v>6</v>
      </c>
      <c r="AZ231">
        <v>40.47</v>
      </c>
      <c r="BA231">
        <v>19793.89</v>
      </c>
      <c r="BB231">
        <v>378068</v>
      </c>
      <c r="BC231">
        <v>734.25</v>
      </c>
      <c r="BD231">
        <v>544226</v>
      </c>
      <c r="BE231" t="s">
        <v>499</v>
      </c>
      <c r="BF231" t="s">
        <v>1673</v>
      </c>
      <c r="BG231">
        <v>-0.48</v>
      </c>
      <c r="BH231" t="s">
        <v>1674</v>
      </c>
      <c r="BI231">
        <f>VLOOKUP(BE231,swing_streamlit_table!$A$1:$N$752,5,0)</f>
        <v>-0.25</v>
      </c>
      <c r="BJ231">
        <f>VLOOKUP(BE231,swing_streamlit_table!$A$1:$N$752,13,0)</f>
        <v>0.38500000000000001</v>
      </c>
    </row>
    <row r="232" spans="1:62" hidden="1" x14ac:dyDescent="0.25">
      <c r="A232">
        <v>231</v>
      </c>
      <c r="B232" t="s">
        <v>1021</v>
      </c>
      <c r="C232">
        <v>73.209999999999994</v>
      </c>
      <c r="D232">
        <v>270</v>
      </c>
      <c r="E232">
        <v>2826.96</v>
      </c>
      <c r="F232">
        <v>142.43</v>
      </c>
      <c r="G232">
        <v>8.94</v>
      </c>
      <c r="H232">
        <v>16.649999999999999</v>
      </c>
      <c r="I232">
        <v>25.62</v>
      </c>
      <c r="J232">
        <v>11454.35</v>
      </c>
      <c r="K232">
        <v>799.3</v>
      </c>
      <c r="L232">
        <v>566.03</v>
      </c>
      <c r="M232">
        <v>24.32</v>
      </c>
      <c r="N232">
        <v>29.63</v>
      </c>
      <c r="O232">
        <v>24.85</v>
      </c>
      <c r="P232">
        <v>31.99</v>
      </c>
      <c r="Q232">
        <v>4.16</v>
      </c>
      <c r="R232">
        <v>14.48</v>
      </c>
      <c r="S232">
        <v>32.22</v>
      </c>
      <c r="T232">
        <v>20.9</v>
      </c>
      <c r="U232">
        <v>26.72</v>
      </c>
      <c r="V232">
        <v>3.13</v>
      </c>
      <c r="W232">
        <v>1.86</v>
      </c>
      <c r="X232">
        <v>34.89</v>
      </c>
      <c r="Y232">
        <v>8.43</v>
      </c>
      <c r="Z232">
        <v>1.73</v>
      </c>
      <c r="AA232">
        <v>5.22</v>
      </c>
      <c r="AB232">
        <v>3.85</v>
      </c>
      <c r="AC232">
        <v>2.68</v>
      </c>
      <c r="AD232">
        <v>0.7</v>
      </c>
      <c r="AE232">
        <v>28.24</v>
      </c>
      <c r="AF232">
        <v>-221.14</v>
      </c>
      <c r="AG232">
        <v>73.05</v>
      </c>
      <c r="AH232">
        <v>-218.4</v>
      </c>
      <c r="AI232">
        <v>-103.47</v>
      </c>
      <c r="AJ232">
        <v>-248.82</v>
      </c>
      <c r="AK232">
        <v>28.34</v>
      </c>
      <c r="AL232">
        <v>-282.69</v>
      </c>
      <c r="AM232">
        <v>15986</v>
      </c>
      <c r="AN232">
        <v>0</v>
      </c>
      <c r="AO232">
        <v>0.81</v>
      </c>
      <c r="AP232">
        <v>0.08</v>
      </c>
      <c r="AQ232">
        <v>18.579999999999998</v>
      </c>
      <c r="AR232">
        <v>61.75</v>
      </c>
      <c r="AS232">
        <v>0</v>
      </c>
      <c r="AT232">
        <v>0</v>
      </c>
      <c r="AU232">
        <v>0.04</v>
      </c>
      <c r="AV232">
        <v>-0.16</v>
      </c>
      <c r="AW232">
        <v>8</v>
      </c>
      <c r="AX232">
        <v>4.1500000000000004</v>
      </c>
      <c r="AY232">
        <v>4</v>
      </c>
      <c r="AZ232">
        <v>26.91</v>
      </c>
      <c r="BA232">
        <v>19766.7</v>
      </c>
      <c r="BB232">
        <v>8970853</v>
      </c>
      <c r="BC232">
        <v>139.83000000000001</v>
      </c>
      <c r="BD232">
        <v>534309</v>
      </c>
      <c r="BE232" t="s">
        <v>1021</v>
      </c>
      <c r="BF232" t="s">
        <v>1680</v>
      </c>
      <c r="BG232">
        <v>-0.48</v>
      </c>
      <c r="BH232" t="s">
        <v>1674</v>
      </c>
      <c r="BI232">
        <f>VLOOKUP(BE232,swing_streamlit_table!$A$1:$N$752,5,0)</f>
        <v>-2.95</v>
      </c>
      <c r="BJ232">
        <f>VLOOKUP(BE232,swing_streamlit_table!$A$1:$N$752,13,0)</f>
        <v>-1.35</v>
      </c>
    </row>
    <row r="233" spans="1:62" hidden="1" x14ac:dyDescent="0.25">
      <c r="A233">
        <v>232</v>
      </c>
      <c r="B233" t="s">
        <v>1931</v>
      </c>
      <c r="C233">
        <v>315.75</v>
      </c>
      <c r="D233">
        <v>62.54</v>
      </c>
      <c r="E233">
        <v>800.17</v>
      </c>
      <c r="F233">
        <v>278.83</v>
      </c>
      <c r="G233">
        <v>12.43</v>
      </c>
      <c r="H233">
        <v>7.95</v>
      </c>
      <c r="I233">
        <v>10.53</v>
      </c>
      <c r="J233">
        <v>2657.04</v>
      </c>
      <c r="K233">
        <v>1018.56</v>
      </c>
      <c r="L233">
        <v>703.4</v>
      </c>
      <c r="M233">
        <v>10.39</v>
      </c>
      <c r="N233">
        <v>28.41</v>
      </c>
      <c r="O233">
        <v>17.62</v>
      </c>
      <c r="P233">
        <v>23.62</v>
      </c>
      <c r="Q233">
        <v>14.48</v>
      </c>
      <c r="R233">
        <v>72</v>
      </c>
      <c r="S233">
        <v>55.57</v>
      </c>
      <c r="T233">
        <v>8.68</v>
      </c>
      <c r="U233">
        <v>12.17</v>
      </c>
      <c r="V233">
        <v>6.61</v>
      </c>
      <c r="W233">
        <v>11.34</v>
      </c>
      <c r="X233">
        <v>28.02</v>
      </c>
      <c r="Y233">
        <v>4.79</v>
      </c>
      <c r="Z233">
        <v>7.43</v>
      </c>
      <c r="AA233">
        <v>0.93</v>
      </c>
      <c r="AB233">
        <v>2.44</v>
      </c>
      <c r="AC233">
        <v>1.92</v>
      </c>
      <c r="AD233">
        <v>0.37</v>
      </c>
      <c r="AE233">
        <v>11.74</v>
      </c>
      <c r="AF233">
        <v>1307.27</v>
      </c>
      <c r="AG233">
        <v>711.67</v>
      </c>
      <c r="AH233">
        <v>-546.15</v>
      </c>
      <c r="AI233">
        <v>-166.91</v>
      </c>
      <c r="AJ233">
        <v>-1.39</v>
      </c>
      <c r="AK233">
        <v>494.19</v>
      </c>
      <c r="AL233">
        <v>984.47</v>
      </c>
      <c r="AM233">
        <v>57.13</v>
      </c>
      <c r="AN233">
        <v>0.05</v>
      </c>
      <c r="AO233">
        <v>0.53</v>
      </c>
      <c r="AP233">
        <v>5.81</v>
      </c>
      <c r="AQ233">
        <v>16.72</v>
      </c>
      <c r="AR233">
        <v>32.85</v>
      </c>
      <c r="AS233">
        <v>-2.89</v>
      </c>
      <c r="AT233">
        <v>0</v>
      </c>
      <c r="AU233">
        <v>0.77</v>
      </c>
      <c r="AV233">
        <v>-0.75</v>
      </c>
      <c r="AW233">
        <v>9</v>
      </c>
      <c r="AX233">
        <v>8.43</v>
      </c>
      <c r="AY233">
        <v>3</v>
      </c>
      <c r="AZ233">
        <v>34.21</v>
      </c>
      <c r="BA233">
        <v>19745.89</v>
      </c>
      <c r="BB233">
        <v>1898979</v>
      </c>
      <c r="BC233">
        <v>566</v>
      </c>
      <c r="BD233">
        <v>500840</v>
      </c>
      <c r="BE233" t="s">
        <v>435</v>
      </c>
      <c r="BF233" t="s">
        <v>1731</v>
      </c>
      <c r="BG233">
        <v>-0.44</v>
      </c>
      <c r="BH233" t="s">
        <v>1650</v>
      </c>
      <c r="BI233" t="str">
        <f>VLOOKUP(BE233,swing_streamlit_table!$A$1:$N$752,5,0)</f>
        <v>1.6749999999999998</v>
      </c>
      <c r="BJ233">
        <f>VLOOKUP(BE233,swing_streamlit_table!$A$1:$N$752,13,0)</f>
        <v>0.14500000000000196</v>
      </c>
    </row>
    <row r="234" spans="1:62" hidden="1" x14ac:dyDescent="0.25">
      <c r="A234">
        <v>233</v>
      </c>
      <c r="B234" t="s">
        <v>1932</v>
      </c>
      <c r="C234">
        <v>203.3</v>
      </c>
      <c r="D234">
        <v>96.7</v>
      </c>
      <c r="E234">
        <v>327.77</v>
      </c>
      <c r="F234">
        <v>62.9</v>
      </c>
      <c r="G234">
        <v>-0.16</v>
      </c>
      <c r="H234">
        <v>-17.91</v>
      </c>
      <c r="I234">
        <v>15.54</v>
      </c>
      <c r="J234">
        <v>1904.93</v>
      </c>
      <c r="K234">
        <v>565.99</v>
      </c>
      <c r="L234">
        <v>402.3</v>
      </c>
      <c r="M234">
        <v>11.31</v>
      </c>
      <c r="N234">
        <v>32.67</v>
      </c>
      <c r="O234">
        <v>13.53</v>
      </c>
      <c r="P234">
        <v>17.989999999999998</v>
      </c>
      <c r="Q234">
        <v>8.85</v>
      </c>
      <c r="R234">
        <v>-1.32</v>
      </c>
      <c r="S234">
        <v>39</v>
      </c>
      <c r="T234">
        <v>16.940000000000001</v>
      </c>
      <c r="U234">
        <v>18.04</v>
      </c>
      <c r="V234">
        <v>10.039999999999999</v>
      </c>
      <c r="W234">
        <v>4.16</v>
      </c>
      <c r="X234">
        <v>48.89</v>
      </c>
      <c r="Y234">
        <v>8.18</v>
      </c>
      <c r="Z234">
        <v>10.32</v>
      </c>
      <c r="AA234">
        <v>3.21</v>
      </c>
      <c r="AB234">
        <v>4.21</v>
      </c>
      <c r="AC234">
        <v>6.87</v>
      </c>
      <c r="AD234">
        <v>0.43</v>
      </c>
      <c r="AE234">
        <v>30.12</v>
      </c>
      <c r="AF234">
        <v>2018.01</v>
      </c>
      <c r="AG234">
        <v>292.07</v>
      </c>
      <c r="AH234">
        <v>-475.74</v>
      </c>
      <c r="AI234">
        <v>-38.64</v>
      </c>
      <c r="AJ234">
        <v>-222.31</v>
      </c>
      <c r="AK234">
        <v>85.11</v>
      </c>
      <c r="AL234">
        <v>1487.93</v>
      </c>
      <c r="AM234">
        <v>64.39</v>
      </c>
      <c r="AN234">
        <v>0.04</v>
      </c>
      <c r="AO234">
        <v>0.51</v>
      </c>
      <c r="AP234">
        <v>0.05</v>
      </c>
      <c r="AQ234">
        <v>26.22</v>
      </c>
      <c r="AR234">
        <v>66.14</v>
      </c>
      <c r="AS234">
        <v>0</v>
      </c>
      <c r="AT234">
        <v>0</v>
      </c>
      <c r="AU234">
        <v>0.11</v>
      </c>
      <c r="AV234">
        <v>-0.18</v>
      </c>
      <c r="AW234">
        <v>5</v>
      </c>
      <c r="AX234">
        <v>11.39</v>
      </c>
      <c r="AY234">
        <v>4</v>
      </c>
      <c r="AZ234">
        <v>29.27</v>
      </c>
      <c r="BA234">
        <v>19659.490000000002</v>
      </c>
      <c r="BB234">
        <v>3659422</v>
      </c>
      <c r="BC234">
        <v>658</v>
      </c>
      <c r="BD234">
        <v>513599</v>
      </c>
      <c r="BE234" t="s">
        <v>655</v>
      </c>
      <c r="BF234" t="s">
        <v>1683</v>
      </c>
      <c r="BG234">
        <v>-0.69</v>
      </c>
      <c r="BH234" t="s">
        <v>1674</v>
      </c>
      <c r="BI234">
        <f>VLOOKUP(BE234,swing_streamlit_table!$A$1:$N$752,5,0)</f>
        <v>-2.875</v>
      </c>
      <c r="BJ234">
        <f>VLOOKUP(BE234,swing_streamlit_table!$A$1:$N$752,13,0)</f>
        <v>-3.5000000000000232E-2</v>
      </c>
    </row>
    <row r="235" spans="1:62" hidden="1" x14ac:dyDescent="0.25">
      <c r="A235">
        <v>234</v>
      </c>
      <c r="B235" t="s">
        <v>1933</v>
      </c>
      <c r="C235">
        <v>934.95</v>
      </c>
      <c r="D235">
        <v>21.01</v>
      </c>
      <c r="E235">
        <v>1441.12</v>
      </c>
      <c r="F235">
        <v>130.72999999999999</v>
      </c>
      <c r="G235">
        <v>1.32</v>
      </c>
      <c r="H235">
        <v>5.4</v>
      </c>
      <c r="I235">
        <v>4.3499999999999996</v>
      </c>
      <c r="J235">
        <v>5891.31</v>
      </c>
      <c r="K235">
        <v>760.97</v>
      </c>
      <c r="L235">
        <v>548.22</v>
      </c>
      <c r="M235">
        <v>4.3099999999999996</v>
      </c>
      <c r="N235">
        <v>6.56</v>
      </c>
      <c r="O235">
        <v>16.22</v>
      </c>
      <c r="P235">
        <v>18.54</v>
      </c>
      <c r="Q235">
        <v>10.94</v>
      </c>
      <c r="R235">
        <v>15.85</v>
      </c>
      <c r="S235">
        <v>13.65</v>
      </c>
      <c r="T235">
        <v>17.2</v>
      </c>
      <c r="U235">
        <v>19.28</v>
      </c>
      <c r="V235">
        <v>11.08</v>
      </c>
      <c r="W235">
        <v>26.09</v>
      </c>
      <c r="X235">
        <v>35.83</v>
      </c>
      <c r="Y235">
        <v>5.41</v>
      </c>
      <c r="Z235">
        <v>3.33</v>
      </c>
      <c r="AA235">
        <v>13.57</v>
      </c>
      <c r="AB235">
        <v>2.93</v>
      </c>
      <c r="AC235">
        <v>3.27</v>
      </c>
      <c r="AD235">
        <v>0.73</v>
      </c>
      <c r="AE235">
        <v>27.59</v>
      </c>
      <c r="AF235">
        <v>1458.86</v>
      </c>
      <c r="AG235">
        <v>588.72</v>
      </c>
      <c r="AH235">
        <v>-388.65</v>
      </c>
      <c r="AI235">
        <v>-235.09</v>
      </c>
      <c r="AJ235">
        <v>-35.020000000000003</v>
      </c>
      <c r="AK235">
        <v>190.75</v>
      </c>
      <c r="AL235">
        <v>633.51</v>
      </c>
      <c r="AM235">
        <v>23.71</v>
      </c>
      <c r="AN235">
        <v>0.23</v>
      </c>
      <c r="AO235">
        <v>1.18</v>
      </c>
      <c r="AP235">
        <v>2.8</v>
      </c>
      <c r="AQ235">
        <v>20.86</v>
      </c>
      <c r="AR235">
        <v>46.95</v>
      </c>
      <c r="AS235">
        <v>-2.58</v>
      </c>
      <c r="AT235">
        <v>0</v>
      </c>
      <c r="AU235">
        <v>-0.23</v>
      </c>
      <c r="AV235">
        <v>0.48</v>
      </c>
      <c r="AW235">
        <v>7</v>
      </c>
      <c r="AX235">
        <v>8.7799999999999994</v>
      </c>
      <c r="AY235">
        <v>2</v>
      </c>
      <c r="AZ235">
        <v>24.71</v>
      </c>
      <c r="BA235">
        <v>19645.939999999999</v>
      </c>
      <c r="BB235">
        <v>222286</v>
      </c>
      <c r="BC235">
        <v>1505.95</v>
      </c>
      <c r="BD235">
        <v>500403</v>
      </c>
      <c r="BE235" t="s">
        <v>1385</v>
      </c>
      <c r="BF235" t="s">
        <v>1758</v>
      </c>
      <c r="BG235">
        <v>-0.38</v>
      </c>
      <c r="BH235" t="s">
        <v>1650</v>
      </c>
      <c r="BI235">
        <f>VLOOKUP(BE235,swing_streamlit_table!$A$1:$N$752,5,0)</f>
        <v>-1.7999999999999901</v>
      </c>
      <c r="BJ235">
        <f>VLOOKUP(BE235,swing_streamlit_table!$A$1:$N$752,13,0)</f>
        <v>0.27500000000000202</v>
      </c>
    </row>
    <row r="236" spans="1:62" hidden="1" x14ac:dyDescent="0.25">
      <c r="A236">
        <v>235</v>
      </c>
      <c r="B236" t="s">
        <v>1934</v>
      </c>
      <c r="C236">
        <v>770.3</v>
      </c>
      <c r="D236">
        <v>25.48</v>
      </c>
      <c r="E236">
        <v>3590</v>
      </c>
      <c r="F236">
        <v>-21</v>
      </c>
      <c r="G236">
        <v>-79.75</v>
      </c>
      <c r="H236">
        <v>-3.75</v>
      </c>
      <c r="I236">
        <v>-8.44</v>
      </c>
      <c r="J236">
        <v>14853</v>
      </c>
      <c r="K236">
        <v>1406</v>
      </c>
      <c r="L236">
        <v>487.16</v>
      </c>
      <c r="M236">
        <v>-9.17</v>
      </c>
      <c r="N236">
        <v>-71.89</v>
      </c>
      <c r="O236">
        <v>2.3199999999999998</v>
      </c>
      <c r="P236">
        <v>7.81</v>
      </c>
      <c r="Q236">
        <v>2.21</v>
      </c>
      <c r="R236">
        <v>14.77</v>
      </c>
      <c r="S236">
        <v>27.44</v>
      </c>
      <c r="T236">
        <v>7.08</v>
      </c>
      <c r="U236">
        <v>9.14</v>
      </c>
      <c r="V236">
        <v>4.51</v>
      </c>
      <c r="W236">
        <v>-21.94</v>
      </c>
      <c r="X236">
        <v>40.31</v>
      </c>
      <c r="Y236">
        <v>0.92</v>
      </c>
      <c r="Z236">
        <v>1.32</v>
      </c>
      <c r="AA236">
        <v>-3.04</v>
      </c>
      <c r="AD236">
        <v>1.88</v>
      </c>
      <c r="AE236">
        <v>142.72</v>
      </c>
      <c r="AF236">
        <v>7632</v>
      </c>
      <c r="AG236">
        <v>3016</v>
      </c>
      <c r="AH236">
        <v>-605</v>
      </c>
      <c r="AI236">
        <v>-2494</v>
      </c>
      <c r="AJ236">
        <v>-83</v>
      </c>
      <c r="AK236">
        <v>1193</v>
      </c>
      <c r="AL236">
        <v>3000</v>
      </c>
      <c r="AM236">
        <v>2.5299999999999998</v>
      </c>
      <c r="AN236">
        <v>0.28999999999999998</v>
      </c>
      <c r="AO236">
        <v>0.43</v>
      </c>
      <c r="AP236">
        <v>2.13</v>
      </c>
      <c r="AQ236">
        <v>10.19</v>
      </c>
      <c r="AR236">
        <v>37.979999999999997</v>
      </c>
      <c r="AS236">
        <v>0</v>
      </c>
      <c r="AT236">
        <v>0</v>
      </c>
      <c r="AU236">
        <v>0.04</v>
      </c>
      <c r="AV236">
        <v>1.34</v>
      </c>
      <c r="AW236">
        <v>5</v>
      </c>
      <c r="AX236">
        <v>2.27</v>
      </c>
      <c r="AY236">
        <v>5</v>
      </c>
      <c r="AZ236">
        <v>28.61</v>
      </c>
      <c r="BA236">
        <v>19624.13</v>
      </c>
      <c r="BB236">
        <v>767358</v>
      </c>
      <c r="BC236">
        <v>1349.7</v>
      </c>
      <c r="BD236">
        <v>500770</v>
      </c>
      <c r="BE236" t="s">
        <v>1426</v>
      </c>
      <c r="BF236" t="s">
        <v>1715</v>
      </c>
      <c r="BG236">
        <v>-0.43</v>
      </c>
      <c r="BH236" t="s">
        <v>1650</v>
      </c>
      <c r="BI236">
        <f>VLOOKUP(BE236,swing_streamlit_table!$A$1:$N$752,5,0)</f>
        <v>-2.25</v>
      </c>
      <c r="BJ236">
        <f>VLOOKUP(BE236,swing_streamlit_table!$A$1:$N$752,13,0)</f>
        <v>0.76</v>
      </c>
    </row>
    <row r="237" spans="1:62" hidden="1" x14ac:dyDescent="0.25">
      <c r="A237">
        <v>236</v>
      </c>
      <c r="B237" t="s">
        <v>1935</v>
      </c>
      <c r="C237">
        <v>2324.6999999999998</v>
      </c>
      <c r="D237">
        <v>8.36</v>
      </c>
      <c r="E237">
        <v>596.70000000000005</v>
      </c>
      <c r="F237">
        <v>98.1</v>
      </c>
      <c r="G237">
        <v>18.940000000000001</v>
      </c>
      <c r="H237">
        <v>10.73</v>
      </c>
      <c r="I237">
        <v>10.68</v>
      </c>
      <c r="J237">
        <v>2404.1999999999998</v>
      </c>
      <c r="K237">
        <v>615.1</v>
      </c>
      <c r="L237">
        <v>416.8</v>
      </c>
      <c r="M237">
        <v>10.68</v>
      </c>
      <c r="N237">
        <v>26.34</v>
      </c>
      <c r="O237">
        <v>20.36</v>
      </c>
      <c r="P237">
        <v>25.17</v>
      </c>
      <c r="Q237">
        <v>14.99</v>
      </c>
      <c r="R237">
        <v>12.09</v>
      </c>
      <c r="S237">
        <v>7.05</v>
      </c>
      <c r="T237">
        <v>19.97</v>
      </c>
      <c r="U237">
        <v>24.09</v>
      </c>
      <c r="V237">
        <v>14.23</v>
      </c>
      <c r="W237">
        <v>49.9</v>
      </c>
      <c r="X237">
        <v>46.61</v>
      </c>
      <c r="Y237">
        <v>9.75</v>
      </c>
      <c r="Z237">
        <v>8.08</v>
      </c>
      <c r="AA237">
        <v>3.75</v>
      </c>
      <c r="AB237">
        <v>4.4800000000000004</v>
      </c>
      <c r="AC237">
        <v>2.88</v>
      </c>
      <c r="AD237">
        <v>1</v>
      </c>
      <c r="AE237">
        <v>42</v>
      </c>
      <c r="AF237">
        <v>1438.05</v>
      </c>
      <c r="AG237">
        <v>535.33000000000004</v>
      </c>
      <c r="AH237">
        <v>-24.27</v>
      </c>
      <c r="AI237">
        <v>-413.86</v>
      </c>
      <c r="AJ237">
        <v>97.2</v>
      </c>
      <c r="AK237">
        <v>478.78</v>
      </c>
      <c r="AL237">
        <v>862.94</v>
      </c>
      <c r="AM237">
        <v>25.74</v>
      </c>
      <c r="AN237">
        <v>0.1</v>
      </c>
      <c r="AO237">
        <v>0.92</v>
      </c>
      <c r="AP237">
        <v>13.43</v>
      </c>
      <c r="AQ237">
        <v>24.82</v>
      </c>
      <c r="AR237">
        <v>53.91</v>
      </c>
      <c r="AS237">
        <v>-1.32</v>
      </c>
      <c r="AT237">
        <v>-0.01</v>
      </c>
      <c r="AU237">
        <v>0</v>
      </c>
      <c r="AV237">
        <v>0.28000000000000003</v>
      </c>
      <c r="AW237">
        <v>8</v>
      </c>
      <c r="AX237">
        <v>15.2</v>
      </c>
      <c r="AY237">
        <v>4</v>
      </c>
      <c r="AZ237">
        <v>53.47</v>
      </c>
      <c r="BA237">
        <v>19432.57</v>
      </c>
      <c r="BB237">
        <v>887244</v>
      </c>
      <c r="BC237">
        <v>4245.5</v>
      </c>
      <c r="BD237">
        <v>539524</v>
      </c>
      <c r="BE237" t="s">
        <v>892</v>
      </c>
      <c r="BF237" t="s">
        <v>1739</v>
      </c>
      <c r="BG237">
        <v>-0.45</v>
      </c>
      <c r="BH237" t="s">
        <v>1650</v>
      </c>
      <c r="BI237">
        <f>VLOOKUP(BE237,swing_streamlit_table!$A$1:$N$752,5,0)</f>
        <v>-2.6749999999999998</v>
      </c>
      <c r="BJ237">
        <f>VLOOKUP(BE237,swing_streamlit_table!$A$1:$N$752,13,0)</f>
        <v>-0.73</v>
      </c>
    </row>
    <row r="238" spans="1:62" hidden="1" x14ac:dyDescent="0.25">
      <c r="A238">
        <v>237</v>
      </c>
      <c r="B238" t="s">
        <v>1936</v>
      </c>
      <c r="C238">
        <v>818.15</v>
      </c>
      <c r="D238">
        <v>23.63</v>
      </c>
      <c r="E238">
        <v>1983.45</v>
      </c>
      <c r="F238">
        <v>181.58</v>
      </c>
      <c r="G238">
        <v>-94.13</v>
      </c>
      <c r="H238">
        <v>-6.04</v>
      </c>
      <c r="I238">
        <v>-4.67</v>
      </c>
      <c r="J238">
        <v>8799.3700000000008</v>
      </c>
      <c r="K238">
        <v>708.54</v>
      </c>
      <c r="L238">
        <v>195.62</v>
      </c>
      <c r="M238">
        <v>-5.08</v>
      </c>
      <c r="N238">
        <v>-48.32</v>
      </c>
      <c r="O238">
        <v>5.0199999999999996</v>
      </c>
      <c r="P238">
        <v>8.1</v>
      </c>
      <c r="Q238">
        <v>2.29</v>
      </c>
      <c r="R238">
        <v>21.01</v>
      </c>
      <c r="S238">
        <v>-23.29</v>
      </c>
      <c r="T238">
        <v>7.75</v>
      </c>
      <c r="U238">
        <v>8</v>
      </c>
      <c r="V238">
        <v>3.9</v>
      </c>
      <c r="W238">
        <v>15.84</v>
      </c>
      <c r="X238">
        <v>98.84</v>
      </c>
      <c r="Y238">
        <v>2.69</v>
      </c>
      <c r="Z238">
        <v>2.2000000000000002</v>
      </c>
      <c r="AA238">
        <v>-14.02</v>
      </c>
      <c r="AB238">
        <v>2.48</v>
      </c>
      <c r="AC238">
        <v>2.3199999999999998</v>
      </c>
      <c r="AD238">
        <v>0.3</v>
      </c>
      <c r="AE238">
        <v>16.41</v>
      </c>
      <c r="AF238">
        <v>4451.92</v>
      </c>
      <c r="AG238">
        <v>1905.53</v>
      </c>
      <c r="AH238">
        <v>-1910.92</v>
      </c>
      <c r="AI238">
        <v>-28.03</v>
      </c>
      <c r="AJ238">
        <v>-33.42</v>
      </c>
      <c r="AK238">
        <v>-8.73</v>
      </c>
      <c r="AL238">
        <v>-1036.3499999999999</v>
      </c>
      <c r="AM238">
        <v>1.58</v>
      </c>
      <c r="AN238">
        <v>0.72</v>
      </c>
      <c r="AO238">
        <v>0.61</v>
      </c>
      <c r="AP238">
        <v>4.57</v>
      </c>
      <c r="AQ238">
        <v>17.760000000000002</v>
      </c>
      <c r="AR238">
        <v>33.369999999999997</v>
      </c>
      <c r="AS238">
        <v>0.28000000000000003</v>
      </c>
      <c r="AT238">
        <v>0.45</v>
      </c>
      <c r="AU238">
        <v>0.27</v>
      </c>
      <c r="AV238">
        <v>0.02</v>
      </c>
      <c r="AW238">
        <v>7</v>
      </c>
      <c r="AX238">
        <v>3.12</v>
      </c>
      <c r="AY238">
        <v>2</v>
      </c>
      <c r="AZ238">
        <v>53.74</v>
      </c>
      <c r="BA238">
        <v>19332.28</v>
      </c>
      <c r="BB238">
        <v>434287</v>
      </c>
      <c r="BC238">
        <v>1132.7</v>
      </c>
      <c r="BD238">
        <v>500260</v>
      </c>
      <c r="BE238" t="s">
        <v>1233</v>
      </c>
      <c r="BF238" t="s">
        <v>1867</v>
      </c>
      <c r="BG238">
        <v>-0.28000000000000003</v>
      </c>
      <c r="BH238" t="s">
        <v>1650</v>
      </c>
      <c r="BI238">
        <f>VLOOKUP(BE238,swing_streamlit_table!$A$1:$N$752,5,0)</f>
        <v>-1.5</v>
      </c>
      <c r="BJ238">
        <f>VLOOKUP(BE238,swing_streamlit_table!$A$1:$N$752,13,0)</f>
        <v>0.35999999999999976</v>
      </c>
    </row>
    <row r="239" spans="1:62" hidden="1" x14ac:dyDescent="0.25">
      <c r="A239">
        <v>238</v>
      </c>
      <c r="B239" t="s">
        <v>1937</v>
      </c>
      <c r="C239">
        <v>147.25</v>
      </c>
      <c r="D239">
        <v>130.38</v>
      </c>
      <c r="E239">
        <v>911.27</v>
      </c>
      <c r="F239">
        <v>111.64</v>
      </c>
      <c r="G239">
        <v>5083.08</v>
      </c>
      <c r="H239">
        <v>81.010000000000005</v>
      </c>
      <c r="I239">
        <v>103.78</v>
      </c>
      <c r="J239">
        <v>2810.05</v>
      </c>
      <c r="K239">
        <v>594.88</v>
      </c>
      <c r="L239">
        <v>308.79000000000002</v>
      </c>
      <c r="M239">
        <v>98.79</v>
      </c>
      <c r="N239">
        <v>253.1</v>
      </c>
      <c r="O239">
        <v>-1.81</v>
      </c>
      <c r="P239">
        <v>4.26</v>
      </c>
      <c r="Q239">
        <v>-0.63</v>
      </c>
      <c r="R239">
        <v>34.86</v>
      </c>
      <c r="S239">
        <v>23.92</v>
      </c>
      <c r="T239">
        <v>-27.68</v>
      </c>
      <c r="U239">
        <v>-4.5</v>
      </c>
      <c r="V239">
        <v>-6.55</v>
      </c>
      <c r="W239">
        <v>2.36</v>
      </c>
      <c r="X239">
        <v>62.18</v>
      </c>
      <c r="Y239">
        <v>7.21</v>
      </c>
      <c r="Z239">
        <v>6.83</v>
      </c>
      <c r="AA239">
        <v>15.66</v>
      </c>
      <c r="AB239">
        <v>4.46</v>
      </c>
      <c r="AC239">
        <v>7.49</v>
      </c>
      <c r="AD239">
        <v>0</v>
      </c>
      <c r="AE239">
        <v>0</v>
      </c>
      <c r="AF239">
        <v>-1934.54</v>
      </c>
      <c r="AG239">
        <v>-359.77</v>
      </c>
      <c r="AH239">
        <v>-527.66</v>
      </c>
      <c r="AI239">
        <v>877.98</v>
      </c>
      <c r="AJ239">
        <v>-9.4499999999999993</v>
      </c>
      <c r="AK239">
        <v>-873.64</v>
      </c>
      <c r="AL239">
        <v>-3015.53</v>
      </c>
      <c r="AM239">
        <v>3.03</v>
      </c>
      <c r="AN239">
        <v>1.33</v>
      </c>
      <c r="AO239">
        <v>0.27</v>
      </c>
      <c r="AP239">
        <v>0.87</v>
      </c>
      <c r="AQ239">
        <v>29.33</v>
      </c>
      <c r="AR239">
        <v>47.44</v>
      </c>
      <c r="AS239">
        <v>-19.27</v>
      </c>
      <c r="AT239">
        <v>0</v>
      </c>
      <c r="AU239">
        <v>-0.56000000000000005</v>
      </c>
      <c r="AV239">
        <v>0.71</v>
      </c>
      <c r="AW239">
        <v>4</v>
      </c>
      <c r="AX239">
        <v>5.15</v>
      </c>
      <c r="AY239">
        <v>3</v>
      </c>
      <c r="AZ239">
        <v>47.63</v>
      </c>
      <c r="BA239">
        <v>19198.38</v>
      </c>
      <c r="BB239">
        <v>11385125</v>
      </c>
      <c r="BC239">
        <v>262.10000000000002</v>
      </c>
      <c r="BD239">
        <v>539083</v>
      </c>
      <c r="BE239" t="s">
        <v>729</v>
      </c>
      <c r="BF239" t="s">
        <v>1700</v>
      </c>
      <c r="BG239">
        <v>-0.44</v>
      </c>
      <c r="BH239" t="s">
        <v>1650</v>
      </c>
      <c r="BI239">
        <f>VLOOKUP(BE239,swing_streamlit_table!$A$1:$N$752,5,0)</f>
        <v>-1.7749999999999999</v>
      </c>
      <c r="BJ239">
        <f>VLOOKUP(BE239,swing_streamlit_table!$A$1:$N$752,13,0)</f>
        <v>-9.4999999999999751E-2</v>
      </c>
    </row>
    <row r="240" spans="1:62" hidden="1" x14ac:dyDescent="0.25">
      <c r="A240">
        <v>239</v>
      </c>
      <c r="B240" t="s">
        <v>1938</v>
      </c>
      <c r="C240">
        <v>5666</v>
      </c>
      <c r="D240">
        <v>3.38</v>
      </c>
      <c r="E240">
        <v>2133.33</v>
      </c>
      <c r="F240">
        <v>37.049999999999997</v>
      </c>
      <c r="G240">
        <v>7572.92</v>
      </c>
      <c r="H240">
        <v>64.77</v>
      </c>
      <c r="I240">
        <v>39.46</v>
      </c>
      <c r="J240">
        <v>9024.7800000000007</v>
      </c>
      <c r="K240">
        <v>521.64</v>
      </c>
      <c r="L240">
        <v>222.16</v>
      </c>
      <c r="M240">
        <v>30.29</v>
      </c>
      <c r="N240">
        <v>54.83</v>
      </c>
      <c r="O240">
        <v>6.74</v>
      </c>
      <c r="P240">
        <v>10.18</v>
      </c>
      <c r="Q240">
        <v>2.19</v>
      </c>
      <c r="R240">
        <v>30.46</v>
      </c>
      <c r="S240">
        <v>16.329999999999998</v>
      </c>
      <c r="T240">
        <v>7.39</v>
      </c>
      <c r="U240">
        <v>9.75</v>
      </c>
      <c r="V240">
        <v>2.61</v>
      </c>
      <c r="W240">
        <v>65.88</v>
      </c>
      <c r="X240">
        <v>86.27</v>
      </c>
      <c r="Y240">
        <v>9.09</v>
      </c>
      <c r="Z240">
        <v>2.12</v>
      </c>
      <c r="AA240">
        <v>11.63</v>
      </c>
      <c r="AB240">
        <v>5.89</v>
      </c>
      <c r="AC240">
        <v>3.11</v>
      </c>
      <c r="AD240">
        <v>0</v>
      </c>
      <c r="AE240">
        <v>0</v>
      </c>
      <c r="AF240">
        <v>1526.12</v>
      </c>
      <c r="AG240">
        <v>964.84</v>
      </c>
      <c r="AH240">
        <v>-1034.51</v>
      </c>
      <c r="AI240">
        <v>-121.64</v>
      </c>
      <c r="AJ240">
        <v>-191.31</v>
      </c>
      <c r="AK240">
        <v>567.14</v>
      </c>
      <c r="AL240">
        <v>67.209999999999994</v>
      </c>
      <c r="AM240">
        <v>2.58</v>
      </c>
      <c r="AN240">
        <v>0.96</v>
      </c>
      <c r="AO240">
        <v>1.05</v>
      </c>
      <c r="AP240">
        <v>5.76</v>
      </c>
      <c r="AQ240">
        <v>27.8</v>
      </c>
      <c r="AR240">
        <v>39.72</v>
      </c>
      <c r="AS240">
        <v>-0.55000000000000004</v>
      </c>
      <c r="AT240">
        <v>-7.0000000000000007E-2</v>
      </c>
      <c r="AU240">
        <v>2.17</v>
      </c>
      <c r="AV240">
        <v>1.31</v>
      </c>
      <c r="AW240">
        <v>5</v>
      </c>
      <c r="AX240">
        <v>7.12</v>
      </c>
      <c r="AY240">
        <v>5</v>
      </c>
      <c r="AZ240">
        <v>43.24</v>
      </c>
      <c r="BA240">
        <v>19164.419999999998</v>
      </c>
      <c r="BB240">
        <v>674369</v>
      </c>
      <c r="BC240">
        <v>8177</v>
      </c>
      <c r="BD240">
        <v>540902</v>
      </c>
      <c r="BE240" t="s">
        <v>95</v>
      </c>
      <c r="BF240" t="s">
        <v>1696</v>
      </c>
      <c r="BG240">
        <v>-0.31</v>
      </c>
      <c r="BH240" t="s">
        <v>1650</v>
      </c>
      <c r="BI240">
        <f>VLOOKUP(BE240,swing_streamlit_table!$A$1:$N$752,5,0)</f>
        <v>-0.79999999999999905</v>
      </c>
      <c r="BJ240">
        <f>VLOOKUP(BE240,swing_streamlit_table!$A$1:$N$752,13,0)</f>
        <v>1.1699999999999979</v>
      </c>
    </row>
    <row r="241" spans="1:62" hidden="1" x14ac:dyDescent="0.25">
      <c r="A241">
        <v>240</v>
      </c>
      <c r="B241" t="s">
        <v>1939</v>
      </c>
      <c r="C241">
        <v>728.05</v>
      </c>
      <c r="D241">
        <v>26.23</v>
      </c>
      <c r="E241">
        <v>3613.51</v>
      </c>
      <c r="F241">
        <v>672.19</v>
      </c>
      <c r="G241">
        <v>130.27000000000001</v>
      </c>
      <c r="H241">
        <v>-23.92</v>
      </c>
      <c r="I241">
        <v>-12.2</v>
      </c>
      <c r="J241">
        <v>14513.74</v>
      </c>
      <c r="K241">
        <v>2071.27</v>
      </c>
      <c r="L241">
        <v>1479.61</v>
      </c>
      <c r="M241">
        <v>-14.37</v>
      </c>
      <c r="N241">
        <v>37.270000000000003</v>
      </c>
      <c r="O241">
        <v>19.8</v>
      </c>
      <c r="P241">
        <v>20.190000000000001</v>
      </c>
      <c r="Q241">
        <v>7.71</v>
      </c>
      <c r="R241">
        <v>34.340000000000003</v>
      </c>
      <c r="S241">
        <v>17.84</v>
      </c>
      <c r="T241">
        <v>11.54</v>
      </c>
      <c r="U241">
        <v>13.21</v>
      </c>
      <c r="V241">
        <v>4.75</v>
      </c>
      <c r="W241">
        <v>56.36</v>
      </c>
      <c r="X241">
        <v>12.9</v>
      </c>
      <c r="Y241">
        <v>3.12</v>
      </c>
      <c r="Z241">
        <v>1.32</v>
      </c>
      <c r="AA241">
        <v>0.14000000000000001</v>
      </c>
      <c r="AB241">
        <v>1.35</v>
      </c>
      <c r="AC241">
        <v>1.05</v>
      </c>
      <c r="AD241">
        <v>0.67</v>
      </c>
      <c r="AE241">
        <v>11.78</v>
      </c>
      <c r="AF241">
        <v>1339.33</v>
      </c>
      <c r="AG241">
        <v>1305.99</v>
      </c>
      <c r="AH241">
        <v>373.18</v>
      </c>
      <c r="AI241">
        <v>-1876.79</v>
      </c>
      <c r="AJ241">
        <v>-197.62</v>
      </c>
      <c r="AK241">
        <v>1022.13</v>
      </c>
      <c r="AL241">
        <v>-970.05</v>
      </c>
      <c r="AM241">
        <v>6.75</v>
      </c>
      <c r="AN241">
        <v>0.37</v>
      </c>
      <c r="AO241">
        <v>1.28</v>
      </c>
      <c r="AP241">
        <v>3.16</v>
      </c>
      <c r="AQ241">
        <v>8.5500000000000007</v>
      </c>
      <c r="AR241">
        <v>50.01</v>
      </c>
      <c r="AS241">
        <v>0</v>
      </c>
      <c r="AT241">
        <v>0</v>
      </c>
      <c r="AU241">
        <v>0.06</v>
      </c>
      <c r="AV241">
        <v>8.7799999999999994</v>
      </c>
      <c r="AW241">
        <v>8</v>
      </c>
      <c r="AX241">
        <v>5.0199999999999996</v>
      </c>
      <c r="AY241">
        <v>4</v>
      </c>
      <c r="AZ241">
        <v>15.55</v>
      </c>
      <c r="BA241">
        <v>19100.32</v>
      </c>
      <c r="BB241">
        <v>379432</v>
      </c>
      <c r="BC241">
        <v>835</v>
      </c>
      <c r="BD241">
        <v>532144</v>
      </c>
      <c r="BE241" t="s">
        <v>1553</v>
      </c>
      <c r="BF241" t="s">
        <v>1678</v>
      </c>
      <c r="BG241">
        <v>-0.13</v>
      </c>
      <c r="BH241" t="s">
        <v>1650</v>
      </c>
      <c r="BI241">
        <f>VLOOKUP(BE241,swing_streamlit_table!$A$1:$N$752,5,0)</f>
        <v>-2.5</v>
      </c>
      <c r="BJ241">
        <f>VLOOKUP(BE241,swing_streamlit_table!$A$1:$N$752,13,0)</f>
        <v>2.2249999999999979</v>
      </c>
    </row>
    <row r="242" spans="1:62" hidden="1" x14ac:dyDescent="0.25">
      <c r="A242">
        <v>241</v>
      </c>
      <c r="B242" t="s">
        <v>1940</v>
      </c>
      <c r="C242">
        <v>105.9</v>
      </c>
      <c r="D242">
        <v>175.26</v>
      </c>
      <c r="E242">
        <v>21870.86</v>
      </c>
      <c r="F242">
        <v>309.3</v>
      </c>
      <c r="G242">
        <v>-21.11</v>
      </c>
      <c r="H242">
        <v>-11.34</v>
      </c>
      <c r="I242">
        <v>7.49</v>
      </c>
      <c r="J242">
        <v>95414.42</v>
      </c>
      <c r="K242">
        <v>2327.4499999999998</v>
      </c>
      <c r="L242">
        <v>829.42</v>
      </c>
      <c r="M242">
        <v>5.5</v>
      </c>
      <c r="N242">
        <v>-81.03</v>
      </c>
      <c r="O242">
        <v>31.93</v>
      </c>
      <c r="P242">
        <v>25.75</v>
      </c>
      <c r="Q242">
        <v>10.46</v>
      </c>
      <c r="R242">
        <v>41.43</v>
      </c>
      <c r="S242">
        <v>90.17</v>
      </c>
      <c r="T242">
        <v>36.19</v>
      </c>
      <c r="U242">
        <v>19.940000000000001</v>
      </c>
      <c r="V242">
        <v>8.51</v>
      </c>
      <c r="W242">
        <v>4.7</v>
      </c>
      <c r="X242">
        <v>22.38</v>
      </c>
      <c r="Y242">
        <v>1.53</v>
      </c>
      <c r="Z242">
        <v>0.19</v>
      </c>
      <c r="AA242">
        <v>0.37</v>
      </c>
      <c r="AB242">
        <v>1.23</v>
      </c>
      <c r="AC242">
        <v>2.0099999999999998</v>
      </c>
      <c r="AD242">
        <v>2.85</v>
      </c>
      <c r="AE242">
        <v>14.62</v>
      </c>
      <c r="AF242">
        <v>17905.71</v>
      </c>
      <c r="AG242">
        <v>7045.04</v>
      </c>
      <c r="AH242">
        <v>-1517.88</v>
      </c>
      <c r="AI242">
        <v>-5524.24</v>
      </c>
      <c r="AJ242">
        <v>2.93</v>
      </c>
      <c r="AK242">
        <v>5503.46</v>
      </c>
      <c r="AL242">
        <v>15050.29</v>
      </c>
      <c r="AM242">
        <v>2.27</v>
      </c>
      <c r="AN242">
        <v>1.1000000000000001</v>
      </c>
      <c r="AO242">
        <v>2.56</v>
      </c>
      <c r="AP242">
        <v>10.62</v>
      </c>
      <c r="AQ242">
        <v>8.73</v>
      </c>
      <c r="AR242">
        <v>88.58</v>
      </c>
      <c r="AS242">
        <v>0</v>
      </c>
      <c r="AT242">
        <v>0</v>
      </c>
      <c r="AU242">
        <v>-0.33</v>
      </c>
      <c r="AV242">
        <v>0.18</v>
      </c>
      <c r="AW242">
        <v>8</v>
      </c>
      <c r="AX242">
        <v>4.46</v>
      </c>
      <c r="AY242">
        <v>6</v>
      </c>
      <c r="AZ242">
        <v>18.48</v>
      </c>
      <c r="BA242">
        <v>18560.03</v>
      </c>
      <c r="BB242">
        <v>839377</v>
      </c>
      <c r="BC242">
        <v>289.25</v>
      </c>
      <c r="BD242">
        <v>500109</v>
      </c>
      <c r="BE242" t="s">
        <v>997</v>
      </c>
      <c r="BF242" t="s">
        <v>1649</v>
      </c>
      <c r="BG242">
        <v>-0.63</v>
      </c>
      <c r="BH242" t="s">
        <v>1674</v>
      </c>
      <c r="BI242">
        <f>VLOOKUP(BE242,swing_streamlit_table!$A$1:$N$752,5,0)</f>
        <v>-2.75</v>
      </c>
      <c r="BJ242">
        <f>VLOOKUP(BE242,swing_streamlit_table!$A$1:$N$752,13,0)</f>
        <v>0.66</v>
      </c>
    </row>
    <row r="243" spans="1:62" hidden="1" x14ac:dyDescent="0.25">
      <c r="A243">
        <v>242</v>
      </c>
      <c r="B243" t="s">
        <v>1941</v>
      </c>
      <c r="C243">
        <v>2459.85</v>
      </c>
      <c r="D243">
        <v>7.52</v>
      </c>
      <c r="E243">
        <v>671.43</v>
      </c>
      <c r="F243">
        <v>74.31</v>
      </c>
      <c r="G243">
        <v>10.039999999999999</v>
      </c>
      <c r="H243">
        <v>9.67</v>
      </c>
      <c r="I243">
        <v>10.37</v>
      </c>
      <c r="J243">
        <v>3105.79</v>
      </c>
      <c r="K243">
        <v>541.95000000000005</v>
      </c>
      <c r="L243">
        <v>402</v>
      </c>
      <c r="M243">
        <v>10.36</v>
      </c>
      <c r="N243">
        <v>13.17</v>
      </c>
      <c r="O243">
        <v>17.559999999999999</v>
      </c>
      <c r="P243">
        <v>23.36</v>
      </c>
      <c r="Q243">
        <v>14.11</v>
      </c>
      <c r="R243">
        <v>27.3</v>
      </c>
      <c r="S243">
        <v>39.770000000000003</v>
      </c>
      <c r="T243">
        <v>19.89</v>
      </c>
      <c r="U243">
        <v>26.7</v>
      </c>
      <c r="V243">
        <v>15.53</v>
      </c>
      <c r="W243">
        <v>53.44</v>
      </c>
      <c r="X243">
        <v>46.02</v>
      </c>
      <c r="Y243">
        <v>7.16</v>
      </c>
      <c r="Z243">
        <v>5.96</v>
      </c>
      <c r="AA243">
        <v>2.16</v>
      </c>
      <c r="AB243">
        <v>3.83</v>
      </c>
      <c r="AC243">
        <v>3.8</v>
      </c>
      <c r="AD243">
        <v>0.1</v>
      </c>
      <c r="AE243">
        <v>4.8</v>
      </c>
      <c r="AF243">
        <v>713.97</v>
      </c>
      <c r="AG243">
        <v>339.92</v>
      </c>
      <c r="AH243">
        <v>-228.14</v>
      </c>
      <c r="AI243">
        <v>-17.37</v>
      </c>
      <c r="AJ243">
        <v>94.41</v>
      </c>
      <c r="AK243">
        <v>80.59</v>
      </c>
      <c r="AL243">
        <v>313.64999999999998</v>
      </c>
      <c r="AM243">
        <v>129.04</v>
      </c>
      <c r="AN243">
        <v>0.01</v>
      </c>
      <c r="AO243">
        <v>1.05</v>
      </c>
      <c r="AP243">
        <v>2.85</v>
      </c>
      <c r="AQ243">
        <v>28.87</v>
      </c>
      <c r="AR243">
        <v>51.05</v>
      </c>
      <c r="AS243">
        <v>-16.75</v>
      </c>
      <c r="AT243">
        <v>0</v>
      </c>
      <c r="AU243">
        <v>-0.17</v>
      </c>
      <c r="AV243">
        <v>0.13</v>
      </c>
      <c r="AW243">
        <v>6</v>
      </c>
      <c r="AX243">
        <v>12.44</v>
      </c>
      <c r="AY243">
        <v>3</v>
      </c>
      <c r="AZ243">
        <v>29.96</v>
      </c>
      <c r="BA243">
        <v>18502.689999999999</v>
      </c>
      <c r="BB243">
        <v>46183</v>
      </c>
      <c r="BC243">
        <v>4817.8999999999996</v>
      </c>
      <c r="BD243">
        <v>522113</v>
      </c>
      <c r="BE243" t="s">
        <v>1475</v>
      </c>
      <c r="BF243" t="s">
        <v>1816</v>
      </c>
      <c r="BG243">
        <v>-0.49</v>
      </c>
      <c r="BH243" t="s">
        <v>1674</v>
      </c>
      <c r="BI243">
        <f>VLOOKUP(BE243,swing_streamlit_table!$A$1:$N$752,5,0)</f>
        <v>1.125</v>
      </c>
      <c r="BJ243">
        <f>VLOOKUP(BE243,swing_streamlit_table!$A$1:$N$752,13,0)</f>
        <v>0.47999999999999809</v>
      </c>
    </row>
    <row r="244" spans="1:62" hidden="1" x14ac:dyDescent="0.25">
      <c r="A244">
        <v>243</v>
      </c>
      <c r="B244" t="s">
        <v>1942</v>
      </c>
      <c r="C244">
        <v>975.2</v>
      </c>
      <c r="D244">
        <v>18.940000000000001</v>
      </c>
      <c r="E244">
        <v>1962.63</v>
      </c>
      <c r="F244">
        <v>156.09</v>
      </c>
      <c r="G244">
        <v>31.42</v>
      </c>
      <c r="H244">
        <v>17.690000000000001</v>
      </c>
      <c r="J244">
        <v>7551.11</v>
      </c>
      <c r="K244">
        <v>1080.04</v>
      </c>
      <c r="L244">
        <v>607.64</v>
      </c>
      <c r="M244">
        <v>11.23</v>
      </c>
      <c r="N244">
        <v>-6.2</v>
      </c>
      <c r="O244">
        <v>18.46</v>
      </c>
      <c r="P244">
        <v>18.62</v>
      </c>
      <c r="Q244">
        <v>7.43</v>
      </c>
      <c r="R244">
        <v>9.77</v>
      </c>
      <c r="S244">
        <v>6.1</v>
      </c>
      <c r="T244">
        <v>23.97</v>
      </c>
      <c r="U244">
        <v>21.63</v>
      </c>
      <c r="V244">
        <v>9.1300000000000008</v>
      </c>
      <c r="W244">
        <v>32.72</v>
      </c>
      <c r="X244">
        <v>30.43</v>
      </c>
      <c r="Y244">
        <v>4.4800000000000004</v>
      </c>
      <c r="Z244">
        <v>2.4500000000000002</v>
      </c>
      <c r="AA244">
        <v>1.52</v>
      </c>
      <c r="AB244">
        <v>2.44</v>
      </c>
      <c r="AC244">
        <v>2.27</v>
      </c>
      <c r="AD244">
        <v>0</v>
      </c>
      <c r="AE244">
        <v>7.27</v>
      </c>
      <c r="AF244">
        <v>2612.3000000000002</v>
      </c>
      <c r="AG244">
        <v>1097.24</v>
      </c>
      <c r="AH244">
        <v>-714.51</v>
      </c>
      <c r="AI244">
        <v>-164.21</v>
      </c>
      <c r="AJ244">
        <v>218.52</v>
      </c>
      <c r="AK244">
        <v>800.9</v>
      </c>
      <c r="AL244">
        <v>1495.01</v>
      </c>
      <c r="AM244">
        <v>5.34</v>
      </c>
      <c r="AN244">
        <v>0.28999999999999998</v>
      </c>
      <c r="AO244">
        <v>0.93</v>
      </c>
      <c r="AP244">
        <v>1.78</v>
      </c>
      <c r="AQ244">
        <v>13.36</v>
      </c>
      <c r="AR244">
        <v>77.94</v>
      </c>
      <c r="AT244">
        <v>-0.14000000000000001</v>
      </c>
      <c r="AU244">
        <v>0.14000000000000001</v>
      </c>
      <c r="AV244">
        <v>-0.09</v>
      </c>
      <c r="AW244">
        <v>4</v>
      </c>
      <c r="AX244">
        <v>6.06</v>
      </c>
      <c r="AY244">
        <v>4</v>
      </c>
      <c r="AZ244">
        <v>27.91</v>
      </c>
      <c r="BA244">
        <v>18473.419999999998</v>
      </c>
      <c r="BB244">
        <v>98381</v>
      </c>
      <c r="BC244">
        <v>1580</v>
      </c>
      <c r="BD244">
        <v>544210</v>
      </c>
      <c r="BE244" t="s">
        <v>449</v>
      </c>
      <c r="BF244" t="s">
        <v>1662</v>
      </c>
      <c r="BG244">
        <v>-0.38</v>
      </c>
      <c r="BH244" t="s">
        <v>1650</v>
      </c>
      <c r="BI244">
        <f>VLOOKUP(BE244,swing_streamlit_table!$A$1:$N$752,5,0)</f>
        <v>7.5000000000000094E-2</v>
      </c>
      <c r="BJ244">
        <f>VLOOKUP(BE244,swing_streamlit_table!$A$1:$N$752,13,0)</f>
        <v>0.73500000000000032</v>
      </c>
    </row>
    <row r="245" spans="1:62" hidden="1" x14ac:dyDescent="0.25">
      <c r="A245">
        <v>244</v>
      </c>
      <c r="B245" t="s">
        <v>1943</v>
      </c>
      <c r="C245">
        <v>1651</v>
      </c>
      <c r="D245">
        <v>11.17</v>
      </c>
      <c r="E245">
        <v>956.7</v>
      </c>
      <c r="F245">
        <v>-42.37</v>
      </c>
      <c r="G245">
        <v>-134.53</v>
      </c>
      <c r="H245">
        <v>-10.61</v>
      </c>
      <c r="I245">
        <v>36.200000000000003</v>
      </c>
      <c r="J245">
        <v>4919.38</v>
      </c>
      <c r="K245">
        <v>289.42</v>
      </c>
      <c r="L245">
        <v>18.239999999999998</v>
      </c>
      <c r="M245">
        <v>29.14</v>
      </c>
      <c r="N245">
        <v>-91.22</v>
      </c>
      <c r="O245">
        <v>1.29</v>
      </c>
      <c r="P245">
        <v>8.31</v>
      </c>
      <c r="Q245">
        <v>0.64</v>
      </c>
      <c r="R245">
        <v>19.93</v>
      </c>
      <c r="S245">
        <v>54.05</v>
      </c>
      <c r="T245">
        <v>3.48</v>
      </c>
      <c r="U245">
        <v>7.04</v>
      </c>
      <c r="V245">
        <v>1.71</v>
      </c>
      <c r="W245">
        <v>-2.36</v>
      </c>
      <c r="X245">
        <v>1011.24</v>
      </c>
      <c r="Y245">
        <v>4.55</v>
      </c>
      <c r="Z245">
        <v>3.75</v>
      </c>
      <c r="AA245">
        <v>-16.420000000000002</v>
      </c>
      <c r="AD245">
        <v>0.28999999999999998</v>
      </c>
      <c r="AE245">
        <v>110.52</v>
      </c>
      <c r="AF245">
        <v>-95.5</v>
      </c>
      <c r="AG245">
        <v>-315.33</v>
      </c>
      <c r="AH245">
        <v>-524.13</v>
      </c>
      <c r="AI245">
        <v>1272.1600000000001</v>
      </c>
      <c r="AJ245">
        <v>432.7</v>
      </c>
      <c r="AK245">
        <v>-489.97</v>
      </c>
      <c r="AL245">
        <v>-383.78</v>
      </c>
      <c r="AM245">
        <v>5.75</v>
      </c>
      <c r="AN245">
        <v>1.17</v>
      </c>
      <c r="AO245">
        <v>0.48</v>
      </c>
      <c r="AP245">
        <v>0.55000000000000004</v>
      </c>
      <c r="AQ245">
        <v>44.7</v>
      </c>
      <c r="AR245">
        <v>50.21</v>
      </c>
      <c r="AS245">
        <v>0</v>
      </c>
      <c r="AT245">
        <v>0</v>
      </c>
      <c r="AU245">
        <v>0.12</v>
      </c>
      <c r="AV245">
        <v>-0.56999999999999995</v>
      </c>
      <c r="AW245">
        <v>4</v>
      </c>
      <c r="AX245">
        <v>3.36</v>
      </c>
      <c r="AY245">
        <v>3</v>
      </c>
      <c r="AZ245">
        <v>12.5</v>
      </c>
      <c r="BA245">
        <v>18440.91</v>
      </c>
      <c r="BB245">
        <v>192932</v>
      </c>
      <c r="BC245">
        <v>3141.95</v>
      </c>
      <c r="BD245">
        <v>500040</v>
      </c>
      <c r="BE245" t="s">
        <v>29</v>
      </c>
      <c r="BF245" t="s">
        <v>1944</v>
      </c>
      <c r="BG245">
        <v>-0.47</v>
      </c>
      <c r="BH245" t="s">
        <v>1674</v>
      </c>
      <c r="BI245">
        <f>VLOOKUP(BE245,swing_streamlit_table!$A$1:$N$752,5,0)</f>
        <v>-2.7</v>
      </c>
      <c r="BJ245">
        <f>VLOOKUP(BE245,swing_streamlit_table!$A$1:$N$752,13,0)</f>
        <v>-0.6399999999999999</v>
      </c>
    </row>
    <row r="246" spans="1:62" hidden="1" x14ac:dyDescent="0.25">
      <c r="A246">
        <v>245</v>
      </c>
      <c r="B246" t="s">
        <v>1945</v>
      </c>
      <c r="C246">
        <v>247.6</v>
      </c>
      <c r="D246">
        <v>74.44</v>
      </c>
      <c r="E246">
        <v>2378.3000000000002</v>
      </c>
      <c r="F246">
        <v>24.99</v>
      </c>
      <c r="G246">
        <v>60.4</v>
      </c>
      <c r="H246">
        <v>8.3800000000000008</v>
      </c>
      <c r="I246">
        <v>11.26</v>
      </c>
      <c r="J246">
        <v>8815.8700000000008</v>
      </c>
      <c r="K246">
        <v>153.72</v>
      </c>
      <c r="L246">
        <v>40.869999999999997</v>
      </c>
      <c r="M246">
        <v>11.23</v>
      </c>
      <c r="N246">
        <v>112.18</v>
      </c>
      <c r="O246">
        <v>-2.94</v>
      </c>
      <c r="P246">
        <v>-1.73</v>
      </c>
      <c r="Q246">
        <v>-2.38</v>
      </c>
      <c r="R246">
        <v>30.7</v>
      </c>
      <c r="S246">
        <v>9.1300000000000008</v>
      </c>
      <c r="T246">
        <v>-11</v>
      </c>
      <c r="U246">
        <v>-10.119999999999999</v>
      </c>
      <c r="V246">
        <v>-9.64</v>
      </c>
      <c r="W246">
        <v>0.28000000000000003</v>
      </c>
      <c r="X246">
        <v>451.03</v>
      </c>
      <c r="Y246">
        <v>1.98</v>
      </c>
      <c r="Z246">
        <v>2.09</v>
      </c>
      <c r="AA246">
        <v>34.479999999999997</v>
      </c>
      <c r="AB246">
        <v>8.82</v>
      </c>
      <c r="AC246">
        <v>6.12</v>
      </c>
      <c r="AD246">
        <v>0</v>
      </c>
      <c r="AE246">
        <v>0</v>
      </c>
      <c r="AF246">
        <v>202.17</v>
      </c>
      <c r="AG246">
        <v>472.4</v>
      </c>
      <c r="AH246">
        <v>-98.78</v>
      </c>
      <c r="AI246">
        <v>-366.08</v>
      </c>
      <c r="AJ246">
        <v>7.54</v>
      </c>
      <c r="AK246">
        <v>4.05</v>
      </c>
      <c r="AL246">
        <v>-1399.91</v>
      </c>
      <c r="AM246">
        <v>1.29</v>
      </c>
      <c r="AN246">
        <v>0.15</v>
      </c>
      <c r="AO246">
        <v>0.72</v>
      </c>
      <c r="AP246">
        <v>10.41</v>
      </c>
      <c r="AQ246">
        <v>26.17</v>
      </c>
      <c r="AR246">
        <v>0</v>
      </c>
      <c r="AT246">
        <v>0</v>
      </c>
      <c r="AU246">
        <v>-1.27</v>
      </c>
      <c r="AV246">
        <v>0.43</v>
      </c>
      <c r="AW246">
        <v>5</v>
      </c>
      <c r="AX246">
        <v>4.84</v>
      </c>
      <c r="AY246">
        <v>2</v>
      </c>
      <c r="AZ246">
        <v>24.11</v>
      </c>
      <c r="BA246">
        <v>18431.36</v>
      </c>
      <c r="BB246">
        <v>5180766</v>
      </c>
      <c r="BC246">
        <v>708.45</v>
      </c>
      <c r="BD246">
        <v>543529</v>
      </c>
      <c r="BE246" t="s">
        <v>398</v>
      </c>
      <c r="BF246" t="s">
        <v>1680</v>
      </c>
      <c r="BG246">
        <v>-0.65</v>
      </c>
      <c r="BH246" t="s">
        <v>1674</v>
      </c>
      <c r="BI246">
        <f>VLOOKUP(BE246,swing_streamlit_table!$A$1:$N$752,5,0)</f>
        <v>-3.2249999999999899</v>
      </c>
      <c r="BJ246">
        <f>VLOOKUP(BE246,swing_streamlit_table!$A$1:$N$752,13,0)</f>
        <v>-1.3050000000000002</v>
      </c>
    </row>
    <row r="247" spans="1:62" hidden="1" x14ac:dyDescent="0.25">
      <c r="A247">
        <v>246</v>
      </c>
      <c r="B247" t="s">
        <v>1946</v>
      </c>
      <c r="C247">
        <v>16571</v>
      </c>
      <c r="D247">
        <v>1.1100000000000001</v>
      </c>
      <c r="E247">
        <v>29.22</v>
      </c>
      <c r="F247">
        <v>19.399999999999999</v>
      </c>
      <c r="G247">
        <v>6.48</v>
      </c>
      <c r="H247">
        <v>7.07</v>
      </c>
      <c r="I247">
        <v>56.52</v>
      </c>
      <c r="J247">
        <v>245.62</v>
      </c>
      <c r="K247">
        <v>232.02</v>
      </c>
      <c r="L247">
        <v>175.04</v>
      </c>
      <c r="M247">
        <v>47.05</v>
      </c>
      <c r="N247">
        <v>50.13</v>
      </c>
      <c r="O247">
        <v>0.55000000000000004</v>
      </c>
      <c r="P247">
        <v>0.72</v>
      </c>
      <c r="Q247">
        <v>0.48</v>
      </c>
      <c r="R247">
        <v>22.25</v>
      </c>
      <c r="S247">
        <v>21.77</v>
      </c>
      <c r="T247">
        <v>0.97</v>
      </c>
      <c r="U247">
        <v>1.31</v>
      </c>
      <c r="V247">
        <v>0.86</v>
      </c>
      <c r="W247">
        <v>157.69999999999999</v>
      </c>
      <c r="X247">
        <v>105.09</v>
      </c>
      <c r="Y247">
        <v>0.6</v>
      </c>
      <c r="Z247">
        <v>74.89</v>
      </c>
      <c r="AA247">
        <v>16.920000000000002</v>
      </c>
      <c r="AB247">
        <v>1.64</v>
      </c>
      <c r="AC247">
        <v>1.78</v>
      </c>
      <c r="AD247">
        <v>0</v>
      </c>
      <c r="AE247">
        <v>0</v>
      </c>
      <c r="AF247">
        <v>543.62</v>
      </c>
      <c r="AG247">
        <v>114.99</v>
      </c>
      <c r="AH247">
        <v>-112.05</v>
      </c>
      <c r="AI247">
        <v>0</v>
      </c>
      <c r="AJ247">
        <v>2.94</v>
      </c>
      <c r="AK247">
        <v>114.99</v>
      </c>
      <c r="AL247">
        <v>543.66</v>
      </c>
      <c r="AN247">
        <v>0</v>
      </c>
      <c r="AO247">
        <v>0.01</v>
      </c>
      <c r="AQ247">
        <v>79.27</v>
      </c>
      <c r="AR247">
        <v>66.290000000000006</v>
      </c>
      <c r="AS247">
        <v>0.03</v>
      </c>
      <c r="AT247">
        <v>0</v>
      </c>
      <c r="AU247">
        <v>0.56999999999999995</v>
      </c>
      <c r="AV247">
        <v>0</v>
      </c>
      <c r="AW247">
        <v>4</v>
      </c>
      <c r="AX247">
        <v>2.08</v>
      </c>
      <c r="AY247">
        <v>3</v>
      </c>
      <c r="AZ247">
        <v>19.59</v>
      </c>
      <c r="BA247">
        <v>18393.810000000001</v>
      </c>
      <c r="BB247">
        <v>5939</v>
      </c>
      <c r="BC247">
        <v>20391.2</v>
      </c>
      <c r="BD247">
        <v>532642</v>
      </c>
      <c r="BE247" t="s">
        <v>801</v>
      </c>
      <c r="BF247" t="s">
        <v>1657</v>
      </c>
      <c r="BG247">
        <v>-0.19</v>
      </c>
      <c r="BH247" t="s">
        <v>1650</v>
      </c>
      <c r="BI247">
        <f>VLOOKUP(BE247,swing_streamlit_table!$A$1:$N$752,5,0)</f>
        <v>2.5499999999999998</v>
      </c>
      <c r="BJ247">
        <f>VLOOKUP(BE247,swing_streamlit_table!$A$1:$N$752,13,0)</f>
        <v>2.5699999999999976</v>
      </c>
    </row>
    <row r="248" spans="1:62" hidden="1" x14ac:dyDescent="0.25">
      <c r="A248">
        <v>247</v>
      </c>
      <c r="B248" t="s">
        <v>1947</v>
      </c>
      <c r="C248">
        <v>4209.3</v>
      </c>
      <c r="D248">
        <v>4.33</v>
      </c>
      <c r="E248">
        <v>3758.67</v>
      </c>
      <c r="F248">
        <v>103.58</v>
      </c>
      <c r="G248">
        <v>-26.05</v>
      </c>
      <c r="H248">
        <v>13</v>
      </c>
      <c r="I248">
        <v>12.33</v>
      </c>
      <c r="J248">
        <v>15333.26</v>
      </c>
      <c r="K248">
        <v>825.98</v>
      </c>
      <c r="L248">
        <v>603.54</v>
      </c>
      <c r="M248">
        <v>12.05</v>
      </c>
      <c r="N248">
        <v>27.6</v>
      </c>
      <c r="O248">
        <v>18.98</v>
      </c>
      <c r="P248">
        <v>24.99</v>
      </c>
      <c r="Q248">
        <v>8.15</v>
      </c>
      <c r="R248">
        <v>12.93</v>
      </c>
      <c r="S248">
        <v>24.97</v>
      </c>
      <c r="T248">
        <v>20.23</v>
      </c>
      <c r="U248">
        <v>26.21</v>
      </c>
      <c r="V248">
        <v>8.17</v>
      </c>
      <c r="W248">
        <v>141.76</v>
      </c>
      <c r="X248">
        <v>30.24</v>
      </c>
      <c r="Y248">
        <v>5.19</v>
      </c>
      <c r="Z248">
        <v>1.19</v>
      </c>
      <c r="AA248">
        <v>0.38</v>
      </c>
      <c r="AB248">
        <v>2.62</v>
      </c>
      <c r="AC248">
        <v>1.22</v>
      </c>
      <c r="AD248">
        <v>0.35</v>
      </c>
      <c r="AE248">
        <v>11.53</v>
      </c>
      <c r="AF248">
        <v>1667.98</v>
      </c>
      <c r="AG248">
        <v>807.24</v>
      </c>
      <c r="AH248">
        <v>-449.9</v>
      </c>
      <c r="AI248">
        <v>-102.07</v>
      </c>
      <c r="AJ248">
        <v>255.27</v>
      </c>
      <c r="AK248">
        <v>708.15</v>
      </c>
      <c r="AL248">
        <v>1382.7</v>
      </c>
      <c r="AM248">
        <v>55.96</v>
      </c>
      <c r="AN248">
        <v>0.05</v>
      </c>
      <c r="AO248">
        <v>2</v>
      </c>
      <c r="AP248">
        <v>5.27</v>
      </c>
      <c r="AQ248">
        <v>17.64</v>
      </c>
      <c r="AR248">
        <v>73.33</v>
      </c>
      <c r="AS248">
        <v>0</v>
      </c>
      <c r="AT248">
        <v>0</v>
      </c>
      <c r="AU248">
        <v>-0.2</v>
      </c>
      <c r="AV248">
        <v>-0.03</v>
      </c>
      <c r="AW248">
        <v>9</v>
      </c>
      <c r="AX248">
        <v>6.75</v>
      </c>
      <c r="AY248">
        <v>4</v>
      </c>
      <c r="AZ248">
        <v>28.61</v>
      </c>
      <c r="BA248">
        <v>18220.23</v>
      </c>
      <c r="BB248">
        <v>27371</v>
      </c>
      <c r="BC248">
        <v>8750</v>
      </c>
      <c r="BD248">
        <v>500042</v>
      </c>
      <c r="BE248" t="s">
        <v>203</v>
      </c>
      <c r="BF248" t="s">
        <v>1715</v>
      </c>
      <c r="BG248">
        <v>-0.52</v>
      </c>
      <c r="BH248" t="s">
        <v>1674</v>
      </c>
      <c r="BI248">
        <f>VLOOKUP(BE248,swing_streamlit_table!$A$1:$N$752,5,0)</f>
        <v>-3.75</v>
      </c>
      <c r="BJ248">
        <f>VLOOKUP(BE248,swing_streamlit_table!$A$1:$N$752,13,0)</f>
        <v>0.60500000000000009</v>
      </c>
    </row>
    <row r="249" spans="1:62" hidden="1" x14ac:dyDescent="0.25">
      <c r="A249">
        <v>248</v>
      </c>
      <c r="B249" t="s">
        <v>1948</v>
      </c>
      <c r="C249">
        <v>3973.9</v>
      </c>
      <c r="D249">
        <v>4.57</v>
      </c>
      <c r="E249">
        <v>537.99</v>
      </c>
      <c r="F249">
        <v>127.6</v>
      </c>
      <c r="G249">
        <v>2.81</v>
      </c>
      <c r="H249">
        <v>-0.37</v>
      </c>
      <c r="I249">
        <v>0.91</v>
      </c>
      <c r="J249">
        <v>2236.0700000000002</v>
      </c>
      <c r="K249">
        <v>846.82</v>
      </c>
      <c r="L249">
        <v>615.52</v>
      </c>
      <c r="M249">
        <v>0.76</v>
      </c>
      <c r="N249">
        <v>21.18</v>
      </c>
      <c r="O249">
        <v>16.100000000000001</v>
      </c>
      <c r="P249">
        <v>21.98</v>
      </c>
      <c r="Q249">
        <v>13.31</v>
      </c>
      <c r="R249">
        <v>-0.68</v>
      </c>
      <c r="S249">
        <v>3.25</v>
      </c>
      <c r="T249">
        <v>19.41</v>
      </c>
      <c r="U249">
        <v>25.77</v>
      </c>
      <c r="V249">
        <v>15.2</v>
      </c>
      <c r="W249">
        <v>134.55000000000001</v>
      </c>
      <c r="X249">
        <v>29.55</v>
      </c>
      <c r="Y249">
        <v>4.8099999999999996</v>
      </c>
      <c r="Z249">
        <v>8.1300000000000008</v>
      </c>
      <c r="AA249">
        <v>5.9</v>
      </c>
      <c r="AB249">
        <v>2.52</v>
      </c>
      <c r="AC249">
        <v>2.4300000000000002</v>
      </c>
      <c r="AD249">
        <v>0.88</v>
      </c>
      <c r="AE249">
        <v>29.04</v>
      </c>
      <c r="AF249">
        <v>1279.5999999999999</v>
      </c>
      <c r="AG249">
        <v>256.83999999999997</v>
      </c>
      <c r="AH249">
        <v>53.7</v>
      </c>
      <c r="AI249">
        <v>-235.14</v>
      </c>
      <c r="AJ249">
        <v>75.400000000000006</v>
      </c>
      <c r="AK249">
        <v>290.81</v>
      </c>
      <c r="AL249">
        <v>1236.56</v>
      </c>
      <c r="AM249">
        <v>66.84</v>
      </c>
      <c r="AN249">
        <v>0.01</v>
      </c>
      <c r="AO249">
        <v>0.53</v>
      </c>
      <c r="AP249">
        <v>1.87</v>
      </c>
      <c r="AQ249">
        <v>17.61</v>
      </c>
      <c r="AR249">
        <v>63.92</v>
      </c>
      <c r="AS249">
        <v>0</v>
      </c>
      <c r="AT249">
        <v>0</v>
      </c>
      <c r="AU249">
        <v>-0.8</v>
      </c>
      <c r="AV249">
        <v>0.77</v>
      </c>
      <c r="AW249">
        <v>5</v>
      </c>
      <c r="AX249">
        <v>9.5</v>
      </c>
      <c r="AY249">
        <v>3</v>
      </c>
      <c r="AZ249">
        <v>47.71</v>
      </c>
      <c r="BA249">
        <v>18179.68</v>
      </c>
      <c r="BB249">
        <v>36288</v>
      </c>
      <c r="BC249">
        <v>6452.85</v>
      </c>
      <c r="BD249">
        <v>500680</v>
      </c>
      <c r="BE249" t="s">
        <v>1145</v>
      </c>
      <c r="BF249" t="s">
        <v>1787</v>
      </c>
      <c r="BG249">
        <v>-0.38</v>
      </c>
      <c r="BH249" t="s">
        <v>1650</v>
      </c>
      <c r="BI249">
        <f>VLOOKUP(BE249,swing_streamlit_table!$A$1:$N$752,5,0)</f>
        <v>0.375</v>
      </c>
      <c r="BJ249">
        <f>VLOOKUP(BE249,swing_streamlit_table!$A$1:$N$752,13,0)</f>
        <v>0.95499999999999796</v>
      </c>
    </row>
    <row r="250" spans="1:62" hidden="1" x14ac:dyDescent="0.25">
      <c r="A250">
        <v>249</v>
      </c>
      <c r="B250" t="s">
        <v>1949</v>
      </c>
      <c r="C250">
        <v>988.3</v>
      </c>
      <c r="D250">
        <v>18.3</v>
      </c>
      <c r="E250">
        <v>3164.02</v>
      </c>
      <c r="F250">
        <v>311.83</v>
      </c>
      <c r="G250">
        <v>-7.21</v>
      </c>
      <c r="H250">
        <v>9.8000000000000007</v>
      </c>
      <c r="I250">
        <v>12.25</v>
      </c>
      <c r="J250">
        <v>12227.77</v>
      </c>
      <c r="K250">
        <v>1311.54</v>
      </c>
      <c r="L250">
        <v>947.84</v>
      </c>
      <c r="M250">
        <v>12.22</v>
      </c>
      <c r="N250">
        <v>11.26</v>
      </c>
      <c r="O250">
        <v>14.02</v>
      </c>
      <c r="P250">
        <v>18.739999999999998</v>
      </c>
      <c r="Q250">
        <v>10.68</v>
      </c>
      <c r="R250">
        <v>16.350000000000001</v>
      </c>
      <c r="S250">
        <v>12.01</v>
      </c>
      <c r="T250">
        <v>13.53</v>
      </c>
      <c r="U250">
        <v>18.04</v>
      </c>
      <c r="V250">
        <v>9.92</v>
      </c>
      <c r="W250">
        <v>56.01</v>
      </c>
      <c r="X250">
        <v>19.059999999999999</v>
      </c>
      <c r="Y250">
        <v>2.56</v>
      </c>
      <c r="Z250">
        <v>1.48</v>
      </c>
      <c r="AA250">
        <v>1.45</v>
      </c>
      <c r="AB250">
        <v>1.4</v>
      </c>
      <c r="AC250">
        <v>1.19</v>
      </c>
      <c r="AD250">
        <v>0.97</v>
      </c>
      <c r="AE250">
        <v>20</v>
      </c>
      <c r="AF250">
        <v>2903.38</v>
      </c>
      <c r="AG250">
        <v>1314.2</v>
      </c>
      <c r="AH250">
        <v>-1071.96</v>
      </c>
      <c r="AI250">
        <v>-242.46</v>
      </c>
      <c r="AJ250">
        <v>-0.22</v>
      </c>
      <c r="AK250">
        <v>874.11</v>
      </c>
      <c r="AL250">
        <v>1238.8499999999999</v>
      </c>
      <c r="AM250">
        <v>30.87</v>
      </c>
      <c r="AN250">
        <v>0.05</v>
      </c>
      <c r="AO250">
        <v>1.34</v>
      </c>
      <c r="AP250">
        <v>4.49</v>
      </c>
      <c r="AQ250">
        <v>10.19</v>
      </c>
      <c r="AR250">
        <v>32.86</v>
      </c>
      <c r="AS250">
        <v>4.8</v>
      </c>
      <c r="AT250">
        <v>0</v>
      </c>
      <c r="AU250">
        <v>-0.51</v>
      </c>
      <c r="AV250">
        <v>-0.55000000000000004</v>
      </c>
      <c r="AW250">
        <v>6</v>
      </c>
      <c r="AX250">
        <v>5.82</v>
      </c>
      <c r="AY250">
        <v>4</v>
      </c>
      <c r="AZ250">
        <v>24.71</v>
      </c>
      <c r="BA250">
        <v>18088.46</v>
      </c>
      <c r="BB250">
        <v>780970</v>
      </c>
      <c r="BC250">
        <v>1775.95</v>
      </c>
      <c r="BD250">
        <v>500008</v>
      </c>
      <c r="BE250" t="s">
        <v>119</v>
      </c>
      <c r="BF250" t="s">
        <v>1758</v>
      </c>
      <c r="BG250">
        <v>-0.44</v>
      </c>
      <c r="BH250" t="s">
        <v>1650</v>
      </c>
      <c r="BI250">
        <f>VLOOKUP(BE250,swing_streamlit_table!$A$1:$N$752,5,0)</f>
        <v>-0.5</v>
      </c>
      <c r="BJ250">
        <f>VLOOKUP(BE250,swing_streamlit_table!$A$1:$N$752,13,0)</f>
        <v>3.2</v>
      </c>
    </row>
    <row r="251" spans="1:62" x14ac:dyDescent="0.25">
      <c r="A251">
        <v>250</v>
      </c>
      <c r="B251" t="s">
        <v>1950</v>
      </c>
      <c r="C251">
        <v>3649.55</v>
      </c>
      <c r="D251">
        <v>4.9400000000000004</v>
      </c>
      <c r="E251">
        <v>1256.0999999999999</v>
      </c>
      <c r="F251">
        <v>109.65</v>
      </c>
      <c r="G251">
        <v>-17.04</v>
      </c>
      <c r="H251">
        <v>15.04</v>
      </c>
      <c r="I251">
        <v>10.17</v>
      </c>
      <c r="J251">
        <v>4909.95</v>
      </c>
      <c r="K251">
        <v>717.94</v>
      </c>
      <c r="L251">
        <v>537.84</v>
      </c>
      <c r="M251">
        <v>10.050000000000001</v>
      </c>
      <c r="N251">
        <v>7.62</v>
      </c>
      <c r="O251">
        <v>21.94</v>
      </c>
      <c r="P251">
        <v>29.15</v>
      </c>
      <c r="Q251">
        <v>16.14</v>
      </c>
      <c r="R251">
        <v>19.61</v>
      </c>
      <c r="S251">
        <v>22.91</v>
      </c>
      <c r="T251">
        <v>23.16</v>
      </c>
      <c r="U251">
        <v>31.41</v>
      </c>
      <c r="V251">
        <v>16.77</v>
      </c>
      <c r="W251">
        <v>108.79</v>
      </c>
      <c r="X251">
        <v>33.520000000000003</v>
      </c>
      <c r="Y251">
        <v>7.87</v>
      </c>
      <c r="Z251">
        <v>3.67</v>
      </c>
      <c r="AA251">
        <v>3.17</v>
      </c>
      <c r="AB251">
        <v>3.42</v>
      </c>
      <c r="AC251">
        <v>2.9</v>
      </c>
      <c r="AD251">
        <v>3.56</v>
      </c>
      <c r="AE251">
        <v>116.48</v>
      </c>
      <c r="AF251">
        <v>1371.41</v>
      </c>
      <c r="AG251">
        <v>624.09</v>
      </c>
      <c r="AH251">
        <v>-158.15</v>
      </c>
      <c r="AI251">
        <v>-203.76</v>
      </c>
      <c r="AJ251">
        <v>262.18</v>
      </c>
      <c r="AK251">
        <v>495.98</v>
      </c>
      <c r="AL251">
        <v>1047.19</v>
      </c>
      <c r="AM251">
        <v>897.43</v>
      </c>
      <c r="AN251">
        <v>0</v>
      </c>
      <c r="AO251">
        <v>1.34</v>
      </c>
      <c r="AP251">
        <v>4.1399999999999997</v>
      </c>
      <c r="AQ251">
        <v>21.63</v>
      </c>
      <c r="AR251">
        <v>52.58</v>
      </c>
      <c r="AS251">
        <v>0</v>
      </c>
      <c r="AT251">
        <v>0</v>
      </c>
      <c r="AU251">
        <v>7.0000000000000007E-2</v>
      </c>
      <c r="AV251">
        <v>-0.17</v>
      </c>
      <c r="AW251">
        <v>5</v>
      </c>
      <c r="AX251">
        <v>11.69</v>
      </c>
      <c r="AY251">
        <v>5</v>
      </c>
      <c r="AZ251">
        <v>29.96</v>
      </c>
      <c r="BA251">
        <v>18042.64</v>
      </c>
      <c r="BB251">
        <v>25512</v>
      </c>
      <c r="BC251">
        <v>7350</v>
      </c>
      <c r="BD251">
        <v>500472</v>
      </c>
      <c r="BE251" t="s">
        <v>1347</v>
      </c>
      <c r="BF251" t="s">
        <v>1816</v>
      </c>
      <c r="BG251">
        <v>-0.5</v>
      </c>
      <c r="BH251" t="s">
        <v>1674</v>
      </c>
      <c r="BI251">
        <f>VLOOKUP(BE251,swing_streamlit_table!$A$1:$N$752,5,0)</f>
        <v>-0.17499999999999899</v>
      </c>
      <c r="BJ251">
        <f>VLOOKUP(BE251,swing_streamlit_table!$A$1:$N$752,13,0)</f>
        <v>0.56000000000000016</v>
      </c>
    </row>
    <row r="252" spans="1:62" hidden="1" x14ac:dyDescent="0.25">
      <c r="A252">
        <v>251</v>
      </c>
      <c r="B252" t="s">
        <v>1951</v>
      </c>
      <c r="C252">
        <v>1109.5999999999999</v>
      </c>
      <c r="D252">
        <v>16.25</v>
      </c>
      <c r="E252">
        <v>721</v>
      </c>
      <c r="F252">
        <v>20</v>
      </c>
      <c r="G252">
        <v>116.87</v>
      </c>
      <c r="H252">
        <v>2.85</v>
      </c>
      <c r="I252">
        <v>7.16</v>
      </c>
      <c r="J252">
        <v>2969</v>
      </c>
      <c r="K252">
        <v>149</v>
      </c>
      <c r="L252">
        <v>-143.46</v>
      </c>
      <c r="M252">
        <v>6.95</v>
      </c>
      <c r="N252">
        <v>65.95</v>
      </c>
      <c r="O252">
        <v>-12.1</v>
      </c>
      <c r="P252">
        <v>-0.83</v>
      </c>
      <c r="Q252">
        <v>-5.43</v>
      </c>
      <c r="R252">
        <v>1.1000000000000001</v>
      </c>
      <c r="T252">
        <v>-7.58</v>
      </c>
      <c r="U252">
        <v>-0.05</v>
      </c>
      <c r="V252">
        <v>-3.66</v>
      </c>
      <c r="W252">
        <v>-12.5</v>
      </c>
      <c r="Y252">
        <v>5.32</v>
      </c>
      <c r="Z252">
        <v>6.07</v>
      </c>
      <c r="AD252">
        <v>0</v>
      </c>
      <c r="AE252">
        <v>0</v>
      </c>
      <c r="AF252">
        <v>785</v>
      </c>
      <c r="AG252">
        <v>219</v>
      </c>
      <c r="AH252">
        <v>-138</v>
      </c>
      <c r="AI252">
        <v>334</v>
      </c>
      <c r="AJ252">
        <v>415</v>
      </c>
      <c r="AK252">
        <v>69</v>
      </c>
      <c r="AL252">
        <v>294</v>
      </c>
      <c r="AM252">
        <v>0.53</v>
      </c>
      <c r="AN252">
        <v>0.69</v>
      </c>
      <c r="AO252">
        <v>0.37</v>
      </c>
      <c r="AP252">
        <v>1.96</v>
      </c>
      <c r="AQ252">
        <v>54.44</v>
      </c>
      <c r="AR252">
        <v>40.75</v>
      </c>
      <c r="AS252">
        <v>-18.04</v>
      </c>
      <c r="AT252">
        <v>-2.9</v>
      </c>
      <c r="AU252">
        <v>-0.16</v>
      </c>
      <c r="AV252">
        <v>4.74</v>
      </c>
      <c r="AW252">
        <v>4</v>
      </c>
      <c r="AX252">
        <v>4.9800000000000004</v>
      </c>
      <c r="AY252">
        <v>4</v>
      </c>
      <c r="AZ252">
        <v>27.91</v>
      </c>
      <c r="BA252">
        <v>18027.91</v>
      </c>
      <c r="BB252">
        <v>402866</v>
      </c>
      <c r="BC252">
        <v>1999.25</v>
      </c>
      <c r="BD252">
        <v>532300</v>
      </c>
      <c r="BE252" t="s">
        <v>1563</v>
      </c>
      <c r="BF252" t="s">
        <v>1662</v>
      </c>
      <c r="BG252">
        <v>-0.44</v>
      </c>
      <c r="BH252" t="s">
        <v>1650</v>
      </c>
      <c r="BI252">
        <f>VLOOKUP(BE252,swing_streamlit_table!$A$1:$N$752,5,0)</f>
        <v>-2.7</v>
      </c>
      <c r="BJ252">
        <f>VLOOKUP(BE252,swing_streamlit_table!$A$1:$N$752,13,0)</f>
        <v>-1.2250000000000001</v>
      </c>
    </row>
    <row r="253" spans="1:62" hidden="1" x14ac:dyDescent="0.25">
      <c r="A253">
        <v>252</v>
      </c>
      <c r="B253" t="s">
        <v>1952</v>
      </c>
      <c r="C253">
        <v>221.95</v>
      </c>
      <c r="D253">
        <v>80.84</v>
      </c>
      <c r="E253">
        <v>1921.89</v>
      </c>
      <c r="F253">
        <v>662.27</v>
      </c>
      <c r="G253">
        <v>10.53</v>
      </c>
      <c r="H253">
        <v>0.17</v>
      </c>
      <c r="I253">
        <v>0.14000000000000001</v>
      </c>
      <c r="J253">
        <v>7775.71</v>
      </c>
      <c r="K253">
        <v>892.14</v>
      </c>
      <c r="L253">
        <v>627.02</v>
      </c>
      <c r="M253">
        <v>0.13</v>
      </c>
      <c r="N253">
        <v>-3.2</v>
      </c>
      <c r="O253">
        <v>12.79</v>
      </c>
      <c r="P253">
        <v>16.559999999999999</v>
      </c>
      <c r="Q253">
        <v>9.43</v>
      </c>
      <c r="R253">
        <v>15.42</v>
      </c>
      <c r="S253">
        <v>7.79</v>
      </c>
      <c r="T253">
        <v>10.7</v>
      </c>
      <c r="U253">
        <v>14.07</v>
      </c>
      <c r="V253">
        <v>7.68</v>
      </c>
      <c r="W253">
        <v>14.23</v>
      </c>
      <c r="X253">
        <v>28.62</v>
      </c>
      <c r="Y253">
        <v>3.16</v>
      </c>
      <c r="Z253">
        <v>2.31</v>
      </c>
      <c r="AA253">
        <v>3.43</v>
      </c>
      <c r="AB253">
        <v>1.48</v>
      </c>
      <c r="AC253">
        <v>1.78</v>
      </c>
      <c r="AD253">
        <v>1.0900000000000001</v>
      </c>
      <c r="AE253">
        <v>25.57</v>
      </c>
      <c r="AF253">
        <v>1336.03</v>
      </c>
      <c r="AG253">
        <v>903.01</v>
      </c>
      <c r="AH253">
        <v>-589.76</v>
      </c>
      <c r="AI253">
        <v>-248.84</v>
      </c>
      <c r="AJ253">
        <v>64.41</v>
      </c>
      <c r="AK253">
        <v>666.46</v>
      </c>
      <c r="AL253">
        <v>760.02</v>
      </c>
      <c r="AM253">
        <v>29.17</v>
      </c>
      <c r="AN253">
        <v>0.05</v>
      </c>
      <c r="AO253">
        <v>1.1399999999999999</v>
      </c>
      <c r="AP253">
        <v>2.71</v>
      </c>
      <c r="AQ253">
        <v>16.62</v>
      </c>
      <c r="AR253">
        <v>74.989999999999995</v>
      </c>
      <c r="AS253">
        <v>0</v>
      </c>
      <c r="AT253">
        <v>0</v>
      </c>
      <c r="AU253">
        <v>-0.2</v>
      </c>
      <c r="AV253">
        <v>-0.04</v>
      </c>
      <c r="AW253">
        <v>8</v>
      </c>
      <c r="AX253">
        <v>6.65</v>
      </c>
      <c r="AY253">
        <v>1</v>
      </c>
      <c r="AZ253">
        <v>39.68</v>
      </c>
      <c r="BA253">
        <v>17942.669999999998</v>
      </c>
      <c r="BB253">
        <v>205312</v>
      </c>
      <c r="BC253">
        <v>453.33</v>
      </c>
      <c r="BD253">
        <v>500165</v>
      </c>
      <c r="BE253" t="s">
        <v>834</v>
      </c>
      <c r="BF253" t="s">
        <v>1691</v>
      </c>
      <c r="BG253">
        <v>-0.51</v>
      </c>
      <c r="BH253" t="s">
        <v>1674</v>
      </c>
      <c r="BI253">
        <f>VLOOKUP(BE253,swing_streamlit_table!$A$1:$N$752,5,0)</f>
        <v>-1.4249999999999901</v>
      </c>
      <c r="BJ253">
        <f>VLOOKUP(BE253,swing_streamlit_table!$A$1:$N$752,13,0)</f>
        <v>1.2750000000000021</v>
      </c>
    </row>
    <row r="254" spans="1:62" hidden="1" x14ac:dyDescent="0.25">
      <c r="A254">
        <v>253</v>
      </c>
      <c r="B254" t="s">
        <v>1953</v>
      </c>
      <c r="C254">
        <v>619.20000000000005</v>
      </c>
      <c r="D254">
        <v>28.85</v>
      </c>
      <c r="E254">
        <v>445.11</v>
      </c>
      <c r="F254">
        <v>224.47</v>
      </c>
      <c r="G254">
        <v>7.23</v>
      </c>
      <c r="H254">
        <v>30.35</v>
      </c>
      <c r="I254">
        <v>26.29</v>
      </c>
      <c r="J254">
        <v>1621.51</v>
      </c>
      <c r="K254">
        <v>1213.31</v>
      </c>
      <c r="L254">
        <v>910.9</v>
      </c>
      <c r="M254">
        <v>26.23</v>
      </c>
      <c r="N254">
        <v>28.74</v>
      </c>
      <c r="O254">
        <v>27.45</v>
      </c>
      <c r="P254">
        <v>34.89</v>
      </c>
      <c r="Q254">
        <v>24.81</v>
      </c>
      <c r="R254">
        <v>10.82</v>
      </c>
      <c r="S254">
        <v>14.03</v>
      </c>
      <c r="T254">
        <v>28.66</v>
      </c>
      <c r="U254">
        <v>37.619999999999997</v>
      </c>
      <c r="V254">
        <v>26.03</v>
      </c>
      <c r="W254">
        <v>31.6</v>
      </c>
      <c r="X254">
        <v>19.59</v>
      </c>
      <c r="Y254">
        <v>5.44</v>
      </c>
      <c r="Z254">
        <v>11.02</v>
      </c>
      <c r="AA254">
        <v>1.66</v>
      </c>
      <c r="AB254">
        <v>2.1800000000000002</v>
      </c>
      <c r="AC254">
        <v>1.61</v>
      </c>
      <c r="AD254">
        <v>2.19</v>
      </c>
      <c r="AE254">
        <v>49.84</v>
      </c>
      <c r="AF254">
        <v>1685.38</v>
      </c>
      <c r="AG254">
        <v>684.84</v>
      </c>
      <c r="AH254">
        <v>-510.74</v>
      </c>
      <c r="AI254">
        <v>-168.61</v>
      </c>
      <c r="AJ254">
        <v>5.49</v>
      </c>
      <c r="AK254">
        <v>654.76</v>
      </c>
      <c r="AL254">
        <v>1620.66</v>
      </c>
      <c r="AM254">
        <v>194.44</v>
      </c>
      <c r="AN254">
        <v>0.02</v>
      </c>
      <c r="AO254">
        <v>0.52</v>
      </c>
      <c r="AQ254">
        <v>14.23</v>
      </c>
      <c r="AR254">
        <v>74.900000000000006</v>
      </c>
      <c r="AS254">
        <v>-11.6</v>
      </c>
      <c r="AT254">
        <v>-0.05</v>
      </c>
      <c r="AU254">
        <v>0.5</v>
      </c>
      <c r="AV254">
        <v>-0.86</v>
      </c>
      <c r="AW254">
        <v>5</v>
      </c>
      <c r="AX254">
        <v>10.66</v>
      </c>
      <c r="AY254">
        <v>6</v>
      </c>
      <c r="AZ254">
        <v>19.59</v>
      </c>
      <c r="BA254">
        <v>17862.939999999999</v>
      </c>
      <c r="BB254">
        <v>471615</v>
      </c>
      <c r="BC254">
        <v>911.95</v>
      </c>
      <c r="BD254">
        <v>543374</v>
      </c>
      <c r="BE254" t="s">
        <v>32</v>
      </c>
      <c r="BF254" t="s">
        <v>1657</v>
      </c>
      <c r="BG254">
        <v>-0.32</v>
      </c>
      <c r="BH254" t="s">
        <v>1650</v>
      </c>
      <c r="BI254">
        <f>VLOOKUP(BE254,swing_streamlit_table!$A$1:$N$752,5,0)</f>
        <v>-2.69999999999999</v>
      </c>
      <c r="BJ254">
        <f>VLOOKUP(BE254,swing_streamlit_table!$A$1:$N$752,13,0)</f>
        <v>0.25</v>
      </c>
    </row>
    <row r="255" spans="1:62" hidden="1" x14ac:dyDescent="0.25">
      <c r="A255">
        <v>254</v>
      </c>
      <c r="B255" t="s">
        <v>1954</v>
      </c>
      <c r="C255">
        <v>667.95</v>
      </c>
      <c r="D255">
        <v>26.62</v>
      </c>
      <c r="E255">
        <v>5349.38</v>
      </c>
      <c r="F255">
        <v>129.56</v>
      </c>
      <c r="G255">
        <v>33.75</v>
      </c>
      <c r="H255">
        <v>6.84</v>
      </c>
      <c r="I255">
        <v>9.76</v>
      </c>
      <c r="J255">
        <v>21139.41</v>
      </c>
      <c r="K255">
        <v>1226.1300000000001</v>
      </c>
      <c r="L255">
        <v>454.3</v>
      </c>
      <c r="M255">
        <v>9.68</v>
      </c>
      <c r="N255">
        <v>70.02</v>
      </c>
      <c r="O255">
        <v>8.8000000000000007</v>
      </c>
      <c r="P255">
        <v>16.05</v>
      </c>
      <c r="Q255">
        <v>1.91</v>
      </c>
      <c r="R255">
        <v>14.94</v>
      </c>
      <c r="S255">
        <v>-14.19</v>
      </c>
      <c r="T255">
        <v>7.87</v>
      </c>
      <c r="U255">
        <v>13.98</v>
      </c>
      <c r="V255">
        <v>1.76</v>
      </c>
      <c r="W255">
        <v>17.38</v>
      </c>
      <c r="X255">
        <v>39.18</v>
      </c>
      <c r="Y255">
        <v>3.5</v>
      </c>
      <c r="Z255">
        <v>0.84</v>
      </c>
      <c r="AA255">
        <v>-5.67</v>
      </c>
      <c r="AB255">
        <v>2.4500000000000002</v>
      </c>
      <c r="AC255">
        <v>2.0699999999999998</v>
      </c>
      <c r="AD255">
        <v>0.59</v>
      </c>
      <c r="AE255">
        <v>29.66</v>
      </c>
      <c r="AF255">
        <v>641.16999999999996</v>
      </c>
      <c r="AG255">
        <v>311.14</v>
      </c>
      <c r="AH255">
        <v>-242.53</v>
      </c>
      <c r="AI255">
        <v>-144.66999999999999</v>
      </c>
      <c r="AJ255">
        <v>-76.06</v>
      </c>
      <c r="AK255">
        <v>77.56</v>
      </c>
      <c r="AL255">
        <v>103.34</v>
      </c>
      <c r="AM255">
        <v>1.89</v>
      </c>
      <c r="AN255">
        <v>0.85</v>
      </c>
      <c r="AO255">
        <v>1.1000000000000001</v>
      </c>
      <c r="AP255">
        <v>7.27</v>
      </c>
      <c r="AQ255">
        <v>15.29</v>
      </c>
      <c r="AR255">
        <v>50.1</v>
      </c>
      <c r="AS255">
        <v>-1.72</v>
      </c>
      <c r="AT255">
        <v>0</v>
      </c>
      <c r="AU255">
        <v>1.6</v>
      </c>
      <c r="AV255">
        <v>-1.42</v>
      </c>
      <c r="AW255">
        <v>6</v>
      </c>
      <c r="AX255">
        <v>3.49</v>
      </c>
      <c r="AY255">
        <v>2</v>
      </c>
      <c r="AZ255">
        <v>35.26</v>
      </c>
      <c r="BA255">
        <v>17780.77</v>
      </c>
      <c r="BB255">
        <v>1343110</v>
      </c>
      <c r="BC255">
        <v>1313.25</v>
      </c>
      <c r="BD255">
        <v>532714</v>
      </c>
      <c r="BE255" t="s">
        <v>839</v>
      </c>
      <c r="BF255" t="s">
        <v>1749</v>
      </c>
      <c r="BG255">
        <v>-0.49</v>
      </c>
      <c r="BH255" t="s">
        <v>1674</v>
      </c>
      <c r="BI255">
        <f>VLOOKUP(BE255,swing_streamlit_table!$A$1:$N$752,5,0)</f>
        <v>-2</v>
      </c>
      <c r="BJ255">
        <f>VLOOKUP(BE255,swing_streamlit_table!$A$1:$N$752,13,0)</f>
        <v>-0.12000000000000197</v>
      </c>
    </row>
    <row r="256" spans="1:62" hidden="1" x14ac:dyDescent="0.25">
      <c r="A256">
        <v>255</v>
      </c>
      <c r="B256" t="s">
        <v>1955</v>
      </c>
      <c r="C256">
        <v>225.9</v>
      </c>
      <c r="D256">
        <v>78.180000000000007</v>
      </c>
      <c r="E256">
        <v>26716.080000000002</v>
      </c>
      <c r="F256">
        <v>402.96</v>
      </c>
      <c r="G256">
        <v>17.47</v>
      </c>
      <c r="H256">
        <v>13.66</v>
      </c>
      <c r="I256">
        <v>7.7</v>
      </c>
      <c r="J256">
        <v>95327.38</v>
      </c>
      <c r="K256">
        <v>1922.32</v>
      </c>
      <c r="L256">
        <v>1224.1199999999999</v>
      </c>
      <c r="M256">
        <v>7.4</v>
      </c>
      <c r="N256">
        <v>1.74</v>
      </c>
      <c r="O256">
        <v>16.78</v>
      </c>
      <c r="P256">
        <v>19.46</v>
      </c>
      <c r="Q256">
        <v>5.18</v>
      </c>
      <c r="R256">
        <v>16.2</v>
      </c>
      <c r="S256">
        <v>16.8</v>
      </c>
      <c r="T256">
        <v>20.48</v>
      </c>
      <c r="U256">
        <v>24.02</v>
      </c>
      <c r="V256">
        <v>6.68</v>
      </c>
      <c r="W256">
        <v>16.18</v>
      </c>
      <c r="X256">
        <v>14.37</v>
      </c>
      <c r="Y256">
        <v>2.2400000000000002</v>
      </c>
      <c r="Z256">
        <v>0.19</v>
      </c>
      <c r="AA256">
        <v>0.81</v>
      </c>
      <c r="AB256">
        <v>1.2</v>
      </c>
      <c r="AC256">
        <v>0.87</v>
      </c>
      <c r="AD256">
        <v>2.73</v>
      </c>
      <c r="AE256">
        <v>39.770000000000003</v>
      </c>
      <c r="AF256">
        <v>-1164.92</v>
      </c>
      <c r="AG256">
        <v>1079.4000000000001</v>
      </c>
      <c r="AH256">
        <v>37.26</v>
      </c>
      <c r="AI256">
        <v>-1380.87</v>
      </c>
      <c r="AJ256">
        <v>-264.20999999999998</v>
      </c>
      <c r="AK256">
        <v>1015.72</v>
      </c>
      <c r="AL256">
        <v>-1496.57</v>
      </c>
      <c r="AM256">
        <v>5.41</v>
      </c>
      <c r="AN256">
        <v>0.23</v>
      </c>
      <c r="AO256">
        <v>3.75</v>
      </c>
      <c r="AP256">
        <v>12.27</v>
      </c>
      <c r="AQ256">
        <v>8.3000000000000007</v>
      </c>
      <c r="AR256">
        <v>0</v>
      </c>
      <c r="AS256">
        <v>0</v>
      </c>
      <c r="AT256">
        <v>0</v>
      </c>
      <c r="AU256">
        <v>0.46</v>
      </c>
      <c r="AV256">
        <v>0.56000000000000005</v>
      </c>
      <c r="AW256">
        <v>5</v>
      </c>
      <c r="AX256">
        <v>5.69</v>
      </c>
      <c r="AY256">
        <v>6</v>
      </c>
      <c r="AZ256">
        <v>30.77</v>
      </c>
      <c r="BA256">
        <v>17660.25</v>
      </c>
      <c r="BB256">
        <v>4216611</v>
      </c>
      <c r="BC256">
        <v>263.89</v>
      </c>
      <c r="BD256">
        <v>532805</v>
      </c>
      <c r="BE256" t="s">
        <v>1243</v>
      </c>
      <c r="BF256" t="s">
        <v>1673</v>
      </c>
      <c r="BG256">
        <v>-0.14000000000000001</v>
      </c>
      <c r="BH256" t="s">
        <v>1650</v>
      </c>
      <c r="BI256">
        <f>VLOOKUP(BE256,swing_streamlit_table!$A$1:$N$752,5,0)</f>
        <v>-4.7750000000000004</v>
      </c>
      <c r="BJ256">
        <f>VLOOKUP(BE256,swing_streamlit_table!$A$1:$N$752,13,0)</f>
        <v>0.16499999999999798</v>
      </c>
    </row>
    <row r="257" spans="1:62" hidden="1" x14ac:dyDescent="0.25">
      <c r="A257">
        <v>256</v>
      </c>
      <c r="B257" t="s">
        <v>1956</v>
      </c>
      <c r="C257">
        <v>400.4</v>
      </c>
      <c r="D257">
        <v>43.22</v>
      </c>
      <c r="J257">
        <v>636.20000000000005</v>
      </c>
      <c r="K257">
        <v>451.32</v>
      </c>
      <c r="L257">
        <v>329.75</v>
      </c>
      <c r="M257">
        <v>29.61</v>
      </c>
      <c r="N257">
        <v>34.979999999999997</v>
      </c>
      <c r="O257">
        <v>76.91</v>
      </c>
      <c r="P257">
        <v>105.27</v>
      </c>
      <c r="Q257">
        <v>64.540000000000006</v>
      </c>
      <c r="R257">
        <v>69.680000000000007</v>
      </c>
      <c r="S257">
        <v>100.1</v>
      </c>
      <c r="T257">
        <v>78.48</v>
      </c>
      <c r="U257">
        <v>106.83</v>
      </c>
      <c r="V257">
        <v>63.51</v>
      </c>
      <c r="X257">
        <v>52.47</v>
      </c>
      <c r="Z257">
        <v>27.2</v>
      </c>
      <c r="AD257">
        <v>0.61</v>
      </c>
      <c r="AE257">
        <v>0</v>
      </c>
      <c r="AF257">
        <v>691.09</v>
      </c>
      <c r="AG257">
        <v>298.60000000000002</v>
      </c>
      <c r="AH257">
        <v>-68.44</v>
      </c>
      <c r="AI257">
        <v>-148.82</v>
      </c>
      <c r="AJ257">
        <v>81.34</v>
      </c>
      <c r="AK257">
        <v>260.48</v>
      </c>
      <c r="AL257">
        <v>617.24</v>
      </c>
      <c r="AM257">
        <v>181.98</v>
      </c>
      <c r="AN257">
        <v>0</v>
      </c>
      <c r="AO257">
        <v>1.25</v>
      </c>
      <c r="AP257">
        <v>9.2799999999999994</v>
      </c>
      <c r="AQ257">
        <v>36.770000000000003</v>
      </c>
      <c r="AR257">
        <v>0</v>
      </c>
      <c r="AT257">
        <v>0</v>
      </c>
      <c r="AW257">
        <v>5</v>
      </c>
      <c r="AX257">
        <v>50.64</v>
      </c>
      <c r="AY257">
        <v>2</v>
      </c>
      <c r="AZ257">
        <v>26.23</v>
      </c>
      <c r="BA257">
        <v>17303.689999999999</v>
      </c>
      <c r="BB257">
        <v>1069856</v>
      </c>
      <c r="BC257">
        <v>642.29999999999995</v>
      </c>
      <c r="BF257" t="s">
        <v>1810</v>
      </c>
      <c r="BG257">
        <v>-0.38</v>
      </c>
      <c r="BH257" t="s">
        <v>1650</v>
      </c>
      <c r="BI257" t="e">
        <f>VLOOKUP(BE257,swing_streamlit_table!$A$1:$N$752,5,0)</f>
        <v>#N/A</v>
      </c>
      <c r="BJ257" t="e">
        <f>VLOOKUP(BE257,swing_streamlit_table!$A$1:$N$752,13,0)</f>
        <v>#N/A</v>
      </c>
    </row>
    <row r="258" spans="1:62" hidden="1" x14ac:dyDescent="0.25">
      <c r="A258">
        <v>257</v>
      </c>
      <c r="B258" t="s">
        <v>1957</v>
      </c>
      <c r="C258">
        <v>757.9</v>
      </c>
      <c r="D258">
        <v>22.74</v>
      </c>
      <c r="E258">
        <v>449.51</v>
      </c>
      <c r="F258">
        <v>80.239999999999995</v>
      </c>
      <c r="G258">
        <v>67.03</v>
      </c>
      <c r="H258">
        <v>18.940000000000001</v>
      </c>
      <c r="I258">
        <v>31.89</v>
      </c>
      <c r="J258">
        <v>1692.15</v>
      </c>
      <c r="K258">
        <v>421.19</v>
      </c>
      <c r="L258">
        <v>306.68</v>
      </c>
      <c r="M258">
        <v>26.84</v>
      </c>
      <c r="N258">
        <v>221.77</v>
      </c>
      <c r="O258">
        <v>20.83</v>
      </c>
      <c r="P258">
        <v>21.22</v>
      </c>
      <c r="Q258">
        <v>8.16</v>
      </c>
      <c r="R258">
        <v>36</v>
      </c>
      <c r="S258">
        <v>58.09</v>
      </c>
      <c r="T258">
        <v>9.24</v>
      </c>
      <c r="U258">
        <v>11.21</v>
      </c>
      <c r="V258">
        <v>0.96</v>
      </c>
      <c r="W258">
        <v>13.48</v>
      </c>
      <c r="X258">
        <v>56.18</v>
      </c>
      <c r="Y258">
        <v>11.55</v>
      </c>
      <c r="Z258">
        <v>10.19</v>
      </c>
      <c r="AA258">
        <v>0.44</v>
      </c>
      <c r="AB258">
        <v>5.37</v>
      </c>
      <c r="AC258">
        <v>4.2</v>
      </c>
      <c r="AD258">
        <v>0</v>
      </c>
      <c r="AE258">
        <v>0</v>
      </c>
      <c r="AF258">
        <v>32.450000000000003</v>
      </c>
      <c r="AG258">
        <v>-48.25</v>
      </c>
      <c r="AH258">
        <v>-170.48</v>
      </c>
      <c r="AI258">
        <v>504.98</v>
      </c>
      <c r="AJ258">
        <v>286.24</v>
      </c>
      <c r="AK258">
        <v>-162.54</v>
      </c>
      <c r="AL258">
        <v>-156.49</v>
      </c>
      <c r="AM258">
        <v>8.18</v>
      </c>
      <c r="AN258">
        <v>0.17</v>
      </c>
      <c r="AO258">
        <v>0.72</v>
      </c>
      <c r="AP258">
        <v>0.83</v>
      </c>
      <c r="AQ258">
        <v>38.14</v>
      </c>
      <c r="AR258">
        <v>61.42</v>
      </c>
      <c r="AT258">
        <v>0</v>
      </c>
      <c r="AU258">
        <v>0.1</v>
      </c>
      <c r="AV258">
        <v>0.4</v>
      </c>
      <c r="AW258">
        <v>6</v>
      </c>
      <c r="AX258">
        <v>15.53</v>
      </c>
      <c r="AY258">
        <v>3</v>
      </c>
      <c r="AZ258">
        <v>32.85</v>
      </c>
      <c r="BA258">
        <v>17236.36</v>
      </c>
      <c r="BB258">
        <v>656211</v>
      </c>
      <c r="BC258">
        <v>1504.3</v>
      </c>
      <c r="BD258">
        <v>544081</v>
      </c>
      <c r="BE258" t="s">
        <v>825</v>
      </c>
      <c r="BF258" t="s">
        <v>1693</v>
      </c>
      <c r="BG258">
        <v>-0.5</v>
      </c>
      <c r="BH258" t="s">
        <v>1674</v>
      </c>
      <c r="BI258">
        <f>VLOOKUP(BE258,swing_streamlit_table!$A$1:$N$752,5,0)</f>
        <v>-0.54999999999999905</v>
      </c>
      <c r="BJ258">
        <f>VLOOKUP(BE258,swing_streamlit_table!$A$1:$N$752,13,0)</f>
        <v>0.47499999999999981</v>
      </c>
    </row>
    <row r="259" spans="1:62" hidden="1" x14ac:dyDescent="0.25">
      <c r="A259">
        <v>258</v>
      </c>
      <c r="B259" t="s">
        <v>314</v>
      </c>
      <c r="C259">
        <v>129.94999999999999</v>
      </c>
      <c r="D259">
        <v>132.56</v>
      </c>
      <c r="E259">
        <v>3561</v>
      </c>
      <c r="F259">
        <v>282</v>
      </c>
      <c r="G259">
        <v>-5.69</v>
      </c>
      <c r="H259">
        <v>9.77</v>
      </c>
      <c r="I259">
        <v>10.050000000000001</v>
      </c>
      <c r="J259">
        <v>16511</v>
      </c>
      <c r="K259">
        <v>3049</v>
      </c>
      <c r="L259">
        <v>1396</v>
      </c>
      <c r="M259">
        <v>10.01</v>
      </c>
      <c r="N259">
        <v>-0.92</v>
      </c>
      <c r="O259">
        <v>12.09</v>
      </c>
      <c r="P259">
        <v>11.6</v>
      </c>
      <c r="Q259">
        <v>3.79</v>
      </c>
      <c r="R259">
        <v>9.5500000000000007</v>
      </c>
      <c r="S259">
        <v>0.82</v>
      </c>
      <c r="T259">
        <v>12.54</v>
      </c>
      <c r="U259">
        <v>11.84</v>
      </c>
      <c r="V259">
        <v>3.74</v>
      </c>
      <c r="W259">
        <v>10.53</v>
      </c>
      <c r="X259">
        <v>12.41</v>
      </c>
      <c r="Y259">
        <v>1.43</v>
      </c>
      <c r="Z259">
        <v>1.04</v>
      </c>
      <c r="AA259">
        <v>4.7</v>
      </c>
      <c r="AB259">
        <v>0.88</v>
      </c>
      <c r="AC259">
        <v>0.98</v>
      </c>
      <c r="AD259">
        <v>3.43</v>
      </c>
      <c r="AE259">
        <v>43.56</v>
      </c>
      <c r="AF259">
        <v>6828.83</v>
      </c>
      <c r="AG259">
        <v>2351.41</v>
      </c>
      <c r="AH259">
        <v>-563.6</v>
      </c>
      <c r="AI259">
        <v>-1641.63</v>
      </c>
      <c r="AJ259">
        <v>146.18</v>
      </c>
      <c r="AK259">
        <v>1586.16</v>
      </c>
      <c r="AL259">
        <v>4603.0600000000004</v>
      </c>
      <c r="AM259">
        <v>2.3199999999999998</v>
      </c>
      <c r="AN259">
        <v>1.29</v>
      </c>
      <c r="AO259">
        <v>0.41</v>
      </c>
      <c r="AP259">
        <v>11.35</v>
      </c>
      <c r="AQ259">
        <v>6.97</v>
      </c>
      <c r="AR259">
        <v>52.11</v>
      </c>
      <c r="AS259">
        <v>0</v>
      </c>
      <c r="AT259">
        <v>0</v>
      </c>
      <c r="AU259">
        <v>-0.94</v>
      </c>
      <c r="AV259">
        <v>1.1200000000000001</v>
      </c>
      <c r="AW259">
        <v>7</v>
      </c>
      <c r="AX259">
        <v>1.99</v>
      </c>
      <c r="AY259">
        <v>2</v>
      </c>
      <c r="AZ259">
        <v>28.04</v>
      </c>
      <c r="BA259">
        <v>17225.8</v>
      </c>
      <c r="BB259">
        <v>6215821</v>
      </c>
      <c r="BC259">
        <v>212.7</v>
      </c>
      <c r="BD259">
        <v>500084</v>
      </c>
      <c r="BE259" t="s">
        <v>314</v>
      </c>
      <c r="BF259" t="s">
        <v>1666</v>
      </c>
      <c r="BG259">
        <v>-0.39</v>
      </c>
      <c r="BH259" t="s">
        <v>1650</v>
      </c>
      <c r="BI259">
        <f>VLOOKUP(BE259,swing_streamlit_table!$A$1:$N$752,5,0)</f>
        <v>-1.5</v>
      </c>
      <c r="BJ259">
        <f>VLOOKUP(BE259,swing_streamlit_table!$A$1:$N$752,13,0)</f>
        <v>2.58</v>
      </c>
    </row>
    <row r="260" spans="1:62" hidden="1" x14ac:dyDescent="0.25">
      <c r="A260">
        <v>259</v>
      </c>
      <c r="B260" t="s">
        <v>1958</v>
      </c>
      <c r="C260">
        <v>745.2</v>
      </c>
      <c r="D260">
        <v>22.71</v>
      </c>
      <c r="E260">
        <v>1325.6</v>
      </c>
      <c r="F260">
        <v>159.80000000000001</v>
      </c>
      <c r="G260">
        <v>-1.18</v>
      </c>
      <c r="H260">
        <v>10.09</v>
      </c>
      <c r="I260">
        <v>5.55</v>
      </c>
      <c r="J260">
        <v>5151.3999999999996</v>
      </c>
      <c r="K260">
        <v>871.7</v>
      </c>
      <c r="L260">
        <v>646.70000000000005</v>
      </c>
      <c r="M260">
        <v>5.46</v>
      </c>
      <c r="N260">
        <v>5.84</v>
      </c>
      <c r="O260">
        <v>19.96</v>
      </c>
      <c r="P260">
        <v>25.15</v>
      </c>
      <c r="Q260">
        <v>14.88</v>
      </c>
      <c r="R260">
        <v>9.0399999999999991</v>
      </c>
      <c r="S260">
        <v>25.49</v>
      </c>
      <c r="T260">
        <v>16.02</v>
      </c>
      <c r="U260">
        <v>20.22</v>
      </c>
      <c r="V260">
        <v>11.43</v>
      </c>
      <c r="W260">
        <v>28.52</v>
      </c>
      <c r="X260">
        <v>26.14</v>
      </c>
      <c r="Y260">
        <v>4.55</v>
      </c>
      <c r="Z260">
        <v>3.28</v>
      </c>
      <c r="AA260">
        <v>1.52</v>
      </c>
      <c r="AB260">
        <v>2.2999999999999998</v>
      </c>
      <c r="AC260">
        <v>2.4300000000000002</v>
      </c>
      <c r="AD260">
        <v>1.1499999999999999</v>
      </c>
      <c r="AE260">
        <v>30.65</v>
      </c>
      <c r="AF260">
        <v>1692.1</v>
      </c>
      <c r="AG260">
        <v>642.1</v>
      </c>
      <c r="AH260">
        <v>-476.2</v>
      </c>
      <c r="AI260">
        <v>-197.1</v>
      </c>
      <c r="AJ260">
        <v>-31.2</v>
      </c>
      <c r="AK260">
        <v>627</v>
      </c>
      <c r="AL260">
        <v>1586.8</v>
      </c>
      <c r="AM260">
        <v>57.35</v>
      </c>
      <c r="AN260">
        <v>0.04</v>
      </c>
      <c r="AO260">
        <v>1.1200000000000001</v>
      </c>
      <c r="AQ260">
        <v>16.95</v>
      </c>
      <c r="AR260">
        <v>49.1</v>
      </c>
      <c r="AS260">
        <v>0</v>
      </c>
      <c r="AT260">
        <v>-0.03</v>
      </c>
      <c r="AU260">
        <v>0.22</v>
      </c>
      <c r="AV260">
        <v>0.78</v>
      </c>
      <c r="AW260">
        <v>7</v>
      </c>
      <c r="AX260">
        <v>8.85</v>
      </c>
      <c r="AY260">
        <v>3</v>
      </c>
      <c r="AZ260">
        <v>31.22</v>
      </c>
      <c r="BA260">
        <v>16922.21</v>
      </c>
      <c r="BB260">
        <v>1150994</v>
      </c>
      <c r="BC260">
        <v>985</v>
      </c>
      <c r="BD260">
        <v>504067</v>
      </c>
      <c r="BE260" t="s">
        <v>1576</v>
      </c>
      <c r="BF260" t="s">
        <v>1781</v>
      </c>
      <c r="BG260">
        <v>-0.24</v>
      </c>
      <c r="BH260" t="s">
        <v>1650</v>
      </c>
      <c r="BI260">
        <f>VLOOKUP(BE260,swing_streamlit_table!$A$1:$N$752,5,0)</f>
        <v>-1.125</v>
      </c>
      <c r="BJ260">
        <f>VLOOKUP(BE260,swing_streamlit_table!$A$1:$N$752,13,0)</f>
        <v>-1.2349999999999999</v>
      </c>
    </row>
    <row r="261" spans="1:62" hidden="1" x14ac:dyDescent="0.25">
      <c r="A261">
        <v>260</v>
      </c>
      <c r="B261" t="s">
        <v>1959</v>
      </c>
      <c r="C261">
        <v>4006.05</v>
      </c>
      <c r="D261">
        <v>4.1900000000000004</v>
      </c>
      <c r="E261">
        <v>237.04</v>
      </c>
      <c r="F261">
        <v>77.3</v>
      </c>
      <c r="G261">
        <v>33.21</v>
      </c>
      <c r="H261">
        <v>29.93</v>
      </c>
      <c r="I261">
        <v>32.03</v>
      </c>
      <c r="J261">
        <v>901.41</v>
      </c>
      <c r="K261">
        <v>394.05</v>
      </c>
      <c r="L261">
        <v>282.97000000000003</v>
      </c>
      <c r="M261">
        <v>31.98</v>
      </c>
      <c r="N261">
        <v>34.119999999999997</v>
      </c>
      <c r="O261">
        <v>40.28</v>
      </c>
      <c r="P261">
        <v>50.74</v>
      </c>
      <c r="Q261">
        <v>30.03</v>
      </c>
      <c r="R261">
        <v>40.15</v>
      </c>
      <c r="S261">
        <v>70.88</v>
      </c>
      <c r="T261">
        <v>41.33</v>
      </c>
      <c r="U261">
        <v>50.47</v>
      </c>
      <c r="V261">
        <v>30.47</v>
      </c>
      <c r="W261">
        <v>67.599999999999994</v>
      </c>
      <c r="X261">
        <v>59.31</v>
      </c>
      <c r="Y261">
        <v>30.31</v>
      </c>
      <c r="Z261">
        <v>18.61</v>
      </c>
      <c r="AA261">
        <v>1.92</v>
      </c>
      <c r="AB261">
        <v>8.93</v>
      </c>
      <c r="AC261">
        <v>2.59</v>
      </c>
      <c r="AD261">
        <v>0.18</v>
      </c>
      <c r="AE261">
        <v>26.02</v>
      </c>
      <c r="AF261">
        <v>507.16</v>
      </c>
      <c r="AG261">
        <v>277.57</v>
      </c>
      <c r="AH261">
        <v>-237.21</v>
      </c>
      <c r="AI261">
        <v>-72.010000000000005</v>
      </c>
      <c r="AJ261">
        <v>-31.65</v>
      </c>
      <c r="AK261">
        <v>273.07</v>
      </c>
      <c r="AL261">
        <v>471.63</v>
      </c>
      <c r="AM261">
        <v>40.58</v>
      </c>
      <c r="AN261">
        <v>0.12</v>
      </c>
      <c r="AO261">
        <v>1</v>
      </c>
      <c r="AQ261">
        <v>40.049999999999997</v>
      </c>
      <c r="AR261">
        <v>45.95</v>
      </c>
      <c r="AS261">
        <v>-0.83</v>
      </c>
      <c r="AT261">
        <v>-0.01</v>
      </c>
      <c r="AU261">
        <v>0.43</v>
      </c>
      <c r="AV261">
        <v>-0.15</v>
      </c>
      <c r="AW261">
        <v>6</v>
      </c>
      <c r="AX261">
        <v>35.56</v>
      </c>
      <c r="AY261">
        <v>6</v>
      </c>
      <c r="AZ261">
        <v>19.59</v>
      </c>
      <c r="BA261">
        <v>16777.45</v>
      </c>
      <c r="BB261">
        <v>633013</v>
      </c>
      <c r="BC261">
        <v>4646</v>
      </c>
      <c r="BD261">
        <v>543415</v>
      </c>
      <c r="BE261" t="s">
        <v>100</v>
      </c>
      <c r="BF261" t="s">
        <v>1657</v>
      </c>
      <c r="BG261">
        <v>-0.14000000000000001</v>
      </c>
      <c r="BH261" t="s">
        <v>1650</v>
      </c>
      <c r="BI261">
        <f>VLOOKUP(BE261,swing_streamlit_table!$A$1:$N$752,5,0)</f>
        <v>1.1499999999999999</v>
      </c>
      <c r="BJ261">
        <f>VLOOKUP(BE261,swing_streamlit_table!$A$1:$N$752,13,0)</f>
        <v>2.75</v>
      </c>
    </row>
    <row r="262" spans="1:62" hidden="1" x14ac:dyDescent="0.25">
      <c r="A262">
        <v>261</v>
      </c>
      <c r="B262" t="s">
        <v>1960</v>
      </c>
      <c r="C262">
        <v>6703.3</v>
      </c>
      <c r="D262">
        <v>2.5</v>
      </c>
      <c r="E262">
        <v>440.29</v>
      </c>
      <c r="F262">
        <v>30.85</v>
      </c>
      <c r="G262">
        <v>246.08</v>
      </c>
      <c r="H262">
        <v>43.98</v>
      </c>
      <c r="I262">
        <v>35.46</v>
      </c>
      <c r="J262">
        <v>1619.01</v>
      </c>
      <c r="K262">
        <v>224.07</v>
      </c>
      <c r="L262">
        <v>167.61</v>
      </c>
      <c r="M262">
        <v>35.25</v>
      </c>
      <c r="N262">
        <v>5.09</v>
      </c>
      <c r="O262">
        <v>22.92</v>
      </c>
      <c r="P262">
        <v>31.13</v>
      </c>
      <c r="Q262">
        <v>14.45</v>
      </c>
      <c r="R262">
        <v>16.78</v>
      </c>
      <c r="S262">
        <v>17.57</v>
      </c>
      <c r="T262">
        <v>19.88</v>
      </c>
      <c r="U262">
        <v>26.16</v>
      </c>
      <c r="V262">
        <v>11.82</v>
      </c>
      <c r="W262">
        <v>38.79</v>
      </c>
      <c r="X262">
        <v>99.99</v>
      </c>
      <c r="Y262">
        <v>24.7</v>
      </c>
      <c r="Z262">
        <v>10.35</v>
      </c>
      <c r="AA262">
        <v>4.4800000000000004</v>
      </c>
      <c r="AB262">
        <v>13.76</v>
      </c>
      <c r="AC262">
        <v>7.5</v>
      </c>
      <c r="AD262">
        <v>0.35</v>
      </c>
      <c r="AE262">
        <v>37.15</v>
      </c>
      <c r="AF262">
        <v>186.96</v>
      </c>
      <c r="AG262">
        <v>27.87</v>
      </c>
      <c r="AH262">
        <v>21.74</v>
      </c>
      <c r="AI262">
        <v>-44.38</v>
      </c>
      <c r="AJ262">
        <v>5.23</v>
      </c>
      <c r="AK262">
        <v>17.52</v>
      </c>
      <c r="AL262">
        <v>165.2</v>
      </c>
      <c r="AM262">
        <v>315.58999999999997</v>
      </c>
      <c r="AN262">
        <v>0.03</v>
      </c>
      <c r="AO262">
        <v>1.26</v>
      </c>
      <c r="AP262">
        <v>2.87</v>
      </c>
      <c r="AQ262">
        <v>65.08</v>
      </c>
      <c r="AR262">
        <v>75</v>
      </c>
      <c r="AS262">
        <v>0</v>
      </c>
      <c r="AT262">
        <v>0</v>
      </c>
      <c r="AU262">
        <v>0.02</v>
      </c>
      <c r="AV262">
        <v>0.13</v>
      </c>
      <c r="AW262">
        <v>7</v>
      </c>
      <c r="AX262">
        <v>24.84</v>
      </c>
      <c r="AY262">
        <v>6</v>
      </c>
      <c r="AZ262">
        <v>47.71</v>
      </c>
      <c r="BA262">
        <v>16758.259999999998</v>
      </c>
      <c r="BB262">
        <v>6157</v>
      </c>
      <c r="BC262">
        <v>8139.85</v>
      </c>
      <c r="BD262">
        <v>506820</v>
      </c>
      <c r="BE262" t="s">
        <v>155</v>
      </c>
      <c r="BF262" t="s">
        <v>1787</v>
      </c>
      <c r="BG262">
        <v>-0.18</v>
      </c>
      <c r="BH262" t="s">
        <v>1650</v>
      </c>
      <c r="BI262">
        <f>VLOOKUP(BE262,swing_streamlit_table!$A$1:$N$752,5,0)</f>
        <v>0</v>
      </c>
      <c r="BJ262">
        <f>VLOOKUP(BE262,swing_streamlit_table!$A$1:$N$752,13,0)</f>
        <v>-0.495</v>
      </c>
    </row>
    <row r="263" spans="1:62" hidden="1" x14ac:dyDescent="0.25">
      <c r="A263">
        <v>262</v>
      </c>
      <c r="B263" t="s">
        <v>1961</v>
      </c>
      <c r="C263">
        <v>2380.85</v>
      </c>
      <c r="D263">
        <v>7.01</v>
      </c>
      <c r="E263">
        <v>1316.3</v>
      </c>
      <c r="F263">
        <v>133.16999999999999</v>
      </c>
      <c r="G263">
        <v>-1.1100000000000001</v>
      </c>
      <c r="H263">
        <v>4.7</v>
      </c>
      <c r="I263">
        <v>-1.41</v>
      </c>
      <c r="J263">
        <v>4967.04</v>
      </c>
      <c r="K263">
        <v>752.35</v>
      </c>
      <c r="L263">
        <v>527.95000000000005</v>
      </c>
      <c r="M263">
        <v>-1.89</v>
      </c>
      <c r="N263">
        <v>-15.13</v>
      </c>
      <c r="O263">
        <v>21.63</v>
      </c>
      <c r="P263">
        <v>27.72</v>
      </c>
      <c r="Q263">
        <v>15.99</v>
      </c>
      <c r="R263">
        <v>30.09</v>
      </c>
      <c r="S263">
        <v>31.07</v>
      </c>
      <c r="T263">
        <v>19.61</v>
      </c>
      <c r="U263">
        <v>24.88</v>
      </c>
      <c r="V263">
        <v>14.25</v>
      </c>
      <c r="W263">
        <v>75.47</v>
      </c>
      <c r="X263">
        <v>31.61</v>
      </c>
      <c r="Y263">
        <v>5.05</v>
      </c>
      <c r="Z263">
        <v>3.36</v>
      </c>
      <c r="AA263">
        <v>1.61</v>
      </c>
      <c r="AB263">
        <v>2.67</v>
      </c>
      <c r="AC263">
        <v>1.67</v>
      </c>
      <c r="AD263">
        <v>0.57999999999999996</v>
      </c>
      <c r="AE263">
        <v>15.76</v>
      </c>
      <c r="AF263">
        <v>538.70000000000005</v>
      </c>
      <c r="AG263">
        <v>511.23</v>
      </c>
      <c r="AH263">
        <v>-145.51</v>
      </c>
      <c r="AI263">
        <v>-192.95</v>
      </c>
      <c r="AJ263">
        <v>172.77</v>
      </c>
      <c r="AK263">
        <v>302.19</v>
      </c>
      <c r="AL263">
        <v>48.33</v>
      </c>
      <c r="AM263">
        <v>17.71</v>
      </c>
      <c r="AN263">
        <v>0.08</v>
      </c>
      <c r="AO263">
        <v>1.3</v>
      </c>
      <c r="AP263">
        <v>2.62</v>
      </c>
      <c r="AQ263">
        <v>19.73</v>
      </c>
      <c r="AR263">
        <v>59.77</v>
      </c>
      <c r="AS263">
        <v>-0.39</v>
      </c>
      <c r="AT263">
        <v>0</v>
      </c>
      <c r="AU263">
        <v>-1.1399999999999999</v>
      </c>
      <c r="AV263">
        <v>1.99</v>
      </c>
      <c r="AW263">
        <v>8</v>
      </c>
      <c r="AX263">
        <v>9.61</v>
      </c>
      <c r="AY263">
        <v>3</v>
      </c>
      <c r="AZ263">
        <v>23.2</v>
      </c>
      <c r="BA263">
        <v>16687.86</v>
      </c>
      <c r="BB263">
        <v>17344</v>
      </c>
      <c r="BC263">
        <v>3978.5</v>
      </c>
      <c r="BD263">
        <v>520111</v>
      </c>
      <c r="BE263" t="s">
        <v>1239</v>
      </c>
      <c r="BF263" t="s">
        <v>1962</v>
      </c>
      <c r="BG263">
        <v>-0.4</v>
      </c>
      <c r="BH263" t="s">
        <v>1650</v>
      </c>
      <c r="BI263">
        <f>VLOOKUP(BE263,swing_streamlit_table!$A$1:$N$752,5,0)</f>
        <v>0</v>
      </c>
      <c r="BJ263">
        <f>VLOOKUP(BE263,swing_streamlit_table!$A$1:$N$752,13,0)</f>
        <v>2.81</v>
      </c>
    </row>
    <row r="264" spans="1:62" hidden="1" x14ac:dyDescent="0.25">
      <c r="A264">
        <v>263</v>
      </c>
      <c r="B264" t="s">
        <v>1963</v>
      </c>
      <c r="C264">
        <v>1180.55</v>
      </c>
      <c r="D264">
        <v>13.61</v>
      </c>
      <c r="E264">
        <v>727.45</v>
      </c>
      <c r="F264">
        <v>86.93</v>
      </c>
      <c r="G264">
        <v>-17.57</v>
      </c>
      <c r="H264">
        <v>49.59</v>
      </c>
      <c r="I264">
        <v>47.45</v>
      </c>
      <c r="J264">
        <v>2739.27</v>
      </c>
      <c r="K264">
        <v>647.28</v>
      </c>
      <c r="L264">
        <v>329.36</v>
      </c>
      <c r="M264">
        <v>47.19</v>
      </c>
      <c r="N264">
        <v>-13.07</v>
      </c>
      <c r="O264">
        <v>16.28</v>
      </c>
      <c r="P264">
        <v>11.27</v>
      </c>
      <c r="Q264">
        <v>7.77</v>
      </c>
      <c r="R264">
        <v>18.350000000000001</v>
      </c>
      <c r="S264">
        <v>3.33</v>
      </c>
      <c r="T264">
        <v>18.86</v>
      </c>
      <c r="U264">
        <v>17.690000000000001</v>
      </c>
      <c r="V264">
        <v>13.74</v>
      </c>
      <c r="W264">
        <v>24.2</v>
      </c>
      <c r="X264">
        <v>48.81</v>
      </c>
      <c r="Y264">
        <v>5.81</v>
      </c>
      <c r="Z264">
        <v>5.87</v>
      </c>
      <c r="AA264">
        <v>8.01</v>
      </c>
      <c r="AB264">
        <v>3.55</v>
      </c>
      <c r="AC264">
        <v>2.36</v>
      </c>
      <c r="AD264">
        <v>0.6</v>
      </c>
      <c r="AE264">
        <v>0</v>
      </c>
      <c r="AF264">
        <v>1156.01</v>
      </c>
      <c r="AG264">
        <v>486.01</v>
      </c>
      <c r="AH264">
        <v>-1827.56</v>
      </c>
      <c r="AI264">
        <v>1379.78</v>
      </c>
      <c r="AJ264">
        <v>38.22</v>
      </c>
      <c r="AK264">
        <v>356.85</v>
      </c>
      <c r="AL264">
        <v>65.3</v>
      </c>
      <c r="AM264">
        <v>3.08</v>
      </c>
      <c r="AN264">
        <v>0.99</v>
      </c>
      <c r="AO264">
        <v>0.4</v>
      </c>
      <c r="AP264">
        <v>2.4500000000000002</v>
      </c>
      <c r="AQ264">
        <v>19.809999999999999</v>
      </c>
      <c r="AR264">
        <v>44.71</v>
      </c>
      <c r="AS264">
        <v>2.21</v>
      </c>
      <c r="AT264">
        <v>-0.01</v>
      </c>
      <c r="AU264">
        <v>0.35</v>
      </c>
      <c r="AV264">
        <v>-0.56999999999999995</v>
      </c>
      <c r="AW264">
        <v>4</v>
      </c>
      <c r="AX264">
        <v>5.05</v>
      </c>
      <c r="AY264">
        <v>1</v>
      </c>
      <c r="AZ264">
        <v>36.03</v>
      </c>
      <c r="BA264">
        <v>16070.71</v>
      </c>
      <c r="BB264">
        <v>72471</v>
      </c>
      <c r="BC264">
        <v>1593.9</v>
      </c>
      <c r="BD264">
        <v>540596</v>
      </c>
      <c r="BE264" t="s">
        <v>468</v>
      </c>
      <c r="BF264" t="s">
        <v>1734</v>
      </c>
      <c r="BG264">
        <v>-0.26</v>
      </c>
      <c r="BH264" t="s">
        <v>1650</v>
      </c>
      <c r="BI264">
        <f>VLOOKUP(BE264,swing_streamlit_table!$A$1:$N$752,5,0)</f>
        <v>-2.5</v>
      </c>
      <c r="BJ264">
        <f>VLOOKUP(BE264,swing_streamlit_table!$A$1:$N$752,13,0)</f>
        <v>-0.36500000000000016</v>
      </c>
    </row>
    <row r="265" spans="1:62" hidden="1" x14ac:dyDescent="0.25">
      <c r="A265">
        <v>264</v>
      </c>
      <c r="B265" t="s">
        <v>1964</v>
      </c>
      <c r="C265">
        <v>1448.1</v>
      </c>
      <c r="D265">
        <v>11.07</v>
      </c>
      <c r="E265">
        <v>702.61</v>
      </c>
      <c r="F265">
        <v>87.97</v>
      </c>
      <c r="G265">
        <v>-5.99</v>
      </c>
      <c r="H265">
        <v>6.47</v>
      </c>
      <c r="I265">
        <v>5</v>
      </c>
      <c r="J265">
        <v>2793.16</v>
      </c>
      <c r="K265">
        <v>498.08</v>
      </c>
      <c r="L265">
        <v>368.79</v>
      </c>
      <c r="M265">
        <v>4.99</v>
      </c>
      <c r="N265">
        <v>-5.34</v>
      </c>
      <c r="O265">
        <v>19.010000000000002</v>
      </c>
      <c r="P265">
        <v>24.59</v>
      </c>
      <c r="Q265">
        <v>14.2</v>
      </c>
      <c r="R265">
        <v>17.940000000000001</v>
      </c>
      <c r="S265">
        <v>18.46</v>
      </c>
      <c r="T265">
        <v>19.63</v>
      </c>
      <c r="U265">
        <v>25.9</v>
      </c>
      <c r="V265">
        <v>14.6</v>
      </c>
      <c r="W265">
        <v>33.31</v>
      </c>
      <c r="X265">
        <v>43.52</v>
      </c>
      <c r="Y265">
        <v>7.8</v>
      </c>
      <c r="Z265">
        <v>5.74</v>
      </c>
      <c r="AA265">
        <v>2.34</v>
      </c>
      <c r="AB265">
        <v>3.88</v>
      </c>
      <c r="AC265">
        <v>3.62</v>
      </c>
      <c r="AD265">
        <v>1.1299999999999999</v>
      </c>
      <c r="AE265">
        <v>49.06</v>
      </c>
      <c r="AF265">
        <v>947.12</v>
      </c>
      <c r="AG265">
        <v>367.94</v>
      </c>
      <c r="AH265">
        <v>-183.57</v>
      </c>
      <c r="AI265">
        <v>-174.87</v>
      </c>
      <c r="AJ265">
        <v>9.49</v>
      </c>
      <c r="AK265">
        <v>198.93</v>
      </c>
      <c r="AL265">
        <v>337.47</v>
      </c>
      <c r="AM265">
        <v>57.12</v>
      </c>
      <c r="AN265">
        <v>0.04</v>
      </c>
      <c r="AO265">
        <v>1.04</v>
      </c>
      <c r="AP265">
        <v>2.8</v>
      </c>
      <c r="AQ265">
        <v>27.22</v>
      </c>
      <c r="AR265">
        <v>58.03</v>
      </c>
      <c r="AS265">
        <v>-0.05</v>
      </c>
      <c r="AT265">
        <v>0</v>
      </c>
      <c r="AU265">
        <v>-1.28</v>
      </c>
      <c r="AV265">
        <v>1.38</v>
      </c>
      <c r="AW265">
        <v>6</v>
      </c>
      <c r="AX265">
        <v>12.04</v>
      </c>
      <c r="AY265">
        <v>4</v>
      </c>
      <c r="AZ265">
        <v>44.6</v>
      </c>
      <c r="BA265">
        <v>16033.32</v>
      </c>
      <c r="BB265">
        <v>54053</v>
      </c>
      <c r="BC265">
        <v>2960</v>
      </c>
      <c r="BD265">
        <v>506076</v>
      </c>
      <c r="BE265" t="s">
        <v>590</v>
      </c>
      <c r="BF265" t="s">
        <v>1965</v>
      </c>
      <c r="BG265">
        <v>-0.51</v>
      </c>
      <c r="BH265" t="s">
        <v>1674</v>
      </c>
      <c r="BI265">
        <f>VLOOKUP(BE265,swing_streamlit_table!$A$1:$N$752,5,0)</f>
        <v>-1.6749999999999901</v>
      </c>
      <c r="BJ265">
        <f>VLOOKUP(BE265,swing_streamlit_table!$A$1:$N$752,13,0)</f>
        <v>-0.99499999999999988</v>
      </c>
    </row>
    <row r="266" spans="1:62" hidden="1" x14ac:dyDescent="0.25">
      <c r="A266">
        <v>265</v>
      </c>
      <c r="B266" t="s">
        <v>1966</v>
      </c>
      <c r="C266">
        <v>1246.3499999999999</v>
      </c>
      <c r="D266">
        <v>12.85</v>
      </c>
      <c r="E266">
        <v>918.79</v>
      </c>
      <c r="F266">
        <v>58.7</v>
      </c>
      <c r="G266">
        <v>13.83</v>
      </c>
      <c r="H266">
        <v>1.7</v>
      </c>
      <c r="I266">
        <v>1.1599999999999999</v>
      </c>
      <c r="J266">
        <v>3498.43</v>
      </c>
      <c r="K266">
        <v>582.58000000000004</v>
      </c>
      <c r="L266">
        <v>355.69</v>
      </c>
      <c r="M266">
        <v>1.1299999999999999</v>
      </c>
      <c r="N266">
        <v>23</v>
      </c>
      <c r="O266">
        <v>19.760000000000002</v>
      </c>
      <c r="P266">
        <v>18.66</v>
      </c>
      <c r="Q266">
        <v>8.85</v>
      </c>
      <c r="R266">
        <v>26.75</v>
      </c>
      <c r="S266">
        <v>77.06</v>
      </c>
      <c r="T266">
        <v>14.66</v>
      </c>
      <c r="U266">
        <v>15.53</v>
      </c>
      <c r="V266">
        <v>7.11</v>
      </c>
      <c r="W266">
        <v>27.11</v>
      </c>
      <c r="X266">
        <v>45.02</v>
      </c>
      <c r="Y266">
        <v>10.89</v>
      </c>
      <c r="Z266">
        <v>4.58</v>
      </c>
      <c r="AA266">
        <v>-19</v>
      </c>
      <c r="AB266">
        <v>4.72</v>
      </c>
      <c r="AC266">
        <v>5.91</v>
      </c>
      <c r="AD266">
        <v>0.95</v>
      </c>
      <c r="AE266">
        <v>58.75</v>
      </c>
      <c r="AF266">
        <v>1293.44</v>
      </c>
      <c r="AG266">
        <v>453.11</v>
      </c>
      <c r="AH266">
        <v>40.36</v>
      </c>
      <c r="AI266">
        <v>-517.95000000000005</v>
      </c>
      <c r="AJ266">
        <v>-24.48</v>
      </c>
      <c r="AK266">
        <v>355.22</v>
      </c>
      <c r="AL266">
        <v>1058.1500000000001</v>
      </c>
      <c r="AM266">
        <v>4.67</v>
      </c>
      <c r="AN266">
        <v>0.98</v>
      </c>
      <c r="AO266">
        <v>1.05</v>
      </c>
      <c r="AP266">
        <v>1.69</v>
      </c>
      <c r="AQ266">
        <v>18.059999999999999</v>
      </c>
      <c r="AR266">
        <v>50.16</v>
      </c>
      <c r="AS266">
        <v>-2.8</v>
      </c>
      <c r="AT266">
        <v>0</v>
      </c>
      <c r="AU266">
        <v>-1.33</v>
      </c>
      <c r="AV266">
        <v>2.0299999999999998</v>
      </c>
      <c r="AW266">
        <v>5</v>
      </c>
      <c r="AX266">
        <v>9.85</v>
      </c>
      <c r="AY266">
        <v>2</v>
      </c>
      <c r="AZ266">
        <v>59.17</v>
      </c>
      <c r="BA266">
        <v>16019</v>
      </c>
      <c r="BB266">
        <v>358979</v>
      </c>
      <c r="BC266">
        <v>2262</v>
      </c>
      <c r="BD266">
        <v>500043</v>
      </c>
      <c r="BE266" t="s">
        <v>205</v>
      </c>
      <c r="BF266" t="s">
        <v>1967</v>
      </c>
      <c r="BG266">
        <v>-0.45</v>
      </c>
      <c r="BH266" t="s">
        <v>1650</v>
      </c>
      <c r="BI266">
        <f>VLOOKUP(BE266,swing_streamlit_table!$A$1:$N$752,5,0)</f>
        <v>-2.2999999999999998</v>
      </c>
      <c r="BJ266">
        <f>VLOOKUP(BE266,swing_streamlit_table!$A$1:$N$752,13,0)</f>
        <v>1.3050000000000002</v>
      </c>
    </row>
    <row r="267" spans="1:62" hidden="1" x14ac:dyDescent="0.25">
      <c r="A267">
        <v>266</v>
      </c>
      <c r="B267" t="s">
        <v>1968</v>
      </c>
      <c r="C267">
        <v>120</v>
      </c>
      <c r="D267">
        <v>133.44</v>
      </c>
      <c r="E267">
        <v>877.91</v>
      </c>
      <c r="F267">
        <v>52.01</v>
      </c>
      <c r="G267">
        <v>464.47</v>
      </c>
      <c r="H267">
        <v>16.53</v>
      </c>
      <c r="J267">
        <v>3357.71</v>
      </c>
      <c r="K267">
        <v>1195.48</v>
      </c>
      <c r="L267">
        <v>147.66</v>
      </c>
      <c r="N267">
        <v>-2805.54</v>
      </c>
      <c r="O267">
        <v>-12.5</v>
      </c>
      <c r="P267">
        <v>0.72</v>
      </c>
      <c r="Q267">
        <v>-6.56</v>
      </c>
      <c r="U267">
        <v>0.72</v>
      </c>
      <c r="W267">
        <v>1.1399999999999999</v>
      </c>
      <c r="X267">
        <v>108.45</v>
      </c>
      <c r="Y267">
        <v>1.2</v>
      </c>
      <c r="Z267">
        <v>4.7699999999999996</v>
      </c>
      <c r="AB267">
        <v>2.37</v>
      </c>
      <c r="AE267">
        <v>0</v>
      </c>
      <c r="AF267">
        <v>1869.95</v>
      </c>
      <c r="AG267">
        <v>1869.95</v>
      </c>
      <c r="AH267">
        <v>-1032.8900000000001</v>
      </c>
      <c r="AI267">
        <v>-1224.05</v>
      </c>
      <c r="AJ267">
        <v>-386.99</v>
      </c>
      <c r="AK267">
        <v>1359</v>
      </c>
      <c r="AL267">
        <v>1359</v>
      </c>
      <c r="AM267">
        <v>1.1399999999999999</v>
      </c>
      <c r="AN267">
        <v>0.83</v>
      </c>
      <c r="AO267">
        <v>0.24</v>
      </c>
      <c r="AP267">
        <v>2.31</v>
      </c>
      <c r="AQ267">
        <v>10.56</v>
      </c>
      <c r="AR267">
        <v>46.84</v>
      </c>
      <c r="AT267">
        <v>-0.01</v>
      </c>
      <c r="AW267">
        <v>4</v>
      </c>
      <c r="AX267">
        <v>2</v>
      </c>
      <c r="AY267">
        <v>3</v>
      </c>
      <c r="AZ267">
        <v>47.47</v>
      </c>
      <c r="BA267">
        <v>16013.38</v>
      </c>
      <c r="BB267">
        <v>50000</v>
      </c>
      <c r="BC267">
        <v>125</v>
      </c>
      <c r="BD267">
        <v>543899</v>
      </c>
      <c r="BE267" t="s">
        <v>1969</v>
      </c>
      <c r="BF267" t="s">
        <v>1704</v>
      </c>
      <c r="BG267">
        <v>-0.04</v>
      </c>
      <c r="BH267" t="s">
        <v>1650</v>
      </c>
      <c r="BI267" t="e">
        <f>VLOOKUP(BE267,swing_streamlit_table!$A$1:$N$752,5,0)</f>
        <v>#N/A</v>
      </c>
      <c r="BJ267" t="e">
        <f>VLOOKUP(BE267,swing_streamlit_table!$A$1:$N$752,13,0)</f>
        <v>#N/A</v>
      </c>
    </row>
    <row r="268" spans="1:62" hidden="1" x14ac:dyDescent="0.25">
      <c r="A268">
        <v>267</v>
      </c>
      <c r="B268" t="s">
        <v>1970</v>
      </c>
      <c r="C268">
        <v>831.65</v>
      </c>
      <c r="D268">
        <v>19.04</v>
      </c>
      <c r="E268">
        <v>1255.45</v>
      </c>
      <c r="F268">
        <v>37.61</v>
      </c>
      <c r="G268">
        <v>140.74</v>
      </c>
      <c r="H268">
        <v>9.0299999999999994</v>
      </c>
      <c r="I268">
        <v>3.94</v>
      </c>
      <c r="J268">
        <v>4878.3</v>
      </c>
      <c r="K268">
        <v>661.38</v>
      </c>
      <c r="L268">
        <v>448.01</v>
      </c>
      <c r="M268">
        <v>3.78</v>
      </c>
      <c r="N268">
        <v>20.89</v>
      </c>
      <c r="O268">
        <v>15.56</v>
      </c>
      <c r="P268">
        <v>20.13</v>
      </c>
      <c r="Q268">
        <v>12</v>
      </c>
      <c r="R268">
        <v>21.34</v>
      </c>
      <c r="S268">
        <v>16.55</v>
      </c>
      <c r="T268">
        <v>15.33</v>
      </c>
      <c r="U268">
        <v>19.829999999999998</v>
      </c>
      <c r="V268">
        <v>11.89</v>
      </c>
      <c r="W268">
        <v>20.94</v>
      </c>
      <c r="X268">
        <v>35.4</v>
      </c>
      <c r="Y268">
        <v>4.7699999999999996</v>
      </c>
      <c r="Z268">
        <v>3.25</v>
      </c>
      <c r="AA268">
        <v>2.66</v>
      </c>
      <c r="AB268">
        <v>2.89</v>
      </c>
      <c r="AC268">
        <v>3.11</v>
      </c>
      <c r="AD268">
        <v>0.46</v>
      </c>
      <c r="AE268">
        <v>16.5</v>
      </c>
      <c r="AF268">
        <v>1276.21</v>
      </c>
      <c r="AG268">
        <v>601.51</v>
      </c>
      <c r="AH268">
        <v>-228.99</v>
      </c>
      <c r="AI268">
        <v>-214.01</v>
      </c>
      <c r="AJ268">
        <v>158.51</v>
      </c>
      <c r="AK268">
        <v>367.24</v>
      </c>
      <c r="AL268">
        <v>181.43</v>
      </c>
      <c r="AM268">
        <v>45.83</v>
      </c>
      <c r="AN268">
        <v>0.05</v>
      </c>
      <c r="AO268">
        <v>1.18</v>
      </c>
      <c r="AP268">
        <v>2.4900000000000002</v>
      </c>
      <c r="AQ268">
        <v>17.989999999999998</v>
      </c>
      <c r="AR268">
        <v>39.82</v>
      </c>
      <c r="AS268">
        <v>-2.14</v>
      </c>
      <c r="AT268">
        <v>-1.22</v>
      </c>
      <c r="AU268">
        <v>0.3</v>
      </c>
      <c r="AV268">
        <v>0.15</v>
      </c>
      <c r="AW268">
        <v>7</v>
      </c>
      <c r="AX268">
        <v>8.86</v>
      </c>
      <c r="AY268">
        <v>4</v>
      </c>
      <c r="AZ268">
        <v>44.6</v>
      </c>
      <c r="BA268">
        <v>15833.63</v>
      </c>
      <c r="BB268">
        <v>178112</v>
      </c>
      <c r="BC268">
        <v>1841.15</v>
      </c>
      <c r="BD268">
        <v>513375</v>
      </c>
      <c r="BE268" t="s">
        <v>292</v>
      </c>
      <c r="BF268" t="s">
        <v>1965</v>
      </c>
      <c r="BG268">
        <v>-0.55000000000000004</v>
      </c>
      <c r="BH268" t="s">
        <v>1674</v>
      </c>
      <c r="BI268">
        <f>VLOOKUP(BE268,swing_streamlit_table!$A$1:$N$752,5,0)</f>
        <v>-1.125</v>
      </c>
      <c r="BJ268">
        <f>VLOOKUP(BE268,swing_streamlit_table!$A$1:$N$752,13,0)</f>
        <v>-0.34499999999999603</v>
      </c>
    </row>
    <row r="269" spans="1:62" hidden="1" x14ac:dyDescent="0.25">
      <c r="A269">
        <v>268</v>
      </c>
      <c r="B269" t="s">
        <v>1971</v>
      </c>
      <c r="C269">
        <v>1511.85</v>
      </c>
      <c r="D269">
        <v>10.46</v>
      </c>
      <c r="E269">
        <v>244.22</v>
      </c>
      <c r="F269">
        <v>74.09</v>
      </c>
      <c r="G269">
        <v>-0.62</v>
      </c>
      <c r="H269">
        <v>1.42</v>
      </c>
      <c r="I269">
        <v>12.63</v>
      </c>
      <c r="J269">
        <v>1089.17</v>
      </c>
      <c r="K269">
        <v>442.61</v>
      </c>
      <c r="L269">
        <v>328.24</v>
      </c>
      <c r="M269">
        <v>12.22</v>
      </c>
      <c r="N269">
        <v>9.0399999999999991</v>
      </c>
      <c r="O269">
        <v>20.89</v>
      </c>
      <c r="P269">
        <v>27.87</v>
      </c>
      <c r="Q269">
        <v>18.309999999999999</v>
      </c>
      <c r="R269">
        <v>18.13</v>
      </c>
      <c r="S269">
        <v>8.5399999999999991</v>
      </c>
      <c r="T269">
        <v>19.239999999999998</v>
      </c>
      <c r="U269">
        <v>25.03</v>
      </c>
      <c r="V269">
        <v>16.32</v>
      </c>
      <c r="W269">
        <v>31.38</v>
      </c>
      <c r="X269">
        <v>48.25</v>
      </c>
      <c r="Y269">
        <v>9.9499999999999993</v>
      </c>
      <c r="Z269">
        <v>14.52</v>
      </c>
      <c r="AA269">
        <v>2.38</v>
      </c>
      <c r="AB269">
        <v>4.6100000000000003</v>
      </c>
      <c r="AC269">
        <v>2.2400000000000002</v>
      </c>
      <c r="AD269">
        <v>0.56000000000000005</v>
      </c>
      <c r="AE269">
        <v>30.03</v>
      </c>
      <c r="AF269">
        <v>718.94</v>
      </c>
      <c r="AG269">
        <v>265.47000000000003</v>
      </c>
      <c r="AH269">
        <v>-154.61000000000001</v>
      </c>
      <c r="AI269">
        <v>-99.21</v>
      </c>
      <c r="AJ269">
        <v>11.64</v>
      </c>
      <c r="AK269">
        <v>179.96</v>
      </c>
      <c r="AL269">
        <v>332.94</v>
      </c>
      <c r="AM269">
        <v>491.79</v>
      </c>
      <c r="AN269">
        <v>0</v>
      </c>
      <c r="AO269">
        <v>0.63</v>
      </c>
      <c r="AP269">
        <v>1.59</v>
      </c>
      <c r="AQ269">
        <v>31.87</v>
      </c>
      <c r="AR269">
        <v>44.08</v>
      </c>
      <c r="AT269">
        <v>0</v>
      </c>
      <c r="AU269">
        <v>0.23</v>
      </c>
      <c r="AV269">
        <v>-0.17</v>
      </c>
      <c r="AW269">
        <v>8</v>
      </c>
      <c r="AX269">
        <v>17.59</v>
      </c>
      <c r="AY269">
        <v>2</v>
      </c>
      <c r="AZ269">
        <v>27.91</v>
      </c>
      <c r="BA269">
        <v>15816.39</v>
      </c>
      <c r="BB269">
        <v>127146</v>
      </c>
      <c r="BC269">
        <v>2664</v>
      </c>
      <c r="BD269">
        <v>543960</v>
      </c>
      <c r="BE269" t="s">
        <v>352</v>
      </c>
      <c r="BF269" t="s">
        <v>1662</v>
      </c>
      <c r="BG269">
        <v>-0.43</v>
      </c>
      <c r="BH269" t="s">
        <v>1650</v>
      </c>
      <c r="BI269">
        <f>VLOOKUP(BE269,swing_streamlit_table!$A$1:$N$752,5,0)</f>
        <v>-2.0499999999999998</v>
      </c>
      <c r="BJ269">
        <f>VLOOKUP(BE269,swing_streamlit_table!$A$1:$N$752,13,0)</f>
        <v>-0.52500000000000013</v>
      </c>
    </row>
    <row r="270" spans="1:62" hidden="1" x14ac:dyDescent="0.25">
      <c r="A270">
        <v>269</v>
      </c>
      <c r="B270" t="s">
        <v>1972</v>
      </c>
      <c r="C270">
        <v>1524.9</v>
      </c>
      <c r="D270">
        <v>10.37</v>
      </c>
      <c r="E270">
        <v>521.66999999999996</v>
      </c>
      <c r="F270">
        <v>95.55</v>
      </c>
      <c r="G270">
        <v>24.06</v>
      </c>
      <c r="H270">
        <v>16.45</v>
      </c>
      <c r="I270">
        <v>15.33</v>
      </c>
      <c r="J270">
        <v>2149.96</v>
      </c>
      <c r="K270">
        <v>519.64</v>
      </c>
      <c r="L270">
        <v>392.15</v>
      </c>
      <c r="M270">
        <v>15.04</v>
      </c>
      <c r="N270">
        <v>21.18</v>
      </c>
      <c r="O270">
        <v>13.83</v>
      </c>
      <c r="P270">
        <v>18.54</v>
      </c>
      <c r="Q270">
        <v>11.95</v>
      </c>
      <c r="R270">
        <v>25.8</v>
      </c>
      <c r="S270">
        <v>6.29</v>
      </c>
      <c r="T270">
        <v>18.02</v>
      </c>
      <c r="U270">
        <v>24.27</v>
      </c>
      <c r="V270">
        <v>16.010000000000002</v>
      </c>
      <c r="W270">
        <v>37.83</v>
      </c>
      <c r="X270">
        <v>40.31</v>
      </c>
      <c r="Y270">
        <v>6.15</v>
      </c>
      <c r="Z270">
        <v>7.35</v>
      </c>
      <c r="AA270">
        <v>14.82</v>
      </c>
      <c r="AB270">
        <v>3.31</v>
      </c>
      <c r="AC270">
        <v>3.04</v>
      </c>
      <c r="AD270">
        <v>0.45</v>
      </c>
      <c r="AE270">
        <v>22.45</v>
      </c>
      <c r="AF270">
        <v>980.78</v>
      </c>
      <c r="AG270">
        <v>338.17</v>
      </c>
      <c r="AH270">
        <v>-353.4</v>
      </c>
      <c r="AI270">
        <v>-106.39</v>
      </c>
      <c r="AJ270">
        <v>-121.62</v>
      </c>
      <c r="AK270">
        <v>108.73</v>
      </c>
      <c r="AL270">
        <v>285.54000000000002</v>
      </c>
      <c r="AM270">
        <v>429.45</v>
      </c>
      <c r="AN270">
        <v>0</v>
      </c>
      <c r="AO270">
        <v>0.7</v>
      </c>
      <c r="AP270">
        <v>5.34</v>
      </c>
      <c r="AQ270">
        <v>26.34</v>
      </c>
      <c r="AR270">
        <v>73.650000000000006</v>
      </c>
      <c r="AS270">
        <v>0.22</v>
      </c>
      <c r="AT270">
        <v>0</v>
      </c>
      <c r="AU270">
        <v>-0.17</v>
      </c>
      <c r="AV270">
        <v>0.34</v>
      </c>
      <c r="AW270">
        <v>5</v>
      </c>
      <c r="AX270">
        <v>11.12</v>
      </c>
      <c r="AY270">
        <v>4</v>
      </c>
      <c r="AZ270">
        <v>28.61</v>
      </c>
      <c r="BA270">
        <v>15808.01</v>
      </c>
      <c r="BB270">
        <v>66181</v>
      </c>
      <c r="BC270">
        <v>2377</v>
      </c>
      <c r="BD270">
        <v>524200</v>
      </c>
      <c r="BE270" t="s">
        <v>1530</v>
      </c>
      <c r="BF270" t="s">
        <v>1715</v>
      </c>
      <c r="BG270">
        <v>-0.36</v>
      </c>
      <c r="BH270" t="s">
        <v>1650</v>
      </c>
      <c r="BI270">
        <f>VLOOKUP(BE270,swing_streamlit_table!$A$1:$N$752,5,0)</f>
        <v>-0.15</v>
      </c>
      <c r="BJ270">
        <f>VLOOKUP(BE270,swing_streamlit_table!$A$1:$N$752,13,0)</f>
        <v>-1.2050000000000001</v>
      </c>
    </row>
    <row r="271" spans="1:62" hidden="1" x14ac:dyDescent="0.25">
      <c r="A271">
        <v>270</v>
      </c>
      <c r="B271" t="s">
        <v>1973</v>
      </c>
      <c r="C271">
        <v>5355.15</v>
      </c>
      <c r="D271">
        <v>2.94</v>
      </c>
      <c r="E271">
        <v>1416.83</v>
      </c>
      <c r="F271">
        <v>117.1</v>
      </c>
      <c r="G271">
        <v>53.28</v>
      </c>
      <c r="H271">
        <v>24.52</v>
      </c>
      <c r="I271">
        <v>14.1</v>
      </c>
      <c r="J271">
        <v>5343.86</v>
      </c>
      <c r="K271">
        <v>613.04</v>
      </c>
      <c r="L271">
        <v>415.84</v>
      </c>
      <c r="M271">
        <v>13.49</v>
      </c>
      <c r="N271">
        <v>16.97</v>
      </c>
      <c r="O271">
        <v>6.35</v>
      </c>
      <c r="P271">
        <v>8.74</v>
      </c>
      <c r="Q271">
        <v>5.1100000000000003</v>
      </c>
      <c r="R271">
        <v>8.19</v>
      </c>
      <c r="S271">
        <v>-21.33</v>
      </c>
      <c r="T271">
        <v>10.47</v>
      </c>
      <c r="U271">
        <v>14.19</v>
      </c>
      <c r="V271">
        <v>8.44</v>
      </c>
      <c r="W271">
        <v>141.24</v>
      </c>
      <c r="X271">
        <v>37.89</v>
      </c>
      <c r="Y271">
        <v>2.8</v>
      </c>
      <c r="Z271">
        <v>2.95</v>
      </c>
      <c r="AA271">
        <v>-6</v>
      </c>
      <c r="AB271">
        <v>2.1800000000000002</v>
      </c>
      <c r="AC271">
        <v>2.38</v>
      </c>
      <c r="AD271">
        <v>0.36</v>
      </c>
      <c r="AE271">
        <v>18.239999999999998</v>
      </c>
      <c r="AF271">
        <v>1605.6</v>
      </c>
      <c r="AG271">
        <v>667.46</v>
      </c>
      <c r="AH271">
        <v>-682.79</v>
      </c>
      <c r="AI271">
        <v>37.54</v>
      </c>
      <c r="AJ271">
        <v>22.21</v>
      </c>
      <c r="AK271">
        <v>163.98</v>
      </c>
      <c r="AL271">
        <v>-362.29</v>
      </c>
      <c r="AM271">
        <v>25.94</v>
      </c>
      <c r="AN271">
        <v>0.04</v>
      </c>
      <c r="AO271">
        <v>0.77</v>
      </c>
      <c r="AP271">
        <v>4.3499999999999996</v>
      </c>
      <c r="AQ271">
        <v>17.22</v>
      </c>
      <c r="AR271">
        <v>44.73</v>
      </c>
      <c r="AS271">
        <v>0.23</v>
      </c>
      <c r="AT271">
        <v>0</v>
      </c>
      <c r="AU271">
        <v>1.56</v>
      </c>
      <c r="AV271">
        <v>-1.76</v>
      </c>
      <c r="AW271">
        <v>5</v>
      </c>
      <c r="AX271">
        <v>5.94</v>
      </c>
      <c r="AY271">
        <v>3</v>
      </c>
      <c r="AZ271">
        <v>28.61</v>
      </c>
      <c r="BA271">
        <v>15766.5</v>
      </c>
      <c r="BB271">
        <v>196915</v>
      </c>
      <c r="BC271">
        <v>10975.4</v>
      </c>
      <c r="BD271">
        <v>500027</v>
      </c>
      <c r="BE271" t="s">
        <v>159</v>
      </c>
      <c r="BF271" t="s">
        <v>1715</v>
      </c>
      <c r="BG271">
        <v>-0.51</v>
      </c>
      <c r="BH271" t="s">
        <v>1674</v>
      </c>
      <c r="BI271">
        <f>VLOOKUP(BE271,swing_streamlit_table!$A$1:$N$752,5,0)</f>
        <v>0.57499999999999996</v>
      </c>
      <c r="BJ271">
        <f>VLOOKUP(BE271,swing_streamlit_table!$A$1:$N$752,13,0)</f>
        <v>1.345</v>
      </c>
    </row>
    <row r="272" spans="1:62" hidden="1" x14ac:dyDescent="0.25">
      <c r="A272">
        <v>271</v>
      </c>
      <c r="B272" t="s">
        <v>1974</v>
      </c>
      <c r="C272">
        <v>246.15</v>
      </c>
      <c r="D272">
        <v>63.95</v>
      </c>
      <c r="E272">
        <v>5271.3</v>
      </c>
      <c r="F272">
        <v>479.38</v>
      </c>
      <c r="G272">
        <v>-6.45</v>
      </c>
      <c r="H272">
        <v>-6.8</v>
      </c>
      <c r="I272">
        <v>2.78</v>
      </c>
      <c r="J272">
        <v>21207.46</v>
      </c>
      <c r="K272">
        <v>3202.06</v>
      </c>
      <c r="L272">
        <v>1851.49</v>
      </c>
      <c r="M272">
        <v>2.35</v>
      </c>
      <c r="N272">
        <v>31.31</v>
      </c>
      <c r="O272">
        <v>17.73</v>
      </c>
      <c r="P272">
        <v>21.38</v>
      </c>
      <c r="Q272">
        <v>8.2799999999999994</v>
      </c>
      <c r="R272">
        <v>25.26</v>
      </c>
      <c r="S272">
        <v>71.09</v>
      </c>
      <c r="T272">
        <v>10.23</v>
      </c>
      <c r="U272">
        <v>13.7</v>
      </c>
      <c r="V272">
        <v>4.4400000000000004</v>
      </c>
      <c r="W272">
        <v>30.48</v>
      </c>
      <c r="X272">
        <v>8.49</v>
      </c>
      <c r="Y272">
        <v>1.38</v>
      </c>
      <c r="Z272">
        <v>0.74</v>
      </c>
      <c r="AA272">
        <v>0.32</v>
      </c>
      <c r="AB272">
        <v>0.72</v>
      </c>
      <c r="AC272">
        <v>0.55000000000000004</v>
      </c>
      <c r="AD272">
        <v>0.84</v>
      </c>
      <c r="AE272">
        <v>7.63</v>
      </c>
      <c r="AF272">
        <v>4282.21</v>
      </c>
      <c r="AG272">
        <v>2592.9</v>
      </c>
      <c r="AH272">
        <v>-1917.02</v>
      </c>
      <c r="AI272">
        <v>-12.39</v>
      </c>
      <c r="AJ272">
        <v>663.49</v>
      </c>
      <c r="AK272">
        <v>1741.28</v>
      </c>
      <c r="AL272">
        <v>2841.68</v>
      </c>
      <c r="AM272">
        <v>4.8600000000000003</v>
      </c>
      <c r="AN272">
        <v>0.51</v>
      </c>
      <c r="AO272">
        <v>1.0900000000000001</v>
      </c>
      <c r="AP272">
        <v>2.88</v>
      </c>
      <c r="AQ272">
        <v>5.41</v>
      </c>
      <c r="AR272">
        <v>63.28</v>
      </c>
      <c r="AS272">
        <v>0.26</v>
      </c>
      <c r="AT272">
        <v>0</v>
      </c>
      <c r="AU272">
        <v>-0.35</v>
      </c>
      <c r="AV272">
        <v>0.15</v>
      </c>
      <c r="AW272">
        <v>7</v>
      </c>
      <c r="AX272">
        <v>3.77</v>
      </c>
      <c r="AY272">
        <v>4</v>
      </c>
      <c r="AZ272">
        <v>15.55</v>
      </c>
      <c r="BA272">
        <v>15741.59</v>
      </c>
      <c r="BB272">
        <v>1473888</v>
      </c>
      <c r="BC272">
        <v>383.85</v>
      </c>
      <c r="BD272">
        <v>500378</v>
      </c>
      <c r="BE272" t="s">
        <v>775</v>
      </c>
      <c r="BF272" t="s">
        <v>1678</v>
      </c>
      <c r="BG272">
        <v>-0.36</v>
      </c>
      <c r="BH272" t="s">
        <v>1650</v>
      </c>
      <c r="BI272">
        <f>VLOOKUP(BE272,swing_streamlit_table!$A$1:$N$752,5,0)</f>
        <v>0.75</v>
      </c>
      <c r="BJ272">
        <f>VLOOKUP(BE272,swing_streamlit_table!$A$1:$N$752,13,0)</f>
        <v>2.2699999999999982</v>
      </c>
    </row>
    <row r="273" spans="1:62" hidden="1" x14ac:dyDescent="0.25">
      <c r="A273">
        <v>272</v>
      </c>
      <c r="B273" t="s">
        <v>1975</v>
      </c>
      <c r="C273">
        <v>459.5</v>
      </c>
      <c r="D273">
        <v>34.19</v>
      </c>
      <c r="E273">
        <v>534.64</v>
      </c>
      <c r="F273">
        <v>110.37</v>
      </c>
      <c r="G273">
        <v>54.44</v>
      </c>
      <c r="H273">
        <v>36.29</v>
      </c>
      <c r="I273">
        <v>49.02</v>
      </c>
      <c r="J273">
        <v>1961.91</v>
      </c>
      <c r="K273">
        <v>467.68</v>
      </c>
      <c r="L273">
        <v>385.23</v>
      </c>
      <c r="M273">
        <v>48.53</v>
      </c>
      <c r="N273">
        <v>67.430000000000007</v>
      </c>
      <c r="O273">
        <v>8.0500000000000007</v>
      </c>
      <c r="P273">
        <v>8.56</v>
      </c>
      <c r="Q273">
        <v>5.87</v>
      </c>
      <c r="R273">
        <v>81.12</v>
      </c>
      <c r="S273">
        <v>212.97</v>
      </c>
      <c r="T273">
        <v>5.42</v>
      </c>
      <c r="U273">
        <v>5.59</v>
      </c>
      <c r="V273">
        <v>3.49</v>
      </c>
      <c r="W273">
        <v>11.27</v>
      </c>
      <c r="X273">
        <v>40.729999999999997</v>
      </c>
      <c r="Y273">
        <v>4.0999999999999996</v>
      </c>
      <c r="Z273">
        <v>8.01</v>
      </c>
      <c r="AA273">
        <v>0.9</v>
      </c>
      <c r="AB273">
        <v>2.73</v>
      </c>
      <c r="AC273">
        <v>1.42</v>
      </c>
      <c r="AD273">
        <v>0.16</v>
      </c>
      <c r="AE273">
        <v>9.57</v>
      </c>
      <c r="AF273">
        <v>430.69</v>
      </c>
      <c r="AG273">
        <v>-25.52</v>
      </c>
      <c r="AH273">
        <v>180.83</v>
      </c>
      <c r="AI273">
        <v>115.64</v>
      </c>
      <c r="AJ273">
        <v>270.95</v>
      </c>
      <c r="AK273">
        <v>-54.84</v>
      </c>
      <c r="AL273">
        <v>405.87</v>
      </c>
      <c r="AM273">
        <v>24.08</v>
      </c>
      <c r="AN273">
        <v>0.1</v>
      </c>
      <c r="AO273">
        <v>0.32</v>
      </c>
      <c r="AP273">
        <v>0</v>
      </c>
      <c r="AQ273">
        <v>32.06</v>
      </c>
      <c r="AR273">
        <v>60</v>
      </c>
      <c r="AS273">
        <v>-5.04</v>
      </c>
      <c r="AT273">
        <v>0</v>
      </c>
      <c r="AU273">
        <v>0.03</v>
      </c>
      <c r="AV273">
        <v>0.02</v>
      </c>
      <c r="AW273">
        <v>6</v>
      </c>
      <c r="AX273">
        <v>7.61</v>
      </c>
      <c r="AY273">
        <v>4</v>
      </c>
      <c r="AZ273">
        <v>28.42</v>
      </c>
      <c r="BA273">
        <v>15709.88</v>
      </c>
      <c r="BB273">
        <v>1781075</v>
      </c>
      <c r="BC273">
        <v>947.9</v>
      </c>
      <c r="BD273">
        <v>515055</v>
      </c>
      <c r="BE273" t="s">
        <v>102</v>
      </c>
      <c r="BF273" t="s">
        <v>1704</v>
      </c>
      <c r="BG273">
        <v>-0.52</v>
      </c>
      <c r="BH273" t="s">
        <v>1674</v>
      </c>
      <c r="BI273">
        <f>VLOOKUP(BE273,swing_streamlit_table!$A$1:$N$752,5,0)</f>
        <v>-3</v>
      </c>
      <c r="BJ273">
        <f>VLOOKUP(BE273,swing_streamlit_table!$A$1:$N$752,13,0)</f>
        <v>-0.78</v>
      </c>
    </row>
    <row r="274" spans="1:62" hidden="1" x14ac:dyDescent="0.25">
      <c r="A274">
        <v>273</v>
      </c>
      <c r="B274" t="s">
        <v>1976</v>
      </c>
      <c r="C274">
        <v>491.5</v>
      </c>
      <c r="D274">
        <v>31.79</v>
      </c>
      <c r="E274">
        <v>503.4</v>
      </c>
      <c r="F274">
        <v>92.6</v>
      </c>
      <c r="G274">
        <v>35.479999999999997</v>
      </c>
      <c r="H274">
        <v>16.61</v>
      </c>
      <c r="I274">
        <v>23.17</v>
      </c>
      <c r="J274">
        <v>1925.85</v>
      </c>
      <c r="K274">
        <v>460.88</v>
      </c>
      <c r="L274">
        <v>339.27</v>
      </c>
      <c r="M274">
        <v>23</v>
      </c>
      <c r="N274">
        <v>36.549999999999997</v>
      </c>
      <c r="O274">
        <v>28.53</v>
      </c>
      <c r="P274">
        <v>38.32</v>
      </c>
      <c r="Q274">
        <v>16.23</v>
      </c>
      <c r="R274">
        <v>33.03</v>
      </c>
      <c r="S274">
        <v>30.79</v>
      </c>
      <c r="T274">
        <v>22.11</v>
      </c>
      <c r="U274">
        <v>29.19</v>
      </c>
      <c r="V274">
        <v>13.02</v>
      </c>
      <c r="W274">
        <v>10.67</v>
      </c>
      <c r="X274">
        <v>46.02</v>
      </c>
      <c r="Y274">
        <v>14.34</v>
      </c>
      <c r="Z274">
        <v>8.11</v>
      </c>
      <c r="AA274">
        <v>2.29</v>
      </c>
      <c r="AB274">
        <v>5.42</v>
      </c>
      <c r="AC274">
        <v>2.39</v>
      </c>
      <c r="AD274">
        <v>0.48</v>
      </c>
      <c r="AE274">
        <v>42.52</v>
      </c>
      <c r="AF274">
        <v>900.15</v>
      </c>
      <c r="AG274">
        <v>271.01</v>
      </c>
      <c r="AH274">
        <v>-195.24</v>
      </c>
      <c r="AI274">
        <v>-76.37</v>
      </c>
      <c r="AJ274">
        <v>-0.6</v>
      </c>
      <c r="AK274">
        <v>239.85</v>
      </c>
      <c r="AL274">
        <v>815.76</v>
      </c>
      <c r="AM274">
        <v>156.76</v>
      </c>
      <c r="AN274">
        <v>0.01</v>
      </c>
      <c r="AO274">
        <v>1.0900000000000001</v>
      </c>
      <c r="AP274">
        <v>3.58</v>
      </c>
      <c r="AQ274">
        <v>31.03</v>
      </c>
      <c r="AR274">
        <v>55.84</v>
      </c>
      <c r="AS274">
        <v>-11.94</v>
      </c>
      <c r="AT274">
        <v>0</v>
      </c>
      <c r="AU274">
        <v>0.25</v>
      </c>
      <c r="AV274">
        <v>-0.56999999999999995</v>
      </c>
      <c r="AW274">
        <v>9</v>
      </c>
      <c r="AX274">
        <v>16.36</v>
      </c>
      <c r="AY274">
        <v>6</v>
      </c>
      <c r="AZ274">
        <v>47.63</v>
      </c>
      <c r="BA274">
        <v>15623.64</v>
      </c>
      <c r="BB274">
        <v>1025178</v>
      </c>
      <c r="BC274">
        <v>885</v>
      </c>
      <c r="BD274">
        <v>533655</v>
      </c>
      <c r="BE274" t="s">
        <v>1488</v>
      </c>
      <c r="BF274" t="s">
        <v>1700</v>
      </c>
      <c r="BG274">
        <v>-0.44</v>
      </c>
      <c r="BH274" t="s">
        <v>1650</v>
      </c>
      <c r="BI274">
        <f>VLOOKUP(BE274,swing_streamlit_table!$A$1:$N$752,5,0)</f>
        <v>-3.2249999999999899</v>
      </c>
      <c r="BJ274">
        <f>VLOOKUP(BE274,swing_streamlit_table!$A$1:$N$752,13,0)</f>
        <v>1.3949999999999978</v>
      </c>
    </row>
    <row r="275" spans="1:62" hidden="1" x14ac:dyDescent="0.25">
      <c r="A275">
        <v>274</v>
      </c>
      <c r="B275" t="s">
        <v>1977</v>
      </c>
      <c r="C275">
        <v>442.9</v>
      </c>
      <c r="D275">
        <v>35.24</v>
      </c>
      <c r="E275">
        <v>1319.14</v>
      </c>
      <c r="F275">
        <v>200.08</v>
      </c>
      <c r="G275">
        <v>70.510000000000005</v>
      </c>
      <c r="H275">
        <v>42.55</v>
      </c>
      <c r="I275">
        <v>11.13</v>
      </c>
      <c r="J275">
        <v>4293.26</v>
      </c>
      <c r="K275">
        <v>1056.8800000000001</v>
      </c>
      <c r="L275">
        <v>679.69</v>
      </c>
      <c r="M275">
        <v>5.87</v>
      </c>
      <c r="N275">
        <v>25.37</v>
      </c>
      <c r="O275">
        <v>14.11</v>
      </c>
      <c r="P275">
        <v>15.28</v>
      </c>
      <c r="Q275">
        <v>8.98</v>
      </c>
      <c r="R275">
        <v>20.72</v>
      </c>
      <c r="S275">
        <v>11.22</v>
      </c>
      <c r="T275">
        <v>20.28</v>
      </c>
      <c r="U275">
        <v>21.14</v>
      </c>
      <c r="V275">
        <v>12.2</v>
      </c>
      <c r="W275">
        <v>19.46</v>
      </c>
      <c r="X275">
        <v>22.93</v>
      </c>
      <c r="Y275">
        <v>2.63</v>
      </c>
      <c r="Z275">
        <v>3.64</v>
      </c>
      <c r="AA275">
        <v>1.1100000000000001</v>
      </c>
      <c r="AB275">
        <v>1.63</v>
      </c>
      <c r="AC275">
        <v>1.56</v>
      </c>
      <c r="AD275">
        <v>0.21</v>
      </c>
      <c r="AE275">
        <v>6.74</v>
      </c>
      <c r="AF275">
        <v>2370.9699999999998</v>
      </c>
      <c r="AG275">
        <v>752.3</v>
      </c>
      <c r="AH275">
        <v>-434.28</v>
      </c>
      <c r="AI275">
        <v>-221.83</v>
      </c>
      <c r="AJ275">
        <v>96.19</v>
      </c>
      <c r="AK275">
        <v>487.2</v>
      </c>
      <c r="AL275">
        <v>1616.38</v>
      </c>
      <c r="AM275">
        <v>5.95</v>
      </c>
      <c r="AN275">
        <v>0.48</v>
      </c>
      <c r="AO275">
        <v>0.67</v>
      </c>
      <c r="AP275">
        <v>3.98</v>
      </c>
      <c r="AQ275">
        <v>13.49</v>
      </c>
      <c r="AR275">
        <v>73.16</v>
      </c>
      <c r="AS275">
        <v>0.66</v>
      </c>
      <c r="AT275">
        <v>0</v>
      </c>
      <c r="AU275">
        <v>0.37</v>
      </c>
      <c r="AV275">
        <v>0.08</v>
      </c>
      <c r="AW275">
        <v>6</v>
      </c>
      <c r="AX275">
        <v>4.29</v>
      </c>
      <c r="AY275">
        <v>6</v>
      </c>
      <c r="AZ275">
        <v>23.2</v>
      </c>
      <c r="BA275">
        <v>15606.96</v>
      </c>
      <c r="BB275">
        <v>473221</v>
      </c>
      <c r="BC275">
        <v>525</v>
      </c>
      <c r="BD275">
        <v>504614</v>
      </c>
      <c r="BE275" t="s">
        <v>1300</v>
      </c>
      <c r="BF275" t="s">
        <v>1962</v>
      </c>
      <c r="BG275">
        <v>-0.16</v>
      </c>
      <c r="BH275" t="s">
        <v>1650</v>
      </c>
      <c r="BI275">
        <f>VLOOKUP(BE275,swing_streamlit_table!$A$1:$N$752,5,0)</f>
        <v>-2.8499999999999899</v>
      </c>
      <c r="BJ275">
        <f>VLOOKUP(BE275,swing_streamlit_table!$A$1:$N$752,13,0)</f>
        <v>0.43499999999999994</v>
      </c>
    </row>
    <row r="276" spans="1:62" hidden="1" x14ac:dyDescent="0.25">
      <c r="A276">
        <v>275</v>
      </c>
      <c r="B276" t="s">
        <v>1978</v>
      </c>
      <c r="C276">
        <v>3136.4</v>
      </c>
      <c r="D276">
        <v>4.9400000000000004</v>
      </c>
      <c r="E276">
        <v>347.55</v>
      </c>
      <c r="F276">
        <v>117.82</v>
      </c>
      <c r="G276">
        <v>37.72</v>
      </c>
      <c r="H276">
        <v>29.26</v>
      </c>
      <c r="I276">
        <v>28.08</v>
      </c>
      <c r="J276">
        <v>1284.53</v>
      </c>
      <c r="K276">
        <v>579.9</v>
      </c>
      <c r="L276">
        <v>431.9</v>
      </c>
      <c r="M276">
        <v>27.92</v>
      </c>
      <c r="N276">
        <v>38.549999999999997</v>
      </c>
      <c r="O276">
        <v>40.47</v>
      </c>
      <c r="P276">
        <v>49.77</v>
      </c>
      <c r="Q276">
        <v>28.24</v>
      </c>
      <c r="R276">
        <v>16.100000000000001</v>
      </c>
      <c r="S276">
        <v>16.27</v>
      </c>
      <c r="T276">
        <v>43.35</v>
      </c>
      <c r="U276">
        <v>52.99</v>
      </c>
      <c r="V276">
        <v>29.85</v>
      </c>
      <c r="W276">
        <v>87.69</v>
      </c>
      <c r="X276">
        <v>35.89</v>
      </c>
      <c r="Y276">
        <v>15.61</v>
      </c>
      <c r="Z276">
        <v>12.06</v>
      </c>
      <c r="AA276">
        <v>1.42</v>
      </c>
      <c r="AB276">
        <v>4.99</v>
      </c>
      <c r="AC276">
        <v>2.75</v>
      </c>
      <c r="AD276">
        <v>1.4</v>
      </c>
      <c r="AE276">
        <v>67.78</v>
      </c>
      <c r="AF276">
        <v>1011.09</v>
      </c>
      <c r="AG276">
        <v>388.33</v>
      </c>
      <c r="AH276">
        <v>-181.42</v>
      </c>
      <c r="AI276">
        <v>-219.28</v>
      </c>
      <c r="AJ276">
        <v>-12.36</v>
      </c>
      <c r="AK276">
        <v>357.21</v>
      </c>
      <c r="AL276">
        <v>883.99</v>
      </c>
      <c r="AM276">
        <v>79.88</v>
      </c>
      <c r="AN276">
        <v>0.08</v>
      </c>
      <c r="AO276">
        <v>0.91</v>
      </c>
      <c r="AQ276">
        <v>24.03</v>
      </c>
      <c r="AR276">
        <v>0</v>
      </c>
      <c r="AS276">
        <v>-23.75</v>
      </c>
      <c r="AT276">
        <v>0</v>
      </c>
      <c r="AU276">
        <v>1.1000000000000001</v>
      </c>
      <c r="AV276">
        <v>-1.3</v>
      </c>
      <c r="AW276">
        <v>7</v>
      </c>
      <c r="AX276">
        <v>21.85</v>
      </c>
      <c r="AY276">
        <v>6</v>
      </c>
      <c r="AZ276">
        <v>44.22</v>
      </c>
      <c r="BA276">
        <v>15495.59</v>
      </c>
      <c r="BB276">
        <v>363413</v>
      </c>
      <c r="BC276">
        <v>5367.5</v>
      </c>
      <c r="BD276">
        <v>543232</v>
      </c>
      <c r="BE276" t="s">
        <v>286</v>
      </c>
      <c r="BF276" t="s">
        <v>1680</v>
      </c>
      <c r="BG276">
        <v>-0.42</v>
      </c>
      <c r="BH276" t="s">
        <v>1650</v>
      </c>
      <c r="BI276">
        <f>VLOOKUP(BE276,swing_streamlit_table!$A$1:$N$752,5,0)</f>
        <v>-3.7</v>
      </c>
      <c r="BJ276">
        <f>VLOOKUP(BE276,swing_streamlit_table!$A$1:$N$752,13,0)</f>
        <v>0.39</v>
      </c>
    </row>
    <row r="277" spans="1:62" hidden="1" x14ac:dyDescent="0.25">
      <c r="A277">
        <v>276</v>
      </c>
      <c r="B277" t="s">
        <v>1979</v>
      </c>
      <c r="C277">
        <v>616.79999999999995</v>
      </c>
      <c r="D277">
        <v>25.04</v>
      </c>
      <c r="E277">
        <v>676.34</v>
      </c>
      <c r="F277">
        <v>30.79</v>
      </c>
      <c r="G277">
        <v>-37.28</v>
      </c>
      <c r="H277">
        <v>10.31</v>
      </c>
      <c r="I277">
        <v>19.62</v>
      </c>
      <c r="J277">
        <v>2557.1999999999998</v>
      </c>
      <c r="K277">
        <v>384.15</v>
      </c>
      <c r="L277">
        <v>279.52999999999997</v>
      </c>
      <c r="M277">
        <v>19.12</v>
      </c>
      <c r="N277">
        <v>46.86</v>
      </c>
      <c r="O277">
        <v>24.73</v>
      </c>
      <c r="P277">
        <v>29.65</v>
      </c>
      <c r="Q277">
        <v>19.7</v>
      </c>
      <c r="R277">
        <v>20.59</v>
      </c>
      <c r="S277">
        <v>44.41</v>
      </c>
      <c r="T277">
        <v>18.11</v>
      </c>
      <c r="U277">
        <v>20.67</v>
      </c>
      <c r="V277">
        <v>13.37</v>
      </c>
      <c r="W277">
        <v>11.16</v>
      </c>
      <c r="X277">
        <v>55.23</v>
      </c>
      <c r="Y277">
        <v>11.5</v>
      </c>
      <c r="Z277">
        <v>6.04</v>
      </c>
      <c r="AA277">
        <v>1.4</v>
      </c>
      <c r="AB277">
        <v>5.33</v>
      </c>
      <c r="AC277">
        <v>2.9</v>
      </c>
      <c r="AD277">
        <v>0.17</v>
      </c>
      <c r="AE277">
        <v>9.2799999999999994</v>
      </c>
      <c r="AF277">
        <v>479.02</v>
      </c>
      <c r="AG277">
        <v>242.56</v>
      </c>
      <c r="AH277">
        <v>-206.81</v>
      </c>
      <c r="AI277">
        <v>-45.32</v>
      </c>
      <c r="AJ277">
        <v>-9.57</v>
      </c>
      <c r="AK277">
        <v>119.7</v>
      </c>
      <c r="AL277">
        <v>175.82</v>
      </c>
      <c r="AM277">
        <v>40.74</v>
      </c>
      <c r="AN277">
        <v>0.13</v>
      </c>
      <c r="AO277">
        <v>1.67</v>
      </c>
      <c r="AP277">
        <v>20.8</v>
      </c>
      <c r="AQ277">
        <v>34.369999999999997</v>
      </c>
      <c r="AR277">
        <v>74.98</v>
      </c>
      <c r="AT277">
        <v>0</v>
      </c>
      <c r="AU277">
        <v>0.22</v>
      </c>
      <c r="AV277">
        <v>-0.82</v>
      </c>
      <c r="AW277">
        <v>6</v>
      </c>
      <c r="AX277">
        <v>17.920000000000002</v>
      </c>
      <c r="AY277">
        <v>4</v>
      </c>
      <c r="AZ277">
        <v>28.56</v>
      </c>
      <c r="BA277">
        <v>15443.63</v>
      </c>
      <c r="BB277">
        <v>406312</v>
      </c>
      <c r="BC277">
        <v>1007.95</v>
      </c>
      <c r="BD277">
        <v>543653</v>
      </c>
      <c r="BE277" t="s">
        <v>238</v>
      </c>
      <c r="BF277" t="s">
        <v>1706</v>
      </c>
      <c r="BG277">
        <v>-0.39</v>
      </c>
      <c r="BH277" t="s">
        <v>1650</v>
      </c>
      <c r="BI277">
        <f>VLOOKUP(BE277,swing_streamlit_table!$A$1:$N$752,5,0)</f>
        <v>-2.5499999999999998</v>
      </c>
      <c r="BJ277">
        <f>VLOOKUP(BE277,swing_streamlit_table!$A$1:$N$752,13,0)</f>
        <v>1.595</v>
      </c>
    </row>
    <row r="278" spans="1:62" hidden="1" x14ac:dyDescent="0.25">
      <c r="A278">
        <v>277</v>
      </c>
      <c r="B278" t="s">
        <v>1980</v>
      </c>
      <c r="C278">
        <v>272.2</v>
      </c>
      <c r="D278">
        <v>56.42</v>
      </c>
      <c r="E278">
        <v>4360.47</v>
      </c>
      <c r="F278">
        <v>335.43</v>
      </c>
      <c r="G278">
        <v>-40.71</v>
      </c>
      <c r="H278">
        <v>-0.65</v>
      </c>
      <c r="I278">
        <v>4.01</v>
      </c>
      <c r="J278">
        <v>17611.8</v>
      </c>
      <c r="K278">
        <v>2626.35</v>
      </c>
      <c r="L278">
        <v>1336.34</v>
      </c>
      <c r="M278">
        <v>3.4</v>
      </c>
      <c r="N278">
        <v>-14.2</v>
      </c>
      <c r="O278">
        <v>16.059999999999999</v>
      </c>
      <c r="P278">
        <v>21.46</v>
      </c>
      <c r="Q278">
        <v>11.78</v>
      </c>
      <c r="R278">
        <v>14.45</v>
      </c>
      <c r="S278">
        <v>0.44</v>
      </c>
      <c r="T278">
        <v>18.920000000000002</v>
      </c>
      <c r="U278">
        <v>25.47</v>
      </c>
      <c r="V278">
        <v>13.78</v>
      </c>
      <c r="W278">
        <v>24.21</v>
      </c>
      <c r="X278">
        <v>11.5</v>
      </c>
      <c r="Y278">
        <v>1.38</v>
      </c>
      <c r="Z278">
        <v>0.87</v>
      </c>
      <c r="AA278">
        <v>1.1399999999999999</v>
      </c>
      <c r="AB278">
        <v>0.83</v>
      </c>
      <c r="AC278">
        <v>0.75</v>
      </c>
      <c r="AD278">
        <v>1.83</v>
      </c>
      <c r="AE278">
        <v>17</v>
      </c>
      <c r="AF278">
        <v>8891.39</v>
      </c>
      <c r="AG278">
        <v>2803.4</v>
      </c>
      <c r="AH278">
        <v>-2142.1999999999998</v>
      </c>
      <c r="AI278">
        <v>-547.33000000000004</v>
      </c>
      <c r="AJ278">
        <v>113.87</v>
      </c>
      <c r="AK278">
        <v>1549.91</v>
      </c>
      <c r="AL278">
        <v>5068.16</v>
      </c>
      <c r="AM278">
        <v>76.39</v>
      </c>
      <c r="AN278">
        <v>0.01</v>
      </c>
      <c r="AO278">
        <v>0.95</v>
      </c>
      <c r="AP278">
        <v>0.74</v>
      </c>
      <c r="AQ278">
        <v>3.82</v>
      </c>
      <c r="AR278">
        <v>37.630000000000003</v>
      </c>
      <c r="AS278">
        <v>0</v>
      </c>
      <c r="AT278">
        <v>0</v>
      </c>
      <c r="AU278">
        <v>-0.54</v>
      </c>
      <c r="AV278">
        <v>0.93</v>
      </c>
      <c r="AW278">
        <v>6</v>
      </c>
      <c r="AX278">
        <v>3.36</v>
      </c>
      <c r="AY278">
        <v>5</v>
      </c>
      <c r="AZ278">
        <v>18.28</v>
      </c>
      <c r="BA278">
        <v>15357.84</v>
      </c>
      <c r="BB278">
        <v>784611</v>
      </c>
      <c r="BC278">
        <v>469.7</v>
      </c>
      <c r="BD278">
        <v>532702</v>
      </c>
      <c r="BE278" t="s">
        <v>600</v>
      </c>
      <c r="BF278" t="s">
        <v>1680</v>
      </c>
      <c r="BG278">
        <v>-0.42</v>
      </c>
      <c r="BH278" t="s">
        <v>1650</v>
      </c>
      <c r="BI278">
        <f>VLOOKUP(BE278,swing_streamlit_table!$A$1:$N$752,5,0)</f>
        <v>0.25</v>
      </c>
      <c r="BJ278">
        <f>VLOOKUP(BE278,swing_streamlit_table!$A$1:$N$752,13,0)</f>
        <v>1.8399999999999999</v>
      </c>
    </row>
    <row r="279" spans="1:62" hidden="1" x14ac:dyDescent="0.25">
      <c r="A279">
        <v>278</v>
      </c>
      <c r="B279" t="s">
        <v>1981</v>
      </c>
      <c r="C279">
        <v>697.25</v>
      </c>
      <c r="D279">
        <v>21.85</v>
      </c>
      <c r="E279">
        <v>457.79</v>
      </c>
      <c r="F279">
        <v>96.52</v>
      </c>
      <c r="G279">
        <v>36.68</v>
      </c>
      <c r="H279">
        <v>22.51</v>
      </c>
      <c r="I279">
        <v>20.81</v>
      </c>
      <c r="J279">
        <v>1614.11</v>
      </c>
      <c r="K279">
        <v>538.22</v>
      </c>
      <c r="L279">
        <v>101.12</v>
      </c>
      <c r="M279">
        <v>20.74</v>
      </c>
      <c r="N279">
        <v>-58.18</v>
      </c>
      <c r="O279">
        <v>16.36</v>
      </c>
      <c r="P279">
        <v>10.06</v>
      </c>
      <c r="Q279">
        <v>5.17</v>
      </c>
      <c r="R279">
        <v>70.569999999999993</v>
      </c>
      <c r="S279">
        <v>59.4</v>
      </c>
      <c r="T279">
        <v>7.91</v>
      </c>
      <c r="U279">
        <v>6.44</v>
      </c>
      <c r="V279">
        <v>2.23</v>
      </c>
      <c r="W279">
        <v>4.87</v>
      </c>
      <c r="X279">
        <v>150.65</v>
      </c>
      <c r="Y279">
        <v>5.38</v>
      </c>
      <c r="Z279">
        <v>9.44</v>
      </c>
      <c r="AA279">
        <v>1.1200000000000001</v>
      </c>
      <c r="AB279">
        <v>5.87</v>
      </c>
      <c r="AC279">
        <v>4.49</v>
      </c>
      <c r="AD279">
        <v>0</v>
      </c>
      <c r="AE279">
        <v>0</v>
      </c>
      <c r="AF279">
        <v>1228.54</v>
      </c>
      <c r="AG279">
        <v>689.44</v>
      </c>
      <c r="AH279">
        <v>-620</v>
      </c>
      <c r="AI279">
        <v>-107.8</v>
      </c>
      <c r="AJ279">
        <v>-38.36</v>
      </c>
      <c r="AK279">
        <v>261.72000000000003</v>
      </c>
      <c r="AL279">
        <v>589.70000000000005</v>
      </c>
      <c r="AM279">
        <v>3.29</v>
      </c>
      <c r="AN279">
        <v>0.74</v>
      </c>
      <c r="AO279">
        <v>0.26</v>
      </c>
      <c r="AP279">
        <v>0.35</v>
      </c>
      <c r="AQ279">
        <v>24.45</v>
      </c>
      <c r="AR279">
        <v>45.89</v>
      </c>
      <c r="AS279">
        <v>-4.24</v>
      </c>
      <c r="AT279">
        <v>-0.06</v>
      </c>
      <c r="AU279">
        <v>0.48</v>
      </c>
      <c r="AV279">
        <v>-0.25</v>
      </c>
      <c r="AW279">
        <v>7</v>
      </c>
      <c r="AX279">
        <v>5.22</v>
      </c>
      <c r="AY279">
        <v>5</v>
      </c>
      <c r="AZ279">
        <v>34.21</v>
      </c>
      <c r="BA279">
        <v>15231.82</v>
      </c>
      <c r="BB279">
        <v>370424</v>
      </c>
      <c r="BC279">
        <v>1052.45</v>
      </c>
      <c r="BD279">
        <v>542399</v>
      </c>
      <c r="BE279" t="s">
        <v>318</v>
      </c>
      <c r="BF279" t="s">
        <v>1731</v>
      </c>
      <c r="BG279">
        <v>-0.34</v>
      </c>
      <c r="BH279" t="s">
        <v>1650</v>
      </c>
      <c r="BI279">
        <f>VLOOKUP(BE279,swing_streamlit_table!$A$1:$N$752,5,0)</f>
        <v>-0.17499999999999999</v>
      </c>
      <c r="BJ279">
        <f>VLOOKUP(BE279,swing_streamlit_table!$A$1:$N$752,13,0)</f>
        <v>1.6449999999999996</v>
      </c>
    </row>
    <row r="280" spans="1:62" hidden="1" x14ac:dyDescent="0.25">
      <c r="A280">
        <v>279</v>
      </c>
      <c r="B280" t="s">
        <v>1982</v>
      </c>
      <c r="C280">
        <v>412.75</v>
      </c>
      <c r="D280">
        <v>36.78</v>
      </c>
      <c r="E280">
        <v>3211.1</v>
      </c>
      <c r="F280">
        <v>148.85</v>
      </c>
      <c r="G280">
        <v>35.68</v>
      </c>
      <c r="H280">
        <v>2.73</v>
      </c>
      <c r="J280">
        <v>13267.5</v>
      </c>
      <c r="K280">
        <v>1261.9100000000001</v>
      </c>
      <c r="L280">
        <v>458.08</v>
      </c>
      <c r="M280">
        <v>4.99</v>
      </c>
      <c r="N280">
        <v>7.55</v>
      </c>
      <c r="O280">
        <v>14.49</v>
      </c>
      <c r="P280">
        <v>23.13</v>
      </c>
      <c r="Q280">
        <v>3</v>
      </c>
      <c r="R280">
        <v>12.27</v>
      </c>
      <c r="S280">
        <v>38.729999999999997</v>
      </c>
      <c r="T280">
        <v>16.05</v>
      </c>
      <c r="U280">
        <v>22.24</v>
      </c>
      <c r="V280">
        <v>2.99</v>
      </c>
      <c r="W280">
        <v>13.2</v>
      </c>
      <c r="X280">
        <v>33.15</v>
      </c>
      <c r="Y280">
        <v>4</v>
      </c>
      <c r="Z280">
        <v>1.1399999999999999</v>
      </c>
      <c r="AB280">
        <v>2.36</v>
      </c>
      <c r="AC280">
        <v>2.41</v>
      </c>
      <c r="AD280">
        <v>0</v>
      </c>
      <c r="AE280">
        <v>18.940000000000001</v>
      </c>
      <c r="AF280">
        <v>2533.35</v>
      </c>
      <c r="AG280">
        <v>707.45</v>
      </c>
      <c r="AH280">
        <v>-859.03</v>
      </c>
      <c r="AI280">
        <v>245.52</v>
      </c>
      <c r="AJ280">
        <v>93.94</v>
      </c>
      <c r="AK280">
        <v>25.09</v>
      </c>
      <c r="AL280">
        <v>589.20000000000005</v>
      </c>
      <c r="AM280">
        <v>2.19</v>
      </c>
      <c r="AN280">
        <v>0.92</v>
      </c>
      <c r="AO280">
        <v>0.87</v>
      </c>
      <c r="AP280">
        <v>2.87</v>
      </c>
      <c r="AQ280">
        <v>10.19</v>
      </c>
      <c r="AR280">
        <v>28.36</v>
      </c>
      <c r="AW280">
        <v>4</v>
      </c>
      <c r="AX280">
        <v>2.99</v>
      </c>
      <c r="AY280">
        <v>5</v>
      </c>
      <c r="AZ280">
        <v>18.829999999999998</v>
      </c>
      <c r="BA280">
        <v>15180.37</v>
      </c>
      <c r="BB280">
        <v>1214610</v>
      </c>
      <c r="BC280">
        <v>570</v>
      </c>
      <c r="BD280">
        <v>544280</v>
      </c>
      <c r="BE280" t="s">
        <v>64</v>
      </c>
      <c r="BF280" t="s">
        <v>1704</v>
      </c>
      <c r="BG280">
        <v>-0.28000000000000003</v>
      </c>
      <c r="BH280" t="s">
        <v>1650</v>
      </c>
      <c r="BI280">
        <f>VLOOKUP(BE280,swing_streamlit_table!$A$1:$N$752,5,0)</f>
        <v>-4.3</v>
      </c>
      <c r="BJ280">
        <f>VLOOKUP(BE280,swing_streamlit_table!$A$1:$N$752,13,0)</f>
        <v>1.0149999999999979</v>
      </c>
    </row>
    <row r="281" spans="1:62" hidden="1" x14ac:dyDescent="0.25">
      <c r="A281">
        <v>280</v>
      </c>
      <c r="B281" t="s">
        <v>1983</v>
      </c>
      <c r="C281">
        <v>623.1</v>
      </c>
      <c r="D281">
        <v>24.31</v>
      </c>
      <c r="E281">
        <v>1124.3</v>
      </c>
      <c r="F281">
        <v>104.54</v>
      </c>
      <c r="G281">
        <v>29.05</v>
      </c>
      <c r="H281">
        <v>7.73</v>
      </c>
      <c r="I281">
        <v>4.5599999999999996</v>
      </c>
      <c r="J281">
        <v>4519.6499999999996</v>
      </c>
      <c r="K281">
        <v>585.29999999999995</v>
      </c>
      <c r="L281">
        <v>325.32</v>
      </c>
      <c r="M281">
        <v>4.5199999999999996</v>
      </c>
      <c r="N281">
        <v>1.7</v>
      </c>
      <c r="O281">
        <v>14.74</v>
      </c>
      <c r="P281">
        <v>14.97</v>
      </c>
      <c r="Q281">
        <v>6.47</v>
      </c>
      <c r="R281">
        <v>21.48</v>
      </c>
      <c r="S281">
        <v>37.520000000000003</v>
      </c>
      <c r="T281">
        <v>17.8</v>
      </c>
      <c r="U281">
        <v>18.79</v>
      </c>
      <c r="V281">
        <v>7.98</v>
      </c>
      <c r="W281">
        <v>14.51</v>
      </c>
      <c r="X281">
        <v>46.56</v>
      </c>
      <c r="Y281">
        <v>6.12</v>
      </c>
      <c r="Z281">
        <v>3.35</v>
      </c>
      <c r="AA281">
        <v>4.0199999999999996</v>
      </c>
      <c r="AB281">
        <v>3.42</v>
      </c>
      <c r="AC281">
        <v>3.34</v>
      </c>
      <c r="AD281">
        <v>0.3</v>
      </c>
      <c r="AE281">
        <v>14.82</v>
      </c>
      <c r="AF281">
        <v>1640.97</v>
      </c>
      <c r="AG281">
        <v>653.34</v>
      </c>
      <c r="AH281">
        <v>-923.68</v>
      </c>
      <c r="AI281">
        <v>329.51</v>
      </c>
      <c r="AJ281">
        <v>59.17</v>
      </c>
      <c r="AK281">
        <v>-243.6</v>
      </c>
      <c r="AL281">
        <v>357.69</v>
      </c>
      <c r="AM281">
        <v>4.5599999999999996</v>
      </c>
      <c r="AN281">
        <v>0.94</v>
      </c>
      <c r="AO281">
        <v>0.86</v>
      </c>
      <c r="AP281">
        <v>2.25</v>
      </c>
      <c r="AQ281">
        <v>22.32</v>
      </c>
      <c r="AR281">
        <v>52.38</v>
      </c>
      <c r="AS281">
        <v>-0.01</v>
      </c>
      <c r="AT281">
        <v>0</v>
      </c>
      <c r="AU281">
        <v>0.18</v>
      </c>
      <c r="AV281">
        <v>7.0000000000000007E-2</v>
      </c>
      <c r="AW281">
        <v>4</v>
      </c>
      <c r="AX281">
        <v>5.82</v>
      </c>
      <c r="AY281">
        <v>4</v>
      </c>
      <c r="AZ281">
        <v>29.86</v>
      </c>
      <c r="BA281">
        <v>15147.6</v>
      </c>
      <c r="BB281">
        <v>64863</v>
      </c>
      <c r="BC281">
        <v>833.95</v>
      </c>
      <c r="BD281">
        <v>515030</v>
      </c>
      <c r="BE281" t="s">
        <v>132</v>
      </c>
      <c r="BF281" t="s">
        <v>1984</v>
      </c>
      <c r="BG281">
        <v>-0.25</v>
      </c>
      <c r="BH281" t="s">
        <v>1650</v>
      </c>
      <c r="BI281">
        <f>VLOOKUP(BE281,swing_streamlit_table!$A$1:$N$752,5,0)</f>
        <v>-4.9749999999999996</v>
      </c>
      <c r="BJ281">
        <f>VLOOKUP(BE281,swing_streamlit_table!$A$1:$N$752,13,0)</f>
        <v>0.19499999999999976</v>
      </c>
    </row>
    <row r="282" spans="1:62" hidden="1" x14ac:dyDescent="0.25">
      <c r="A282">
        <v>281</v>
      </c>
      <c r="B282" t="s">
        <v>1985</v>
      </c>
      <c r="C282">
        <v>876.2</v>
      </c>
      <c r="D282">
        <v>17.190000000000001</v>
      </c>
      <c r="E282">
        <v>290.02</v>
      </c>
      <c r="F282">
        <v>90.18</v>
      </c>
      <c r="G282">
        <v>34.94</v>
      </c>
      <c r="H282">
        <v>32.6</v>
      </c>
      <c r="I282">
        <v>30.9</v>
      </c>
      <c r="J282">
        <v>1036.3900000000001</v>
      </c>
      <c r="K282">
        <v>432.25</v>
      </c>
      <c r="L282">
        <v>322.04000000000002</v>
      </c>
      <c r="M282">
        <v>30.8</v>
      </c>
      <c r="N282">
        <v>40.869999999999997</v>
      </c>
      <c r="O282">
        <v>24.47</v>
      </c>
      <c r="P282">
        <v>30.26</v>
      </c>
      <c r="Q282">
        <v>18.440000000000001</v>
      </c>
      <c r="R282">
        <v>20.29</v>
      </c>
      <c r="S282">
        <v>79.87</v>
      </c>
      <c r="T282">
        <v>26.14</v>
      </c>
      <c r="U282">
        <v>31.04</v>
      </c>
      <c r="V282">
        <v>16.96</v>
      </c>
      <c r="W282">
        <v>18.79</v>
      </c>
      <c r="X282">
        <v>46.82</v>
      </c>
      <c r="Y282">
        <v>12.39</v>
      </c>
      <c r="Z282">
        <v>14.54</v>
      </c>
      <c r="AA282">
        <v>0.5</v>
      </c>
      <c r="AB282">
        <v>5.07</v>
      </c>
      <c r="AC282">
        <v>2.85</v>
      </c>
      <c r="AD282">
        <v>0.69</v>
      </c>
      <c r="AE282">
        <v>39.96</v>
      </c>
      <c r="AF282">
        <v>765.26</v>
      </c>
      <c r="AG282">
        <v>289.25</v>
      </c>
      <c r="AH282">
        <v>-177.9</v>
      </c>
      <c r="AI282">
        <v>-126.74</v>
      </c>
      <c r="AJ282">
        <v>-15.38</v>
      </c>
      <c r="AK282">
        <v>204.43</v>
      </c>
      <c r="AL282">
        <v>543</v>
      </c>
      <c r="AM282">
        <v>95.84</v>
      </c>
      <c r="AN282">
        <v>0.04</v>
      </c>
      <c r="AO282">
        <v>0.63</v>
      </c>
      <c r="AQ282">
        <v>30.08</v>
      </c>
      <c r="AR282">
        <v>32.96</v>
      </c>
      <c r="AT282">
        <v>-0.08</v>
      </c>
      <c r="AU282">
        <v>0.79</v>
      </c>
      <c r="AV282">
        <v>-1.19</v>
      </c>
      <c r="AW282">
        <v>8</v>
      </c>
      <c r="AX282">
        <v>18.899999999999999</v>
      </c>
      <c r="AY282">
        <v>5</v>
      </c>
      <c r="AZ282">
        <v>44.22</v>
      </c>
      <c r="BA282">
        <v>15065.25</v>
      </c>
      <c r="BB282">
        <v>1137573</v>
      </c>
      <c r="BC282">
        <v>1641.35</v>
      </c>
      <c r="BD282">
        <v>543720</v>
      </c>
      <c r="BE282" t="s">
        <v>844</v>
      </c>
      <c r="BF282" t="s">
        <v>1680</v>
      </c>
      <c r="BG282">
        <v>-0.47</v>
      </c>
      <c r="BH282" t="s">
        <v>1674</v>
      </c>
      <c r="BI282" t="str">
        <f>VLOOKUP(BE282,swing_streamlit_table!$A$1:$N$752,5,0)</f>
        <v>1.2000000000000002</v>
      </c>
      <c r="BJ282">
        <f>VLOOKUP(BE282,swing_streamlit_table!$A$1:$N$752,13,0)</f>
        <v>0.94499999999999795</v>
      </c>
    </row>
    <row r="283" spans="1:62" hidden="1" x14ac:dyDescent="0.25">
      <c r="A283">
        <v>282</v>
      </c>
      <c r="B283" t="s">
        <v>1986</v>
      </c>
      <c r="C283">
        <v>10019</v>
      </c>
      <c r="D283">
        <v>1.5</v>
      </c>
      <c r="E283">
        <v>66.92</v>
      </c>
      <c r="F283">
        <v>14.24</v>
      </c>
      <c r="G283">
        <v>80.45</v>
      </c>
      <c r="H283">
        <v>20.69</v>
      </c>
      <c r="I283">
        <v>10.92</v>
      </c>
      <c r="J283">
        <v>258.57</v>
      </c>
      <c r="K283">
        <v>76.819999999999993</v>
      </c>
      <c r="L283">
        <v>51.51</v>
      </c>
      <c r="M283">
        <v>4.8099999999999996</v>
      </c>
      <c r="N283">
        <v>40.35</v>
      </c>
      <c r="O283">
        <v>8.89</v>
      </c>
      <c r="P283">
        <v>10.61</v>
      </c>
      <c r="Q283">
        <v>5.84</v>
      </c>
      <c r="R283">
        <v>16.29</v>
      </c>
      <c r="S283">
        <v>139.76</v>
      </c>
      <c r="T283">
        <v>9.3699999999999992</v>
      </c>
      <c r="U283">
        <v>10.63</v>
      </c>
      <c r="V283">
        <v>4.84</v>
      </c>
      <c r="W283">
        <v>34.65</v>
      </c>
      <c r="X283">
        <v>291.45</v>
      </c>
      <c r="Y283">
        <v>11.17</v>
      </c>
      <c r="Z283">
        <v>58.06</v>
      </c>
      <c r="AB283">
        <v>11.98</v>
      </c>
      <c r="AC283">
        <v>9.7200000000000006</v>
      </c>
      <c r="AD283">
        <v>0</v>
      </c>
      <c r="AE283">
        <v>0</v>
      </c>
      <c r="AF283">
        <v>-24.63</v>
      </c>
      <c r="AG283">
        <v>-96.28</v>
      </c>
      <c r="AH283">
        <v>-60.45</v>
      </c>
      <c r="AI283">
        <v>284.13</v>
      </c>
      <c r="AJ283">
        <v>127.41</v>
      </c>
      <c r="AK283">
        <v>-212.7</v>
      </c>
      <c r="AL283">
        <v>-264.98</v>
      </c>
      <c r="AM283">
        <v>6.99</v>
      </c>
      <c r="AN283">
        <v>0.08</v>
      </c>
      <c r="AO283">
        <v>0.35</v>
      </c>
      <c r="AP283">
        <v>1.01</v>
      </c>
      <c r="AQ283">
        <v>152.19999999999999</v>
      </c>
      <c r="AR283">
        <v>59.75</v>
      </c>
      <c r="AS283">
        <v>-8.0299999999999994</v>
      </c>
      <c r="AT283">
        <v>-0.05</v>
      </c>
      <c r="AU283">
        <v>-1.1599999999999999</v>
      </c>
      <c r="AV283">
        <v>1.86</v>
      </c>
      <c r="AW283">
        <v>6</v>
      </c>
      <c r="AX283">
        <v>18.010000000000002</v>
      </c>
      <c r="AY283">
        <v>3</v>
      </c>
      <c r="AZ283">
        <v>26.84</v>
      </c>
      <c r="BA283">
        <v>15012.61</v>
      </c>
      <c r="BB283">
        <v>8127</v>
      </c>
      <c r="BC283">
        <v>17995</v>
      </c>
      <c r="BD283">
        <v>539006</v>
      </c>
      <c r="BE283" t="s">
        <v>1214</v>
      </c>
      <c r="BF283" t="s">
        <v>1808</v>
      </c>
      <c r="BG283">
        <v>-0.44</v>
      </c>
      <c r="BH283" t="s">
        <v>1650</v>
      </c>
      <c r="BI283">
        <f>VLOOKUP(BE283,swing_streamlit_table!$A$1:$N$752,5,0)</f>
        <v>1</v>
      </c>
      <c r="BJ283">
        <f>VLOOKUP(BE283,swing_streamlit_table!$A$1:$N$752,13,0)</f>
        <v>0.84000000000000008</v>
      </c>
    </row>
    <row r="284" spans="1:62" hidden="1" x14ac:dyDescent="0.25">
      <c r="A284">
        <v>283</v>
      </c>
      <c r="B284" t="s">
        <v>1987</v>
      </c>
      <c r="C284">
        <v>861.55</v>
      </c>
      <c r="D284">
        <v>17.079999999999998</v>
      </c>
      <c r="E284">
        <v>5732.48</v>
      </c>
      <c r="F284">
        <v>139.59</v>
      </c>
      <c r="G284">
        <v>-1</v>
      </c>
      <c r="H284">
        <v>17.079999999999998</v>
      </c>
      <c r="I284">
        <v>14.77</v>
      </c>
      <c r="J284">
        <v>21220.01</v>
      </c>
      <c r="K284">
        <v>1339.07</v>
      </c>
      <c r="L284">
        <v>514.04</v>
      </c>
      <c r="M284">
        <v>14.47</v>
      </c>
      <c r="N284">
        <v>18.18</v>
      </c>
      <c r="O284">
        <v>10.37</v>
      </c>
      <c r="P284">
        <v>15.99</v>
      </c>
      <c r="Q284">
        <v>2.4900000000000002</v>
      </c>
      <c r="R284">
        <v>14.87</v>
      </c>
      <c r="S284">
        <v>-0.18</v>
      </c>
      <c r="T284">
        <v>9.56</v>
      </c>
      <c r="U284">
        <v>14.43</v>
      </c>
      <c r="V284">
        <v>2.33</v>
      </c>
      <c r="W284">
        <v>31.91</v>
      </c>
      <c r="X284">
        <v>28.64</v>
      </c>
      <c r="Y284">
        <v>2.81</v>
      </c>
      <c r="Z284">
        <v>0.69</v>
      </c>
      <c r="AA284">
        <v>16.46</v>
      </c>
      <c r="AB284">
        <v>1.84</v>
      </c>
      <c r="AC284">
        <v>1.33</v>
      </c>
      <c r="AD284">
        <v>0.92</v>
      </c>
      <c r="AE284">
        <v>25.5</v>
      </c>
      <c r="AF284">
        <v>2213.0100000000002</v>
      </c>
      <c r="AG284">
        <v>842.96</v>
      </c>
      <c r="AH284">
        <v>-266.22000000000003</v>
      </c>
      <c r="AI284">
        <v>-524.04</v>
      </c>
      <c r="AJ284">
        <v>52.7</v>
      </c>
      <c r="AK284">
        <v>524.29999999999995</v>
      </c>
      <c r="AL284">
        <v>913.58</v>
      </c>
      <c r="AM284">
        <v>2.23</v>
      </c>
      <c r="AN284">
        <v>0.94</v>
      </c>
      <c r="AO284">
        <v>0.95</v>
      </c>
      <c r="AP284">
        <v>6.61</v>
      </c>
      <c r="AQ284">
        <v>10.35</v>
      </c>
      <c r="AR284">
        <v>25.28</v>
      </c>
      <c r="AS284">
        <v>-18.059999999999999</v>
      </c>
      <c r="AT284">
        <v>-1.72</v>
      </c>
      <c r="AU284">
        <v>1.97</v>
      </c>
      <c r="AV284">
        <v>-0.33</v>
      </c>
      <c r="AW284">
        <v>8</v>
      </c>
      <c r="AX284">
        <v>2.74</v>
      </c>
      <c r="AY284">
        <v>3</v>
      </c>
      <c r="AZ284">
        <v>35.26</v>
      </c>
      <c r="BA284">
        <v>14712.89</v>
      </c>
      <c r="BB284">
        <v>220887</v>
      </c>
      <c r="BC284">
        <v>1449.15</v>
      </c>
      <c r="BD284">
        <v>522287</v>
      </c>
      <c r="BE284" t="s">
        <v>881</v>
      </c>
      <c r="BF284" t="s">
        <v>1749</v>
      </c>
      <c r="BG284">
        <v>-0.41</v>
      </c>
      <c r="BH284" t="s">
        <v>1650</v>
      </c>
      <c r="BI284">
        <f>VLOOKUP(BE284,swing_streamlit_table!$A$1:$N$752,5,0)</f>
        <v>-2.25</v>
      </c>
      <c r="BJ284">
        <f>VLOOKUP(BE284,swing_streamlit_table!$A$1:$N$752,13,0)</f>
        <v>-0.88499999999999779</v>
      </c>
    </row>
    <row r="285" spans="1:62" hidden="1" x14ac:dyDescent="0.25">
      <c r="A285">
        <v>284</v>
      </c>
      <c r="B285" t="s">
        <v>1988</v>
      </c>
      <c r="C285">
        <v>2416.1</v>
      </c>
      <c r="D285">
        <v>6.07</v>
      </c>
      <c r="E285">
        <v>501.11</v>
      </c>
      <c r="F285">
        <v>54.28</v>
      </c>
      <c r="G285">
        <v>35.86</v>
      </c>
      <c r="H285">
        <v>34.85</v>
      </c>
      <c r="I285">
        <v>23.37</v>
      </c>
      <c r="J285">
        <v>1807.63</v>
      </c>
      <c r="K285">
        <v>296.86</v>
      </c>
      <c r="L285">
        <v>199.07</v>
      </c>
      <c r="M285">
        <v>22.98</v>
      </c>
      <c r="N285">
        <v>40.25</v>
      </c>
      <c r="O285">
        <v>26.58</v>
      </c>
      <c r="P285">
        <v>30.67</v>
      </c>
      <c r="Q285">
        <v>17.440000000000001</v>
      </c>
      <c r="R285">
        <v>56.02</v>
      </c>
      <c r="S285">
        <v>190.47</v>
      </c>
      <c r="T285">
        <v>23.73</v>
      </c>
      <c r="U285">
        <v>24.85</v>
      </c>
      <c r="V285">
        <v>13.11</v>
      </c>
      <c r="W285">
        <v>32.799999999999997</v>
      </c>
      <c r="X285">
        <v>73.63</v>
      </c>
      <c r="Y285">
        <v>16.260000000000002</v>
      </c>
      <c r="Z285">
        <v>8.11</v>
      </c>
      <c r="AB285">
        <v>7.3</v>
      </c>
      <c r="AC285">
        <v>3.58</v>
      </c>
      <c r="AD285">
        <v>0.1</v>
      </c>
      <c r="AE285">
        <v>9.91</v>
      </c>
      <c r="AF285">
        <v>406.8</v>
      </c>
      <c r="AG285">
        <v>182.6</v>
      </c>
      <c r="AH285">
        <v>-457.62</v>
      </c>
      <c r="AI285">
        <v>297.22000000000003</v>
      </c>
      <c r="AJ285">
        <v>22.19</v>
      </c>
      <c r="AK285">
        <v>29.44</v>
      </c>
      <c r="AL285">
        <v>83.55</v>
      </c>
      <c r="AM285">
        <v>18.899999999999999</v>
      </c>
      <c r="AN285">
        <v>0.23</v>
      </c>
      <c r="AO285">
        <v>1.68</v>
      </c>
      <c r="AP285">
        <v>4.6100000000000003</v>
      </c>
      <c r="AQ285">
        <v>40.5</v>
      </c>
      <c r="AR285">
        <v>70.39</v>
      </c>
      <c r="AT285">
        <v>-4.57</v>
      </c>
      <c r="AU285">
        <v>2.37</v>
      </c>
      <c r="AV285">
        <v>1.61</v>
      </c>
      <c r="AW285">
        <v>6</v>
      </c>
      <c r="AX285">
        <v>20.170000000000002</v>
      </c>
      <c r="AY285">
        <v>6</v>
      </c>
      <c r="AZ285">
        <v>17.489999999999998</v>
      </c>
      <c r="BA285">
        <v>14662.64</v>
      </c>
      <c r="BB285">
        <v>67618</v>
      </c>
      <c r="BC285">
        <v>3115</v>
      </c>
      <c r="BD285">
        <v>544045</v>
      </c>
      <c r="BE285" t="s">
        <v>416</v>
      </c>
      <c r="BF285" t="s">
        <v>1989</v>
      </c>
      <c r="BG285">
        <v>-0.22</v>
      </c>
      <c r="BH285" t="s">
        <v>1650</v>
      </c>
      <c r="BI285">
        <f>VLOOKUP(BE285,swing_streamlit_table!$A$1:$N$752,5,0)</f>
        <v>-0.125</v>
      </c>
      <c r="BJ285">
        <f>VLOOKUP(BE285,swing_streamlit_table!$A$1:$N$752,13,0)</f>
        <v>-0.83500000000000019</v>
      </c>
    </row>
    <row r="286" spans="1:62" hidden="1" x14ac:dyDescent="0.25">
      <c r="A286">
        <v>285</v>
      </c>
      <c r="B286" t="s">
        <v>1990</v>
      </c>
      <c r="C286">
        <v>611</v>
      </c>
      <c r="D286">
        <v>23.91</v>
      </c>
      <c r="E286">
        <v>857.2</v>
      </c>
      <c r="F286">
        <v>110.53</v>
      </c>
      <c r="G286">
        <v>6.96</v>
      </c>
      <c r="H286">
        <v>15.24</v>
      </c>
      <c r="I286">
        <v>17.59</v>
      </c>
      <c r="J286">
        <v>2521.5700000000002</v>
      </c>
      <c r="K286">
        <v>367.27</v>
      </c>
      <c r="L286">
        <v>203.25</v>
      </c>
      <c r="M286">
        <v>17.53</v>
      </c>
      <c r="N286">
        <v>-6.6</v>
      </c>
      <c r="O286">
        <v>126.24</v>
      </c>
      <c r="P286">
        <v>37.020000000000003</v>
      </c>
      <c r="Q286">
        <v>11.96</v>
      </c>
      <c r="R286">
        <v>19.38</v>
      </c>
      <c r="S286">
        <v>146.18</v>
      </c>
      <c r="U286">
        <v>25.93</v>
      </c>
      <c r="V286">
        <v>7.72</v>
      </c>
      <c r="W286">
        <v>9.06</v>
      </c>
      <c r="X286">
        <v>71.92</v>
      </c>
      <c r="Y286">
        <v>36.590000000000003</v>
      </c>
      <c r="Z286">
        <v>5.79</v>
      </c>
      <c r="AA286">
        <v>0.52</v>
      </c>
      <c r="AB286">
        <v>10.47</v>
      </c>
      <c r="AC286">
        <v>6.63</v>
      </c>
      <c r="AD286">
        <v>0</v>
      </c>
      <c r="AE286">
        <v>0</v>
      </c>
      <c r="AF286">
        <v>399.88</v>
      </c>
      <c r="AG286">
        <v>191.92</v>
      </c>
      <c r="AH286">
        <v>-57.15</v>
      </c>
      <c r="AI286">
        <v>-107.03</v>
      </c>
      <c r="AJ286">
        <v>27.74</v>
      </c>
      <c r="AK286">
        <v>134.97</v>
      </c>
      <c r="AL286">
        <v>279.99</v>
      </c>
      <c r="AM286">
        <v>5.34</v>
      </c>
      <c r="AN286">
        <v>1.29</v>
      </c>
      <c r="AO286">
        <v>1.5</v>
      </c>
      <c r="AP286">
        <v>4.74</v>
      </c>
      <c r="AQ286">
        <v>38.24</v>
      </c>
      <c r="AR286">
        <v>75</v>
      </c>
      <c r="AS286">
        <v>0</v>
      </c>
      <c r="AT286">
        <v>0</v>
      </c>
      <c r="AU286">
        <v>0.32</v>
      </c>
      <c r="AV286">
        <v>0.24</v>
      </c>
      <c r="AW286">
        <v>8</v>
      </c>
      <c r="AX286">
        <v>15.8</v>
      </c>
      <c r="AY286">
        <v>3</v>
      </c>
      <c r="AZ286">
        <v>47.63</v>
      </c>
      <c r="BA286">
        <v>14609.04</v>
      </c>
      <c r="BB286">
        <v>157994</v>
      </c>
      <c r="BC286">
        <v>980</v>
      </c>
      <c r="BD286">
        <v>534139</v>
      </c>
      <c r="BE286" t="s">
        <v>1314</v>
      </c>
      <c r="BF286" t="s">
        <v>1700</v>
      </c>
      <c r="BG286">
        <v>-0.38</v>
      </c>
      <c r="BH286" t="s">
        <v>1650</v>
      </c>
      <c r="BI286">
        <f>VLOOKUP(BE286,swing_streamlit_table!$A$1:$N$752,5,0)</f>
        <v>-1</v>
      </c>
      <c r="BJ286">
        <f>VLOOKUP(BE286,swing_streamlit_table!$A$1:$N$752,13,0)</f>
        <v>1.489999999999996</v>
      </c>
    </row>
    <row r="287" spans="1:62" hidden="1" x14ac:dyDescent="0.25">
      <c r="A287">
        <v>286</v>
      </c>
      <c r="B287" t="s">
        <v>1991</v>
      </c>
      <c r="C287">
        <v>742.3</v>
      </c>
      <c r="D287">
        <v>19.66</v>
      </c>
      <c r="E287">
        <v>1692.74</v>
      </c>
      <c r="F287">
        <v>137.69999999999999</v>
      </c>
      <c r="G287">
        <v>-23.69</v>
      </c>
      <c r="H287">
        <v>3.81</v>
      </c>
      <c r="I287">
        <v>4.95</v>
      </c>
      <c r="J287">
        <v>6419.43</v>
      </c>
      <c r="K287">
        <v>750.4</v>
      </c>
      <c r="L287">
        <v>593.59</v>
      </c>
      <c r="M287">
        <v>4.93</v>
      </c>
      <c r="N287">
        <v>0.56999999999999995</v>
      </c>
      <c r="O287">
        <v>13.34</v>
      </c>
      <c r="P287">
        <v>13.14</v>
      </c>
      <c r="Q287">
        <v>9.7100000000000009</v>
      </c>
      <c r="R287">
        <v>4.92</v>
      </c>
      <c r="S287">
        <v>-18.72</v>
      </c>
      <c r="T287">
        <v>10.15</v>
      </c>
      <c r="U287">
        <v>10.52</v>
      </c>
      <c r="V287">
        <v>7.47</v>
      </c>
      <c r="W287">
        <v>30.77</v>
      </c>
      <c r="X287">
        <v>24.59</v>
      </c>
      <c r="Y287">
        <v>2.98</v>
      </c>
      <c r="Z287">
        <v>2.27</v>
      </c>
      <c r="AA287">
        <v>22.98</v>
      </c>
      <c r="AB287">
        <v>1.79</v>
      </c>
      <c r="AC287">
        <v>1.52</v>
      </c>
      <c r="AD287">
        <v>1.47</v>
      </c>
      <c r="AE287">
        <v>35.11</v>
      </c>
      <c r="AF287">
        <v>2079.5</v>
      </c>
      <c r="AG287">
        <v>803.2</v>
      </c>
      <c r="AH287">
        <v>-320.61</v>
      </c>
      <c r="AI287">
        <v>-437.86</v>
      </c>
      <c r="AJ287">
        <v>44.73</v>
      </c>
      <c r="AK287">
        <v>487.29</v>
      </c>
      <c r="AL287">
        <v>897.79</v>
      </c>
      <c r="AM287">
        <v>11.51</v>
      </c>
      <c r="AN287">
        <v>0.22</v>
      </c>
      <c r="AO287">
        <v>0.99</v>
      </c>
      <c r="AP287">
        <v>1.21</v>
      </c>
      <c r="AQ287">
        <v>15.08</v>
      </c>
      <c r="AR287">
        <v>69.61</v>
      </c>
      <c r="AS287">
        <v>0.13</v>
      </c>
      <c r="AT287">
        <v>0</v>
      </c>
      <c r="AU287">
        <v>0.23</v>
      </c>
      <c r="AV287">
        <v>0</v>
      </c>
      <c r="AW287">
        <v>9</v>
      </c>
      <c r="AX287">
        <v>5.84</v>
      </c>
      <c r="AY287">
        <v>1</v>
      </c>
      <c r="AZ287">
        <v>27.91</v>
      </c>
      <c r="BA287">
        <v>14590.9</v>
      </c>
      <c r="BB287">
        <v>155471</v>
      </c>
      <c r="BC287">
        <v>1303.9000000000001</v>
      </c>
      <c r="BD287">
        <v>533573</v>
      </c>
      <c r="BE287" t="s">
        <v>111</v>
      </c>
      <c r="BF287" t="s">
        <v>1662</v>
      </c>
      <c r="BG287">
        <v>-0.43</v>
      </c>
      <c r="BH287" t="s">
        <v>1650</v>
      </c>
      <c r="BI287">
        <f>VLOOKUP(BE287,swing_streamlit_table!$A$1:$N$752,5,0)</f>
        <v>-2.7</v>
      </c>
      <c r="BJ287">
        <f>VLOOKUP(BE287,swing_streamlit_table!$A$1:$N$752,13,0)</f>
        <v>0.26000000000000023</v>
      </c>
    </row>
    <row r="288" spans="1:62" hidden="1" x14ac:dyDescent="0.25">
      <c r="A288">
        <v>287</v>
      </c>
      <c r="B288" t="s">
        <v>910</v>
      </c>
      <c r="C288">
        <v>13532.55</v>
      </c>
      <c r="D288">
        <v>1.07</v>
      </c>
      <c r="E288">
        <v>766.43</v>
      </c>
      <c r="F288">
        <v>19.3</v>
      </c>
      <c r="G288">
        <v>-80.459999999999994</v>
      </c>
      <c r="H288">
        <v>-36.869999999999997</v>
      </c>
      <c r="I288">
        <v>-35.979999999999997</v>
      </c>
      <c r="J288">
        <v>3179.03</v>
      </c>
      <c r="K288">
        <v>177.06</v>
      </c>
      <c r="L288">
        <v>120.76</v>
      </c>
      <c r="M288">
        <v>-36.78</v>
      </c>
      <c r="N288">
        <v>-69.94</v>
      </c>
      <c r="O288">
        <v>14.01</v>
      </c>
      <c r="P288">
        <v>18.079999999999998</v>
      </c>
      <c r="Q288">
        <v>8.6999999999999993</v>
      </c>
      <c r="R288">
        <v>39.56</v>
      </c>
      <c r="S288">
        <v>85.97</v>
      </c>
      <c r="T288">
        <v>13.74</v>
      </c>
      <c r="U288">
        <v>17.940000000000001</v>
      </c>
      <c r="V288">
        <v>7.98</v>
      </c>
      <c r="W288">
        <v>113.04</v>
      </c>
      <c r="X288">
        <v>119.7</v>
      </c>
      <c r="Y288">
        <v>5.25</v>
      </c>
      <c r="Z288">
        <v>4.55</v>
      </c>
      <c r="AA288">
        <v>10.14</v>
      </c>
      <c r="AB288">
        <v>5.28</v>
      </c>
      <c r="AC288">
        <v>5.3</v>
      </c>
      <c r="AD288">
        <v>0.54</v>
      </c>
      <c r="AE288">
        <v>21.44</v>
      </c>
      <c r="AF288">
        <v>989.49</v>
      </c>
      <c r="AG288">
        <v>140.58000000000001</v>
      </c>
      <c r="AH288">
        <v>-74.12</v>
      </c>
      <c r="AI288">
        <v>-105.48</v>
      </c>
      <c r="AJ288">
        <v>-39.020000000000003</v>
      </c>
      <c r="AK288">
        <v>-8.6999999999999993</v>
      </c>
      <c r="AL288">
        <v>513.20000000000005</v>
      </c>
      <c r="AN288">
        <v>0</v>
      </c>
      <c r="AO288">
        <v>1.1599999999999999</v>
      </c>
      <c r="AP288">
        <v>4.58</v>
      </c>
      <c r="AQ288">
        <v>46.75</v>
      </c>
      <c r="AR288">
        <v>31.13</v>
      </c>
      <c r="AS288">
        <v>0</v>
      </c>
      <c r="AT288">
        <v>0</v>
      </c>
      <c r="AU288">
        <v>0.14000000000000001</v>
      </c>
      <c r="AV288">
        <v>-0.47</v>
      </c>
      <c r="AW288">
        <v>5</v>
      </c>
      <c r="AX288">
        <v>7.94</v>
      </c>
      <c r="AY288">
        <v>3</v>
      </c>
      <c r="AZ288">
        <v>125.93</v>
      </c>
      <c r="BA288">
        <v>14456.85</v>
      </c>
      <c r="BB288">
        <v>4454</v>
      </c>
      <c r="BC288">
        <v>19199.95</v>
      </c>
      <c r="BD288">
        <v>500252</v>
      </c>
      <c r="BE288" t="s">
        <v>910</v>
      </c>
      <c r="BF288" t="s">
        <v>1992</v>
      </c>
      <c r="BG288">
        <v>-0.3</v>
      </c>
      <c r="BH288" t="s">
        <v>1650</v>
      </c>
      <c r="BI288">
        <f>VLOOKUP(BE288,swing_streamlit_table!$A$1:$N$752,5,0)</f>
        <v>-3.0750000000000002</v>
      </c>
      <c r="BJ288">
        <f>VLOOKUP(BE288,swing_streamlit_table!$A$1:$N$752,13,0)</f>
        <v>0.13499999999999976</v>
      </c>
    </row>
    <row r="289" spans="1:62" hidden="1" x14ac:dyDescent="0.25">
      <c r="A289">
        <v>288</v>
      </c>
      <c r="B289" t="s">
        <v>1993</v>
      </c>
      <c r="C289">
        <v>1259.8499999999999</v>
      </c>
      <c r="D289">
        <v>11.46</v>
      </c>
      <c r="E289">
        <v>1271.01</v>
      </c>
      <c r="F289">
        <v>98.19</v>
      </c>
      <c r="G289">
        <v>11.26</v>
      </c>
      <c r="H289">
        <v>37.69</v>
      </c>
      <c r="I289">
        <v>41.49</v>
      </c>
      <c r="J289">
        <v>4449.38</v>
      </c>
      <c r="K289">
        <v>544.76</v>
      </c>
      <c r="L289">
        <v>394.75</v>
      </c>
      <c r="M289">
        <v>40</v>
      </c>
      <c r="N289">
        <v>31.16</v>
      </c>
      <c r="O289">
        <v>22.21</v>
      </c>
      <c r="P289">
        <v>27.37</v>
      </c>
      <c r="Q289">
        <v>3.26</v>
      </c>
      <c r="R289">
        <v>46.58</v>
      </c>
      <c r="S289">
        <v>29.08</v>
      </c>
      <c r="T289">
        <v>18.22</v>
      </c>
      <c r="U289">
        <v>22.64</v>
      </c>
      <c r="V289">
        <v>2.71</v>
      </c>
      <c r="W289">
        <v>34.46</v>
      </c>
      <c r="X289">
        <v>36.56</v>
      </c>
      <c r="Y289">
        <v>7.88</v>
      </c>
      <c r="Z289">
        <v>3.24</v>
      </c>
      <c r="AA289">
        <v>1.44</v>
      </c>
      <c r="AB289">
        <v>3.57</v>
      </c>
      <c r="AC289">
        <v>1.31</v>
      </c>
      <c r="AD289">
        <v>0.72</v>
      </c>
      <c r="AE289">
        <v>30.01</v>
      </c>
      <c r="AF289">
        <v>387.64</v>
      </c>
      <c r="AG289">
        <v>-706.89</v>
      </c>
      <c r="AH289">
        <v>1055.7</v>
      </c>
      <c r="AI289">
        <v>-357.52</v>
      </c>
      <c r="AJ289">
        <v>-8.7200000000000006</v>
      </c>
      <c r="AK289">
        <v>-754.96</v>
      </c>
      <c r="AL289">
        <v>242.48</v>
      </c>
      <c r="AM289">
        <v>44.58</v>
      </c>
      <c r="AN289">
        <v>0.01</v>
      </c>
      <c r="AO289">
        <v>0.34</v>
      </c>
      <c r="AP289">
        <v>0.65</v>
      </c>
      <c r="AQ289">
        <v>18.86</v>
      </c>
      <c r="AR289">
        <v>74.5</v>
      </c>
      <c r="AS289">
        <v>0</v>
      </c>
      <c r="AT289">
        <v>0</v>
      </c>
      <c r="AU289">
        <v>0.06</v>
      </c>
      <c r="AV289">
        <v>0</v>
      </c>
      <c r="AW289">
        <v>7</v>
      </c>
      <c r="AX289">
        <v>3.31</v>
      </c>
      <c r="AY289">
        <v>5</v>
      </c>
      <c r="AZ289">
        <v>41.4</v>
      </c>
      <c r="BA289">
        <v>14431.83</v>
      </c>
      <c r="BB289">
        <v>617823</v>
      </c>
      <c r="BC289">
        <v>2834.6</v>
      </c>
      <c r="BD289">
        <v>542011</v>
      </c>
      <c r="BE289" t="s">
        <v>595</v>
      </c>
      <c r="BF289" t="s">
        <v>1680</v>
      </c>
      <c r="BG289">
        <v>-0.56000000000000005</v>
      </c>
      <c r="BH289" t="s">
        <v>1674</v>
      </c>
      <c r="BI289">
        <f>VLOOKUP(BE289,swing_streamlit_table!$A$1:$N$752,5,0)</f>
        <v>-3</v>
      </c>
      <c r="BJ289">
        <f>VLOOKUP(BE289,swing_streamlit_table!$A$1:$N$752,13,0)</f>
        <v>0.89499999999999602</v>
      </c>
    </row>
    <row r="290" spans="1:62" hidden="1" x14ac:dyDescent="0.25">
      <c r="A290">
        <v>289</v>
      </c>
      <c r="B290" t="s">
        <v>1994</v>
      </c>
      <c r="C290">
        <v>919.9</v>
      </c>
      <c r="D290">
        <v>15.59</v>
      </c>
      <c r="E290">
        <v>3366.81</v>
      </c>
      <c r="F290">
        <v>262.14</v>
      </c>
      <c r="G290">
        <v>9.01</v>
      </c>
      <c r="H290">
        <v>10.93</v>
      </c>
      <c r="I290">
        <v>3.94</v>
      </c>
      <c r="J290">
        <v>11599.87</v>
      </c>
      <c r="K290">
        <v>958.87</v>
      </c>
      <c r="L290">
        <v>543.16</v>
      </c>
      <c r="M290">
        <v>3.17</v>
      </c>
      <c r="N290">
        <v>5.27</v>
      </c>
      <c r="O290">
        <v>6.6</v>
      </c>
      <c r="P290">
        <v>8.99</v>
      </c>
      <c r="Q290">
        <v>3.77</v>
      </c>
      <c r="R290">
        <v>9.5500000000000007</v>
      </c>
      <c r="S290">
        <v>-14.26</v>
      </c>
      <c r="T290">
        <v>13.62</v>
      </c>
      <c r="U290">
        <v>17.510000000000002</v>
      </c>
      <c r="V290">
        <v>8.27</v>
      </c>
      <c r="W290">
        <v>34.83</v>
      </c>
      <c r="X290">
        <v>26.42</v>
      </c>
      <c r="Y290">
        <v>2.13</v>
      </c>
      <c r="Z290">
        <v>1.24</v>
      </c>
      <c r="AA290">
        <v>-1.9</v>
      </c>
      <c r="AB290">
        <v>1.59</v>
      </c>
      <c r="AC290">
        <v>1.58</v>
      </c>
      <c r="AD290">
        <v>0.7</v>
      </c>
      <c r="AE290">
        <v>23.14</v>
      </c>
      <c r="AF290">
        <v>3314.5</v>
      </c>
      <c r="AG290">
        <v>793.81</v>
      </c>
      <c r="AH290">
        <v>-1070.0899999999999</v>
      </c>
      <c r="AI290">
        <v>169.35</v>
      </c>
      <c r="AJ290">
        <v>-106.93</v>
      </c>
      <c r="AK290">
        <v>-514.49</v>
      </c>
      <c r="AL290">
        <v>-529.04</v>
      </c>
      <c r="AM290">
        <v>6.72</v>
      </c>
      <c r="AN290">
        <v>0.33</v>
      </c>
      <c r="AO290">
        <v>0.98</v>
      </c>
      <c r="AP290">
        <v>2.98</v>
      </c>
      <c r="AQ290">
        <v>11.08</v>
      </c>
      <c r="AR290">
        <v>66.52</v>
      </c>
      <c r="AS290">
        <v>-0.01</v>
      </c>
      <c r="AT290">
        <v>0</v>
      </c>
      <c r="AU290">
        <v>0.22</v>
      </c>
      <c r="AV290">
        <v>-0.02</v>
      </c>
      <c r="AW290">
        <v>4</v>
      </c>
      <c r="AX290">
        <v>4.0999999999999996</v>
      </c>
      <c r="AY290">
        <v>2</v>
      </c>
      <c r="AZ290">
        <v>27.13</v>
      </c>
      <c r="BA290">
        <v>14345.15</v>
      </c>
      <c r="BB290">
        <v>25015</v>
      </c>
      <c r="BC290">
        <v>1371.1</v>
      </c>
      <c r="BD290">
        <v>523367</v>
      </c>
      <c r="BE290" t="s">
        <v>388</v>
      </c>
      <c r="BF290" t="s">
        <v>1995</v>
      </c>
      <c r="BG290">
        <v>-0.33</v>
      </c>
      <c r="BH290" t="s">
        <v>1650</v>
      </c>
      <c r="BI290">
        <f>VLOOKUP(BE290,swing_streamlit_table!$A$1:$N$752,5,0)</f>
        <v>-1.5</v>
      </c>
      <c r="BJ290">
        <f>VLOOKUP(BE290,swing_streamlit_table!$A$1:$N$752,13,0)</f>
        <v>-0.98000000000000009</v>
      </c>
    </row>
    <row r="291" spans="1:62" hidden="1" x14ac:dyDescent="0.25">
      <c r="A291">
        <v>290</v>
      </c>
      <c r="B291" t="s">
        <v>1996</v>
      </c>
      <c r="C291">
        <v>688.15</v>
      </c>
      <c r="D291">
        <v>20.8</v>
      </c>
      <c r="E291">
        <v>439.78</v>
      </c>
      <c r="F291">
        <v>53.85</v>
      </c>
      <c r="G291">
        <v>35.950000000000003</v>
      </c>
      <c r="H291">
        <v>14.64</v>
      </c>
      <c r="J291">
        <v>1465.18</v>
      </c>
      <c r="K291">
        <v>196.78</v>
      </c>
      <c r="L291">
        <v>82.8</v>
      </c>
      <c r="M291">
        <v>20.38</v>
      </c>
      <c r="N291">
        <v>710.97</v>
      </c>
      <c r="O291">
        <v>8.89</v>
      </c>
      <c r="P291">
        <v>10.57</v>
      </c>
      <c r="Q291">
        <v>3.73</v>
      </c>
      <c r="R291">
        <v>24.46</v>
      </c>
      <c r="S291">
        <v>10.66</v>
      </c>
      <c r="T291">
        <v>3.28</v>
      </c>
      <c r="U291">
        <v>6.54</v>
      </c>
      <c r="V291">
        <v>1.31</v>
      </c>
      <c r="X291">
        <v>172.9</v>
      </c>
      <c r="Z291">
        <v>9.77</v>
      </c>
      <c r="AA291">
        <v>71.45</v>
      </c>
      <c r="AD291">
        <v>0</v>
      </c>
      <c r="AE291">
        <v>0</v>
      </c>
      <c r="AF291">
        <v>587.36</v>
      </c>
      <c r="AG291">
        <v>263.08999999999997</v>
      </c>
      <c r="AH291">
        <v>-191.35</v>
      </c>
      <c r="AI291">
        <v>-95.3</v>
      </c>
      <c r="AJ291">
        <v>-23.56</v>
      </c>
      <c r="AK291">
        <v>82.25</v>
      </c>
      <c r="AL291">
        <v>128.44</v>
      </c>
      <c r="AM291">
        <v>2.25</v>
      </c>
      <c r="AN291">
        <v>0.95</v>
      </c>
      <c r="AO291">
        <v>0.66</v>
      </c>
      <c r="AP291">
        <v>4.3600000000000003</v>
      </c>
      <c r="AQ291">
        <v>47.7</v>
      </c>
      <c r="AR291">
        <v>34.299999999999997</v>
      </c>
      <c r="AT291">
        <v>0</v>
      </c>
      <c r="AW291">
        <v>8</v>
      </c>
      <c r="AX291">
        <v>12.02</v>
      </c>
      <c r="AY291">
        <v>2</v>
      </c>
      <c r="AZ291">
        <v>36.03</v>
      </c>
      <c r="BA291">
        <v>14312.78</v>
      </c>
      <c r="BB291">
        <v>516628</v>
      </c>
      <c r="BC291">
        <v>808.8</v>
      </c>
      <c r="BD291">
        <v>544306</v>
      </c>
      <c r="BE291" t="s">
        <v>1289</v>
      </c>
      <c r="BF291" t="s">
        <v>1680</v>
      </c>
      <c r="BG291">
        <v>-0.15</v>
      </c>
      <c r="BH291" t="s">
        <v>1650</v>
      </c>
      <c r="BI291">
        <f>VLOOKUP(BE291,swing_streamlit_table!$A$1:$N$752,5,0)</f>
        <v>-2.3250000000000002</v>
      </c>
      <c r="BJ291">
        <f>VLOOKUP(BE291,swing_streamlit_table!$A$1:$N$752,13,0)</f>
        <v>0.90499999999999992</v>
      </c>
    </row>
    <row r="292" spans="1:62" hidden="1" x14ac:dyDescent="0.25">
      <c r="A292">
        <v>291</v>
      </c>
      <c r="B292" t="s">
        <v>1997</v>
      </c>
      <c r="C292">
        <v>892.95</v>
      </c>
      <c r="D292">
        <v>15.93</v>
      </c>
      <c r="E292">
        <v>1821.7</v>
      </c>
      <c r="F292">
        <v>100.7</v>
      </c>
      <c r="G292">
        <v>73.069999999999993</v>
      </c>
      <c r="H292">
        <v>8.6199999999999992</v>
      </c>
      <c r="I292">
        <v>6.72</v>
      </c>
      <c r="J292">
        <v>7064.3</v>
      </c>
      <c r="K292">
        <v>787.6</v>
      </c>
      <c r="L292">
        <v>333.13</v>
      </c>
      <c r="M292">
        <v>6.67</v>
      </c>
      <c r="N292">
        <v>810.2</v>
      </c>
      <c r="O292">
        <v>0.76</v>
      </c>
      <c r="P292">
        <v>6.74</v>
      </c>
      <c r="Q292">
        <v>0.37</v>
      </c>
      <c r="R292">
        <v>3.2</v>
      </c>
      <c r="S292">
        <v>-63.72</v>
      </c>
      <c r="T292">
        <v>0.55000000000000004</v>
      </c>
      <c r="U292">
        <v>6.52</v>
      </c>
      <c r="V292">
        <v>0.35</v>
      </c>
      <c r="W292">
        <v>39.369999999999997</v>
      </c>
      <c r="X292">
        <v>42.72</v>
      </c>
      <c r="Y292">
        <v>2.39</v>
      </c>
      <c r="Z292">
        <v>2.0099999999999998</v>
      </c>
      <c r="AA292">
        <v>-0.97</v>
      </c>
      <c r="AB292">
        <v>1.55</v>
      </c>
      <c r="AC292">
        <v>2.42</v>
      </c>
      <c r="AD292">
        <v>0.56000000000000005</v>
      </c>
      <c r="AE292">
        <v>102.46</v>
      </c>
      <c r="AF292">
        <v>2469.54</v>
      </c>
      <c r="AG292">
        <v>971.3</v>
      </c>
      <c r="AH292">
        <v>-596.29999999999995</v>
      </c>
      <c r="AI292">
        <v>-432.5</v>
      </c>
      <c r="AJ292">
        <v>-57.5</v>
      </c>
      <c r="AK292">
        <v>83.3</v>
      </c>
      <c r="AL292">
        <v>189.17</v>
      </c>
      <c r="AM292">
        <v>3.02</v>
      </c>
      <c r="AN292">
        <v>0.52</v>
      </c>
      <c r="AO292">
        <v>0.6</v>
      </c>
      <c r="AP292">
        <v>1.71</v>
      </c>
      <c r="AQ292">
        <v>13.97</v>
      </c>
      <c r="AR292">
        <v>50.68</v>
      </c>
      <c r="AS292">
        <v>0</v>
      </c>
      <c r="AT292">
        <v>0</v>
      </c>
      <c r="AU292">
        <v>-0.98</v>
      </c>
      <c r="AV292">
        <v>1.33</v>
      </c>
      <c r="AW292">
        <v>8</v>
      </c>
      <c r="AX292">
        <v>3.61</v>
      </c>
      <c r="AY292">
        <v>3</v>
      </c>
      <c r="AZ292">
        <v>26.06</v>
      </c>
      <c r="BA292">
        <v>14224.62</v>
      </c>
      <c r="BB292">
        <v>246465</v>
      </c>
      <c r="BC292">
        <v>1309.9000000000001</v>
      </c>
      <c r="BD292">
        <v>530019</v>
      </c>
      <c r="BE292" t="s">
        <v>813</v>
      </c>
      <c r="BF292" t="s">
        <v>1709</v>
      </c>
      <c r="BG292">
        <v>-0.32</v>
      </c>
      <c r="BH292" t="s">
        <v>1650</v>
      </c>
      <c r="BI292">
        <f>VLOOKUP(BE292,swing_streamlit_table!$A$1:$N$752,5,0)</f>
        <v>-1.7</v>
      </c>
      <c r="BJ292">
        <f>VLOOKUP(BE292,swing_streamlit_table!$A$1:$N$752,13,0)</f>
        <v>-1.4349999999999981</v>
      </c>
    </row>
    <row r="293" spans="1:62" hidden="1" x14ac:dyDescent="0.25">
      <c r="A293">
        <v>292</v>
      </c>
      <c r="B293" t="s">
        <v>1998</v>
      </c>
      <c r="C293">
        <v>374.85</v>
      </c>
      <c r="D293">
        <v>37.94</v>
      </c>
      <c r="E293">
        <v>2109.9499999999998</v>
      </c>
      <c r="F293">
        <v>184.98</v>
      </c>
      <c r="G293">
        <v>1.1100000000000001</v>
      </c>
      <c r="H293">
        <v>-5.82</v>
      </c>
      <c r="I293">
        <v>-3.34</v>
      </c>
      <c r="J293">
        <v>8964.07</v>
      </c>
      <c r="K293">
        <v>1162.27</v>
      </c>
      <c r="L293">
        <v>820.3</v>
      </c>
      <c r="M293">
        <v>-3.41</v>
      </c>
      <c r="N293">
        <v>-27.13</v>
      </c>
      <c r="O293">
        <v>13.06</v>
      </c>
      <c r="P293">
        <v>16.62</v>
      </c>
      <c r="Q293">
        <v>8.4</v>
      </c>
      <c r="R293">
        <v>9.84</v>
      </c>
      <c r="S293">
        <v>27.2</v>
      </c>
      <c r="T293">
        <v>10.97</v>
      </c>
      <c r="U293">
        <v>16.53</v>
      </c>
      <c r="V293">
        <v>6.33</v>
      </c>
      <c r="W293">
        <v>21.81</v>
      </c>
      <c r="X293">
        <v>17.34</v>
      </c>
      <c r="Y293">
        <v>2.2000000000000002</v>
      </c>
      <c r="Z293">
        <v>1.59</v>
      </c>
      <c r="AA293">
        <v>0.96</v>
      </c>
      <c r="AB293">
        <v>1.29</v>
      </c>
      <c r="AC293">
        <v>1.6</v>
      </c>
      <c r="AD293">
        <v>1.31</v>
      </c>
      <c r="AE293">
        <v>32.090000000000003</v>
      </c>
      <c r="AF293">
        <v>3382.34</v>
      </c>
      <c r="AG293">
        <v>880.84</v>
      </c>
      <c r="AH293">
        <v>-238.38</v>
      </c>
      <c r="AI293">
        <v>-552.72</v>
      </c>
      <c r="AJ293">
        <v>89.73</v>
      </c>
      <c r="AK293">
        <v>500.17</v>
      </c>
      <c r="AL293">
        <v>2046.15</v>
      </c>
      <c r="AM293">
        <v>14.98</v>
      </c>
      <c r="AN293">
        <v>0.09</v>
      </c>
      <c r="AO293">
        <v>0.92</v>
      </c>
      <c r="AP293">
        <v>4.1399999999999997</v>
      </c>
      <c r="AQ293">
        <v>9.69</v>
      </c>
      <c r="AR293">
        <v>65.7</v>
      </c>
      <c r="AS293">
        <v>-6.49</v>
      </c>
      <c r="AT293">
        <v>0</v>
      </c>
      <c r="AU293">
        <v>0.15</v>
      </c>
      <c r="AV293">
        <v>0.39</v>
      </c>
      <c r="AW293">
        <v>6</v>
      </c>
      <c r="AX293">
        <v>4.75</v>
      </c>
      <c r="AY293">
        <v>4</v>
      </c>
      <c r="AZ293">
        <v>26.84</v>
      </c>
      <c r="BA293">
        <v>14220.38</v>
      </c>
      <c r="BB293">
        <v>99406</v>
      </c>
      <c r="BC293">
        <v>628.45000000000005</v>
      </c>
      <c r="BD293">
        <v>532756</v>
      </c>
      <c r="BE293" t="s">
        <v>330</v>
      </c>
      <c r="BF293" t="s">
        <v>1808</v>
      </c>
      <c r="BG293">
        <v>-0.4</v>
      </c>
      <c r="BH293" t="s">
        <v>1650</v>
      </c>
      <c r="BI293">
        <f>VLOOKUP(BE293,swing_streamlit_table!$A$1:$N$752,5,0)</f>
        <v>-1.75</v>
      </c>
      <c r="BJ293">
        <f>VLOOKUP(BE293,swing_streamlit_table!$A$1:$N$752,13,0)</f>
        <v>0.51499999999999846</v>
      </c>
    </row>
    <row r="294" spans="1:62" hidden="1" x14ac:dyDescent="0.25">
      <c r="A294">
        <v>293</v>
      </c>
      <c r="B294" t="s">
        <v>1999</v>
      </c>
      <c r="C294">
        <v>5984.25</v>
      </c>
      <c r="D294">
        <v>2.37</v>
      </c>
      <c r="E294">
        <v>1511.69</v>
      </c>
      <c r="F294">
        <v>81.010000000000005</v>
      </c>
      <c r="G294">
        <v>-8.86</v>
      </c>
      <c r="H294">
        <v>9.31</v>
      </c>
      <c r="I294">
        <v>9</v>
      </c>
      <c r="J294">
        <v>5625.73</v>
      </c>
      <c r="K294">
        <v>452.86</v>
      </c>
      <c r="L294">
        <v>275.05</v>
      </c>
      <c r="M294">
        <v>8.99</v>
      </c>
      <c r="N294">
        <v>-6.02</v>
      </c>
      <c r="O294">
        <v>22.74</v>
      </c>
      <c r="P294">
        <v>19.22</v>
      </c>
      <c r="Q294">
        <v>8.67</v>
      </c>
      <c r="R294">
        <v>17.010000000000002</v>
      </c>
      <c r="S294">
        <v>35.71</v>
      </c>
      <c r="T294">
        <v>34.700000000000003</v>
      </c>
      <c r="U294">
        <v>25.53</v>
      </c>
      <c r="V294">
        <v>11.54</v>
      </c>
      <c r="W294">
        <v>115.92</v>
      </c>
      <c r="X294">
        <v>51.59</v>
      </c>
      <c r="Y294">
        <v>9.9700000000000006</v>
      </c>
      <c r="Z294">
        <v>2.52</v>
      </c>
      <c r="AA294">
        <v>1.96</v>
      </c>
      <c r="AB294">
        <v>4.78</v>
      </c>
      <c r="AC294">
        <v>4.9000000000000004</v>
      </c>
      <c r="AD294">
        <v>0.41</v>
      </c>
      <c r="AE294">
        <v>19.73</v>
      </c>
      <c r="AF294">
        <v>2423.2600000000002</v>
      </c>
      <c r="AG294">
        <v>846.73</v>
      </c>
      <c r="AH294">
        <v>-374.64</v>
      </c>
      <c r="AI294">
        <v>-401.23</v>
      </c>
      <c r="AJ294">
        <v>70.86</v>
      </c>
      <c r="AK294">
        <v>585.41999999999996</v>
      </c>
      <c r="AL294">
        <v>1421.52</v>
      </c>
      <c r="AM294">
        <v>5.54</v>
      </c>
      <c r="AN294">
        <v>0.77</v>
      </c>
      <c r="AO294">
        <v>1.58</v>
      </c>
      <c r="AP294">
        <v>8.85</v>
      </c>
      <c r="AQ294">
        <v>16.38</v>
      </c>
      <c r="AR294">
        <v>75</v>
      </c>
      <c r="AS294">
        <v>0</v>
      </c>
      <c r="AT294">
        <v>0</v>
      </c>
      <c r="AU294">
        <v>0.52</v>
      </c>
      <c r="AV294">
        <v>-0.45</v>
      </c>
      <c r="AW294">
        <v>5</v>
      </c>
      <c r="AX294">
        <v>8.98</v>
      </c>
      <c r="AY294">
        <v>4</v>
      </c>
      <c r="AZ294">
        <v>52.55</v>
      </c>
      <c r="BA294">
        <v>14200.61</v>
      </c>
      <c r="BB294">
        <v>5694</v>
      </c>
      <c r="BC294">
        <v>9640</v>
      </c>
      <c r="BD294">
        <v>526612</v>
      </c>
      <c r="BE294" t="s">
        <v>250</v>
      </c>
      <c r="BF294" t="s">
        <v>2000</v>
      </c>
      <c r="BG294">
        <v>-0.38</v>
      </c>
      <c r="BH294" t="s">
        <v>1650</v>
      </c>
      <c r="BI294">
        <f>VLOOKUP(BE294,swing_streamlit_table!$A$1:$N$752,5,0)</f>
        <v>-2.95</v>
      </c>
      <c r="BJ294">
        <f>VLOOKUP(BE294,swing_streamlit_table!$A$1:$N$752,13,0)</f>
        <v>0.55999999999999994</v>
      </c>
    </row>
    <row r="295" spans="1:62" hidden="1" x14ac:dyDescent="0.25">
      <c r="A295">
        <v>294</v>
      </c>
      <c r="B295" t="s">
        <v>2001</v>
      </c>
      <c r="C295">
        <v>3106.3</v>
      </c>
      <c r="D295">
        <v>4.55</v>
      </c>
      <c r="E295">
        <v>1050.5</v>
      </c>
      <c r="F295">
        <v>108.6</v>
      </c>
      <c r="G295">
        <v>-4.57</v>
      </c>
      <c r="H295">
        <v>1.72</v>
      </c>
      <c r="I295">
        <v>2.62</v>
      </c>
      <c r="J295">
        <v>4042.5</v>
      </c>
      <c r="K295">
        <v>589.9</v>
      </c>
      <c r="L295">
        <v>429.9</v>
      </c>
      <c r="M295">
        <v>2.61</v>
      </c>
      <c r="N295">
        <v>4.0199999999999996</v>
      </c>
      <c r="O295">
        <v>32.33</v>
      </c>
      <c r="P295">
        <v>42.29</v>
      </c>
      <c r="Q295">
        <v>15.15</v>
      </c>
      <c r="R295">
        <v>17.829999999999998</v>
      </c>
      <c r="S295">
        <v>26.84</v>
      </c>
      <c r="T295">
        <v>27.12</v>
      </c>
      <c r="U295">
        <v>35.130000000000003</v>
      </c>
      <c r="V295">
        <v>13.02</v>
      </c>
      <c r="W295">
        <v>94.4</v>
      </c>
      <c r="X295">
        <v>32.880000000000003</v>
      </c>
      <c r="Y295">
        <v>9.94</v>
      </c>
      <c r="Z295">
        <v>3.5</v>
      </c>
      <c r="AA295">
        <v>1.92</v>
      </c>
      <c r="AB295">
        <v>3.81</v>
      </c>
      <c r="AC295">
        <v>3.25</v>
      </c>
      <c r="AD295">
        <v>2.42</v>
      </c>
      <c r="AE295">
        <v>79.97</v>
      </c>
      <c r="AF295">
        <v>1093.0999999999999</v>
      </c>
      <c r="AG295">
        <v>485.9</v>
      </c>
      <c r="AH295">
        <v>-87.1</v>
      </c>
      <c r="AI295">
        <v>-439.4</v>
      </c>
      <c r="AJ295">
        <v>-40.6</v>
      </c>
      <c r="AK295">
        <v>367.4</v>
      </c>
      <c r="AL295">
        <v>806.9</v>
      </c>
      <c r="AM295">
        <v>56.18</v>
      </c>
      <c r="AN295">
        <v>0.05</v>
      </c>
      <c r="AO295">
        <v>1.4</v>
      </c>
      <c r="AP295">
        <v>3.71</v>
      </c>
      <c r="AQ295">
        <v>20.010000000000002</v>
      </c>
      <c r="AR295">
        <v>74.760000000000005</v>
      </c>
      <c r="AS295">
        <v>0</v>
      </c>
      <c r="AT295">
        <v>0</v>
      </c>
      <c r="AU295">
        <v>0.09</v>
      </c>
      <c r="AV295">
        <v>-0.06</v>
      </c>
      <c r="AW295">
        <v>8</v>
      </c>
      <c r="AX295">
        <v>9.91</v>
      </c>
      <c r="AY295">
        <v>4</v>
      </c>
      <c r="AZ295">
        <v>39.68</v>
      </c>
      <c r="BA295">
        <v>14146.21</v>
      </c>
      <c r="BB295">
        <v>7832</v>
      </c>
      <c r="BC295">
        <v>4674</v>
      </c>
      <c r="BD295">
        <v>500710</v>
      </c>
      <c r="BE295" t="s">
        <v>84</v>
      </c>
      <c r="BF295" t="s">
        <v>1691</v>
      </c>
      <c r="BG295">
        <v>-0.34</v>
      </c>
      <c r="BH295" t="s">
        <v>1650</v>
      </c>
      <c r="BI295">
        <f>VLOOKUP(BE295,swing_streamlit_table!$A$1:$N$752,5,0)</f>
        <v>-1.375</v>
      </c>
      <c r="BJ295">
        <f>VLOOKUP(BE295,swing_streamlit_table!$A$1:$N$752,13,0)</f>
        <v>1.44</v>
      </c>
    </row>
    <row r="296" spans="1:62" hidden="1" x14ac:dyDescent="0.25">
      <c r="A296">
        <v>295</v>
      </c>
      <c r="B296" t="s">
        <v>2002</v>
      </c>
      <c r="C296">
        <v>341.15</v>
      </c>
      <c r="D296">
        <v>41.17</v>
      </c>
      <c r="E296">
        <v>512.85</v>
      </c>
      <c r="F296">
        <v>127.91</v>
      </c>
      <c r="G296">
        <v>42.72</v>
      </c>
      <c r="H296">
        <v>17.12</v>
      </c>
      <c r="I296">
        <v>17.100000000000001</v>
      </c>
      <c r="J296">
        <v>1948.24</v>
      </c>
      <c r="K296">
        <v>551.58000000000004</v>
      </c>
      <c r="L296">
        <v>453.84</v>
      </c>
      <c r="M296">
        <v>16.12</v>
      </c>
      <c r="N296">
        <v>59.83</v>
      </c>
      <c r="O296">
        <v>31.09</v>
      </c>
      <c r="P296">
        <v>31.02</v>
      </c>
      <c r="Q296">
        <v>25.39</v>
      </c>
      <c r="R296">
        <v>51.91</v>
      </c>
      <c r="S296">
        <v>84.12</v>
      </c>
      <c r="T296">
        <v>28.4</v>
      </c>
      <c r="U296">
        <v>28.29</v>
      </c>
      <c r="V296">
        <v>23.73</v>
      </c>
      <c r="W296">
        <v>11.02</v>
      </c>
      <c r="X296">
        <v>30.93</v>
      </c>
      <c r="Y296">
        <v>9.85</v>
      </c>
      <c r="Z296">
        <v>7.21</v>
      </c>
      <c r="AA296">
        <v>0.94</v>
      </c>
      <c r="AB296">
        <v>3.68</v>
      </c>
      <c r="AC296">
        <v>2.56</v>
      </c>
      <c r="AD296">
        <v>0.28999999999999998</v>
      </c>
      <c r="AE296">
        <v>13.15</v>
      </c>
      <c r="AF296">
        <v>795.71</v>
      </c>
      <c r="AG296">
        <v>349.85</v>
      </c>
      <c r="AH296">
        <v>-260.06</v>
      </c>
      <c r="AI296">
        <v>257.39999999999998</v>
      </c>
      <c r="AJ296">
        <v>347.18</v>
      </c>
      <c r="AK296">
        <v>286.08</v>
      </c>
      <c r="AL296">
        <v>582.24</v>
      </c>
      <c r="AM296">
        <v>28.67</v>
      </c>
      <c r="AN296">
        <v>0.27</v>
      </c>
      <c r="AO296">
        <v>1.31</v>
      </c>
      <c r="AP296">
        <v>1.85</v>
      </c>
      <c r="AQ296">
        <v>21.77</v>
      </c>
      <c r="AR296">
        <v>70.38</v>
      </c>
      <c r="AS296">
        <v>-4.21</v>
      </c>
      <c r="AT296">
        <v>0</v>
      </c>
      <c r="AU296">
        <v>1.97</v>
      </c>
      <c r="AV296">
        <v>-0.35</v>
      </c>
      <c r="AW296">
        <v>6</v>
      </c>
      <c r="AX296">
        <v>12.34</v>
      </c>
      <c r="AY296">
        <v>5</v>
      </c>
      <c r="AZ296">
        <v>31.22</v>
      </c>
      <c r="BA296">
        <v>14046.54</v>
      </c>
      <c r="BB296">
        <v>3649890</v>
      </c>
      <c r="BC296">
        <v>522.29999999999995</v>
      </c>
      <c r="BD296">
        <v>540073</v>
      </c>
      <c r="BE296" t="s">
        <v>247</v>
      </c>
      <c r="BF296" t="s">
        <v>1781</v>
      </c>
      <c r="BG296">
        <v>-0.35</v>
      </c>
      <c r="BH296" t="s">
        <v>1650</v>
      </c>
      <c r="BI296">
        <f>VLOOKUP(BE296,swing_streamlit_table!$A$1:$N$752,5,0)</f>
        <v>-1.25</v>
      </c>
      <c r="BJ296">
        <f>VLOOKUP(BE296,swing_streamlit_table!$A$1:$N$752,13,0)</f>
        <v>-9.0000000000001995E-2</v>
      </c>
    </row>
    <row r="297" spans="1:62" hidden="1" x14ac:dyDescent="0.25">
      <c r="A297">
        <v>296</v>
      </c>
      <c r="B297" t="s">
        <v>2003</v>
      </c>
      <c r="C297">
        <v>728.7</v>
      </c>
      <c r="D297">
        <v>19.23</v>
      </c>
      <c r="E297">
        <v>2449.63</v>
      </c>
      <c r="F297">
        <v>109.85</v>
      </c>
      <c r="G297">
        <v>32.409999999999997</v>
      </c>
      <c r="H297">
        <v>4.45</v>
      </c>
      <c r="I297">
        <v>-1.24</v>
      </c>
      <c r="J297">
        <v>9383.41</v>
      </c>
      <c r="K297">
        <v>684.54</v>
      </c>
      <c r="L297">
        <v>394.4</v>
      </c>
      <c r="M297">
        <v>-1.45</v>
      </c>
      <c r="N297">
        <v>24.94</v>
      </c>
      <c r="O297">
        <v>14.9</v>
      </c>
      <c r="P297">
        <v>13.71</v>
      </c>
      <c r="Q297">
        <v>6.51</v>
      </c>
      <c r="R297">
        <v>15.12</v>
      </c>
      <c r="S297">
        <v>4.8499999999999996</v>
      </c>
      <c r="T297">
        <v>14.8</v>
      </c>
      <c r="U297">
        <v>13.14</v>
      </c>
      <c r="V297">
        <v>6.43</v>
      </c>
      <c r="W297">
        <v>21.64</v>
      </c>
      <c r="X297">
        <v>35.5</v>
      </c>
      <c r="Y297">
        <v>5.88</v>
      </c>
      <c r="Z297">
        <v>1.49</v>
      </c>
      <c r="AA297">
        <v>4.66</v>
      </c>
      <c r="AB297">
        <v>2.97</v>
      </c>
      <c r="AC297">
        <v>2.4300000000000002</v>
      </c>
      <c r="AD297">
        <v>1.36</v>
      </c>
      <c r="AE297">
        <v>53.44</v>
      </c>
      <c r="AF297">
        <v>1431.97</v>
      </c>
      <c r="AG297">
        <v>678</v>
      </c>
      <c r="AH297">
        <v>-327.33999999999997</v>
      </c>
      <c r="AI297">
        <v>-327.62</v>
      </c>
      <c r="AJ297">
        <v>23.04</v>
      </c>
      <c r="AK297">
        <v>301.14</v>
      </c>
      <c r="AL297">
        <v>507.82</v>
      </c>
      <c r="AM297">
        <v>5.27</v>
      </c>
      <c r="AN297">
        <v>0.81</v>
      </c>
      <c r="AO297">
        <v>1.72</v>
      </c>
      <c r="AP297">
        <v>5.44</v>
      </c>
      <c r="AQ297">
        <v>17.5</v>
      </c>
      <c r="AR297">
        <v>67.56</v>
      </c>
      <c r="AS297">
        <v>-4.08</v>
      </c>
      <c r="AT297">
        <v>-6.47</v>
      </c>
      <c r="AU297">
        <v>-0.38</v>
      </c>
      <c r="AV297">
        <v>0.37</v>
      </c>
      <c r="AW297">
        <v>7</v>
      </c>
      <c r="AX297">
        <v>6.51</v>
      </c>
      <c r="AY297">
        <v>3</v>
      </c>
      <c r="AZ297">
        <v>28.56</v>
      </c>
      <c r="BA297">
        <v>14010.12</v>
      </c>
      <c r="BB297">
        <v>128505</v>
      </c>
      <c r="BC297">
        <v>877.85</v>
      </c>
      <c r="BD297">
        <v>540743</v>
      </c>
      <c r="BE297" t="s">
        <v>565</v>
      </c>
      <c r="BF297" t="s">
        <v>1706</v>
      </c>
      <c r="BG297">
        <v>-0.17</v>
      </c>
      <c r="BH297" t="s">
        <v>1650</v>
      </c>
      <c r="BI297">
        <f>VLOOKUP(BE297,swing_streamlit_table!$A$1:$N$752,5,0)</f>
        <v>0.375</v>
      </c>
      <c r="BJ297">
        <f>VLOOKUP(BE297,swing_streamlit_table!$A$1:$N$752,13,0)</f>
        <v>2.6599999999999979</v>
      </c>
    </row>
    <row r="298" spans="1:62" x14ac:dyDescent="0.25">
      <c r="A298">
        <v>297</v>
      </c>
      <c r="B298" t="s">
        <v>2004</v>
      </c>
      <c r="C298">
        <v>156.94999999999999</v>
      </c>
      <c r="D298">
        <v>89.17</v>
      </c>
      <c r="E298">
        <v>131.31</v>
      </c>
      <c r="F298">
        <v>103.15</v>
      </c>
      <c r="G298">
        <v>15.47</v>
      </c>
      <c r="H298">
        <v>13.89</v>
      </c>
      <c r="I298">
        <v>18.809999999999999</v>
      </c>
      <c r="J298">
        <v>515.39</v>
      </c>
      <c r="K298">
        <v>533</v>
      </c>
      <c r="L298">
        <v>397.75</v>
      </c>
      <c r="M298">
        <v>18.510000000000002</v>
      </c>
      <c r="N298">
        <v>20.82</v>
      </c>
      <c r="O298">
        <v>37.659999999999997</v>
      </c>
      <c r="P298">
        <v>50.01</v>
      </c>
      <c r="Q298">
        <v>20.47</v>
      </c>
      <c r="R298">
        <v>12.3</v>
      </c>
      <c r="S298">
        <v>16.07</v>
      </c>
      <c r="T298">
        <v>40.28</v>
      </c>
      <c r="U298">
        <v>53.7</v>
      </c>
      <c r="V298">
        <v>20.18</v>
      </c>
      <c r="W298">
        <v>4.46</v>
      </c>
      <c r="X298">
        <v>35.229999999999997</v>
      </c>
      <c r="Y298">
        <v>13.77</v>
      </c>
      <c r="Z298">
        <v>27.15</v>
      </c>
      <c r="AA298">
        <v>2.15</v>
      </c>
      <c r="AB298">
        <v>4.6399999999999997</v>
      </c>
      <c r="AC298">
        <v>1.97</v>
      </c>
      <c r="AD298">
        <v>1.57</v>
      </c>
      <c r="AE298">
        <v>65.23</v>
      </c>
      <c r="AF298">
        <v>1065.3800000000001</v>
      </c>
      <c r="AG298">
        <v>300.14999999999998</v>
      </c>
      <c r="AH298">
        <v>-26.16</v>
      </c>
      <c r="AI298">
        <v>-183.09</v>
      </c>
      <c r="AJ298">
        <v>90.9</v>
      </c>
      <c r="AK298">
        <v>286.89999999999998</v>
      </c>
      <c r="AL298">
        <v>1032.57</v>
      </c>
      <c r="AM298">
        <v>195.96</v>
      </c>
      <c r="AN298">
        <v>0.01</v>
      </c>
      <c r="AO298">
        <v>0.28000000000000003</v>
      </c>
      <c r="AQ298">
        <v>25.16</v>
      </c>
      <c r="AR298">
        <v>0</v>
      </c>
      <c r="AS298">
        <v>0</v>
      </c>
      <c r="AT298">
        <v>0</v>
      </c>
      <c r="AU298">
        <v>0.57999999999999996</v>
      </c>
      <c r="AV298">
        <v>1.3</v>
      </c>
      <c r="AW298">
        <v>8</v>
      </c>
      <c r="AX298">
        <v>15.71</v>
      </c>
      <c r="AY298">
        <v>5</v>
      </c>
      <c r="AZ298">
        <v>44.22</v>
      </c>
      <c r="BA298">
        <v>13995.09</v>
      </c>
      <c r="BB298">
        <v>10143563</v>
      </c>
      <c r="BC298">
        <v>318.70999999999998</v>
      </c>
      <c r="BD298">
        <v>540750</v>
      </c>
      <c r="BE298" t="s">
        <v>680</v>
      </c>
      <c r="BF298" t="s">
        <v>1680</v>
      </c>
      <c r="BG298">
        <v>-0.51</v>
      </c>
      <c r="BH298" t="s">
        <v>1674</v>
      </c>
      <c r="BI298">
        <f>VLOOKUP(BE298,swing_streamlit_table!$A$1:$N$752,5,0)</f>
        <v>-1.6749999999999901</v>
      </c>
      <c r="BJ298">
        <f>VLOOKUP(BE298,swing_streamlit_table!$A$1:$N$752,13,0)</f>
        <v>-0.54999999999999982</v>
      </c>
    </row>
    <row r="299" spans="1:62" hidden="1" x14ac:dyDescent="0.25">
      <c r="A299">
        <v>298</v>
      </c>
      <c r="B299" t="s">
        <v>2005</v>
      </c>
      <c r="C299">
        <v>2851.95</v>
      </c>
      <c r="D299">
        <v>4.9000000000000004</v>
      </c>
      <c r="E299">
        <v>853.82</v>
      </c>
      <c r="F299">
        <v>137.19999999999999</v>
      </c>
      <c r="G299">
        <v>-2.06</v>
      </c>
      <c r="H299">
        <v>13.43</v>
      </c>
      <c r="I299">
        <v>13.42</v>
      </c>
      <c r="J299">
        <v>3234.11</v>
      </c>
      <c r="K299">
        <v>728.94</v>
      </c>
      <c r="L299">
        <v>518.07000000000005</v>
      </c>
      <c r="M299">
        <v>13.39</v>
      </c>
      <c r="N299">
        <v>0.68</v>
      </c>
      <c r="O299">
        <v>25.41</v>
      </c>
      <c r="P299">
        <v>31.76</v>
      </c>
      <c r="Q299">
        <v>19.399999999999999</v>
      </c>
      <c r="R299">
        <v>23.2</v>
      </c>
      <c r="S299">
        <v>23.62</v>
      </c>
      <c r="T299">
        <v>27.1</v>
      </c>
      <c r="U299">
        <v>34.04</v>
      </c>
      <c r="V299">
        <v>20.69</v>
      </c>
      <c r="W299">
        <v>105.96</v>
      </c>
      <c r="X299">
        <v>26.98</v>
      </c>
      <c r="Y299">
        <v>6.78</v>
      </c>
      <c r="Z299">
        <v>4.32</v>
      </c>
      <c r="AA299">
        <v>1.56</v>
      </c>
      <c r="AB299">
        <v>2.86</v>
      </c>
      <c r="AC299">
        <v>1.78</v>
      </c>
      <c r="AD299">
        <v>0.03</v>
      </c>
      <c r="AE299">
        <v>0.94</v>
      </c>
      <c r="AF299">
        <v>1462.42</v>
      </c>
      <c r="AG299">
        <v>525.89</v>
      </c>
      <c r="AH299">
        <v>-483.44</v>
      </c>
      <c r="AI299">
        <v>-106.51</v>
      </c>
      <c r="AJ299">
        <v>-64.05</v>
      </c>
      <c r="AK299">
        <v>461.64</v>
      </c>
      <c r="AL299">
        <v>1247.5899999999999</v>
      </c>
      <c r="AM299">
        <v>24.54</v>
      </c>
      <c r="AN299">
        <v>0.14000000000000001</v>
      </c>
      <c r="AO299">
        <v>1.1299999999999999</v>
      </c>
      <c r="AP299">
        <v>29.58</v>
      </c>
      <c r="AQ299">
        <v>15.94</v>
      </c>
      <c r="AR299">
        <v>53.81</v>
      </c>
      <c r="AS299">
        <v>0.43</v>
      </c>
      <c r="AT299">
        <v>0</v>
      </c>
      <c r="AU299">
        <v>-0.04</v>
      </c>
      <c r="AV299">
        <v>0.17</v>
      </c>
      <c r="AW299">
        <v>6</v>
      </c>
      <c r="AX299">
        <v>12.04</v>
      </c>
      <c r="AY299">
        <v>4</v>
      </c>
      <c r="AZ299">
        <v>31.22</v>
      </c>
      <c r="BA299">
        <v>13981.78</v>
      </c>
      <c r="BB299">
        <v>41053</v>
      </c>
      <c r="BC299">
        <v>3877</v>
      </c>
      <c r="BD299">
        <v>532927</v>
      </c>
      <c r="BE299" t="s">
        <v>428</v>
      </c>
      <c r="BF299" t="s">
        <v>1781</v>
      </c>
      <c r="BG299">
        <v>-0.26</v>
      </c>
      <c r="BH299" t="s">
        <v>1650</v>
      </c>
      <c r="BI299">
        <f>VLOOKUP(BE299,swing_streamlit_table!$A$1:$N$752,5,0)</f>
        <v>-3.5249999999999999</v>
      </c>
      <c r="BJ299">
        <f>VLOOKUP(BE299,swing_streamlit_table!$A$1:$N$752,13,0)</f>
        <v>-0.35</v>
      </c>
    </row>
    <row r="300" spans="1:62" hidden="1" x14ac:dyDescent="0.25">
      <c r="A300">
        <v>299</v>
      </c>
      <c r="B300" t="s">
        <v>2006</v>
      </c>
      <c r="C300">
        <v>1220.95</v>
      </c>
      <c r="D300">
        <v>11.44</v>
      </c>
      <c r="E300">
        <v>392.56</v>
      </c>
      <c r="F300">
        <v>-68.849999999999994</v>
      </c>
      <c r="G300">
        <v>146.85</v>
      </c>
      <c r="H300">
        <v>598.38</v>
      </c>
      <c r="J300">
        <v>171.92</v>
      </c>
      <c r="K300">
        <v>-154.49</v>
      </c>
      <c r="L300">
        <v>-269.42</v>
      </c>
      <c r="M300">
        <v>344.12</v>
      </c>
      <c r="N300">
        <v>58.95</v>
      </c>
      <c r="O300">
        <v>-45.62</v>
      </c>
      <c r="P300">
        <v>-11.81</v>
      </c>
      <c r="Q300">
        <v>-15.66</v>
      </c>
      <c r="R300">
        <v>100.31</v>
      </c>
      <c r="T300">
        <v>-48.53</v>
      </c>
      <c r="U300">
        <v>-8.89</v>
      </c>
      <c r="V300">
        <v>-19.2</v>
      </c>
      <c r="Z300">
        <v>81.27</v>
      </c>
      <c r="AD300">
        <v>0</v>
      </c>
      <c r="AE300">
        <v>0</v>
      </c>
      <c r="AF300">
        <v>-685.98</v>
      </c>
      <c r="AG300">
        <v>-107.21</v>
      </c>
      <c r="AH300">
        <v>510.55</v>
      </c>
      <c r="AI300">
        <v>-390.54</v>
      </c>
      <c r="AJ300">
        <v>12.79</v>
      </c>
      <c r="AK300">
        <v>-170.98</v>
      </c>
      <c r="AL300">
        <v>-1448.9</v>
      </c>
      <c r="AM300">
        <v>-1.73</v>
      </c>
      <c r="AN300">
        <v>1.51</v>
      </c>
      <c r="AO300">
        <v>0.1</v>
      </c>
      <c r="AP300">
        <v>1.51</v>
      </c>
      <c r="AQ300">
        <v>-186.08</v>
      </c>
      <c r="AR300">
        <v>34.15</v>
      </c>
      <c r="AW300">
        <v>6</v>
      </c>
      <c r="AX300">
        <v>17.52</v>
      </c>
      <c r="AY300">
        <v>3</v>
      </c>
      <c r="AZ300">
        <v>26.23</v>
      </c>
      <c r="BA300">
        <v>13972.07</v>
      </c>
      <c r="BB300">
        <v>268651</v>
      </c>
      <c r="BC300">
        <v>1800</v>
      </c>
      <c r="BF300" t="s">
        <v>1810</v>
      </c>
      <c r="BG300">
        <v>-0.32</v>
      </c>
      <c r="BH300" t="s">
        <v>1650</v>
      </c>
      <c r="BI300" t="e">
        <f>VLOOKUP(BE300,swing_streamlit_table!$A$1:$N$752,5,0)</f>
        <v>#N/A</v>
      </c>
      <c r="BJ300" t="e">
        <f>VLOOKUP(BE300,swing_streamlit_table!$A$1:$N$752,13,0)</f>
        <v>#N/A</v>
      </c>
    </row>
    <row r="301" spans="1:62" hidden="1" x14ac:dyDescent="0.25">
      <c r="A301">
        <v>300</v>
      </c>
      <c r="B301" t="s">
        <v>2007</v>
      </c>
      <c r="C301">
        <v>1256</v>
      </c>
      <c r="D301">
        <v>11.1</v>
      </c>
      <c r="E301">
        <v>1926.4</v>
      </c>
      <c r="F301">
        <v>127.7</v>
      </c>
      <c r="G301">
        <v>-32.81</v>
      </c>
      <c r="H301">
        <v>5.76</v>
      </c>
      <c r="I301">
        <v>3.97</v>
      </c>
      <c r="J301">
        <v>7312</v>
      </c>
      <c r="K301">
        <v>987.7</v>
      </c>
      <c r="L301">
        <v>634.5</v>
      </c>
      <c r="M301">
        <v>3.9</v>
      </c>
      <c r="N301">
        <v>-11.43</v>
      </c>
      <c r="O301">
        <v>18.84</v>
      </c>
      <c r="P301">
        <v>21.88</v>
      </c>
      <c r="Q301">
        <v>11.15</v>
      </c>
      <c r="R301">
        <v>20.04</v>
      </c>
      <c r="S301">
        <v>25.99</v>
      </c>
      <c r="T301">
        <v>17.61</v>
      </c>
      <c r="U301">
        <v>20.68</v>
      </c>
      <c r="V301">
        <v>10.72</v>
      </c>
      <c r="W301">
        <v>57.19</v>
      </c>
      <c r="X301">
        <v>22.01</v>
      </c>
      <c r="Y301">
        <v>2.7</v>
      </c>
      <c r="Z301">
        <v>1.91</v>
      </c>
      <c r="AA301">
        <v>2.5299999999999998</v>
      </c>
      <c r="AB301">
        <v>1.63</v>
      </c>
      <c r="AC301">
        <v>1.32</v>
      </c>
      <c r="AD301">
        <v>2.37</v>
      </c>
      <c r="AE301">
        <v>48.77</v>
      </c>
      <c r="AF301">
        <v>1914.5</v>
      </c>
      <c r="AG301">
        <v>726.1</v>
      </c>
      <c r="AH301">
        <v>-537.1</v>
      </c>
      <c r="AI301">
        <v>-266.2</v>
      </c>
      <c r="AJ301">
        <v>-77.2</v>
      </c>
      <c r="AK301">
        <v>647.9</v>
      </c>
      <c r="AL301">
        <v>1708.5</v>
      </c>
      <c r="AM301">
        <v>9.31</v>
      </c>
      <c r="AN301">
        <v>0.11</v>
      </c>
      <c r="AO301">
        <v>1.06</v>
      </c>
      <c r="AP301">
        <v>2.2000000000000002</v>
      </c>
      <c r="AQ301">
        <v>10.47</v>
      </c>
      <c r="AR301">
        <v>23.14</v>
      </c>
      <c r="AS301">
        <v>-0.27</v>
      </c>
      <c r="AT301">
        <v>-0.01</v>
      </c>
      <c r="AU301">
        <v>-0.16</v>
      </c>
      <c r="AV301">
        <v>0.6</v>
      </c>
      <c r="AW301">
        <v>7</v>
      </c>
      <c r="AX301">
        <v>5.78</v>
      </c>
      <c r="AY301">
        <v>5</v>
      </c>
      <c r="AZ301">
        <v>31.22</v>
      </c>
      <c r="BA301">
        <v>13944.92</v>
      </c>
      <c r="BB301">
        <v>627515</v>
      </c>
      <c r="BC301">
        <v>2458.9499999999998</v>
      </c>
      <c r="BD301">
        <v>532175</v>
      </c>
      <c r="BE301" t="s">
        <v>367</v>
      </c>
      <c r="BF301" t="s">
        <v>1781</v>
      </c>
      <c r="BG301">
        <v>-0.49</v>
      </c>
      <c r="BH301" t="s">
        <v>1674</v>
      </c>
      <c r="BI301">
        <f>VLOOKUP(BE301,swing_streamlit_table!$A$1:$N$752,5,0)</f>
        <v>-1.325</v>
      </c>
      <c r="BJ301">
        <f>VLOOKUP(BE301,swing_streamlit_table!$A$1:$N$752,13,0)</f>
        <v>-2.3149999999999999</v>
      </c>
    </row>
    <row r="302" spans="1:62" hidden="1" x14ac:dyDescent="0.25">
      <c r="A302">
        <v>301</v>
      </c>
      <c r="B302" t="s">
        <v>851</v>
      </c>
      <c r="C302">
        <v>228.05</v>
      </c>
      <c r="D302">
        <v>60.78</v>
      </c>
      <c r="E302">
        <v>180.55</v>
      </c>
      <c r="F302">
        <v>-47.79</v>
      </c>
      <c r="G302">
        <v>-222.44</v>
      </c>
      <c r="H302">
        <v>-67.14</v>
      </c>
      <c r="I302">
        <v>-59.26</v>
      </c>
      <c r="J302">
        <v>716.25</v>
      </c>
      <c r="K302">
        <v>-171.67</v>
      </c>
      <c r="L302">
        <v>-210.63</v>
      </c>
      <c r="M302">
        <v>-67.69</v>
      </c>
      <c r="N302">
        <v>-603.78</v>
      </c>
      <c r="O302">
        <v>-4.32</v>
      </c>
      <c r="P302">
        <v>-2.1800000000000002</v>
      </c>
      <c r="Q302">
        <v>-3.12</v>
      </c>
      <c r="R302">
        <v>-7.94</v>
      </c>
      <c r="T302">
        <v>2.15</v>
      </c>
      <c r="U302">
        <v>4.21</v>
      </c>
      <c r="V302">
        <v>1.83</v>
      </c>
      <c r="W302">
        <v>-3.47</v>
      </c>
      <c r="Y302">
        <v>7.72</v>
      </c>
      <c r="Z302">
        <v>19.350000000000001</v>
      </c>
      <c r="AD302">
        <v>0</v>
      </c>
      <c r="AE302">
        <v>0</v>
      </c>
      <c r="AF302">
        <v>-134.71</v>
      </c>
      <c r="AG302">
        <v>104.73</v>
      </c>
      <c r="AH302">
        <v>-127.39</v>
      </c>
      <c r="AI302">
        <v>-372.44</v>
      </c>
      <c r="AJ302">
        <v>-395.1</v>
      </c>
      <c r="AK302">
        <v>8.66</v>
      </c>
      <c r="AL302">
        <v>-944.25</v>
      </c>
      <c r="AM302">
        <v>-11.48</v>
      </c>
      <c r="AN302">
        <v>0.12</v>
      </c>
      <c r="AO302">
        <v>0.68</v>
      </c>
      <c r="AP302">
        <v>3.71</v>
      </c>
      <c r="AQ302">
        <v>-100.12</v>
      </c>
      <c r="AR302">
        <v>99.03</v>
      </c>
      <c r="AS302">
        <v>0</v>
      </c>
      <c r="AT302">
        <v>0</v>
      </c>
      <c r="AU302">
        <v>0</v>
      </c>
      <c r="AV302">
        <v>0</v>
      </c>
      <c r="AW302">
        <v>7</v>
      </c>
      <c r="AX302">
        <v>11.18</v>
      </c>
      <c r="AY302">
        <v>4</v>
      </c>
      <c r="AZ302">
        <v>15.54</v>
      </c>
      <c r="BA302">
        <v>13859.77</v>
      </c>
      <c r="BB302">
        <v>74607</v>
      </c>
      <c r="BC302">
        <v>577.35</v>
      </c>
      <c r="BD302">
        <v>540680</v>
      </c>
      <c r="BE302" t="s">
        <v>851</v>
      </c>
      <c r="BF302" t="s">
        <v>1683</v>
      </c>
      <c r="BG302">
        <v>-0.61</v>
      </c>
      <c r="BH302" t="s">
        <v>1674</v>
      </c>
      <c r="BI302">
        <f>VLOOKUP(BE302,swing_streamlit_table!$A$1:$N$752,5,0)</f>
        <v>-2.75</v>
      </c>
      <c r="BJ302">
        <f>VLOOKUP(BE302,swing_streamlit_table!$A$1:$N$752,13,0)</f>
        <v>1.64</v>
      </c>
    </row>
    <row r="303" spans="1:62" hidden="1" x14ac:dyDescent="0.25">
      <c r="A303">
        <v>302</v>
      </c>
      <c r="B303" t="s">
        <v>2008</v>
      </c>
      <c r="C303">
        <v>1823</v>
      </c>
      <c r="D303">
        <v>7.6</v>
      </c>
      <c r="E303">
        <v>492.96</v>
      </c>
      <c r="F303">
        <v>140.07</v>
      </c>
      <c r="G303">
        <v>18.57</v>
      </c>
      <c r="H303">
        <v>13.19</v>
      </c>
      <c r="I303">
        <v>15.86</v>
      </c>
      <c r="J303">
        <v>1888.24</v>
      </c>
      <c r="K303">
        <v>646.72</v>
      </c>
      <c r="L303">
        <v>514.96</v>
      </c>
      <c r="M303">
        <v>15.83</v>
      </c>
      <c r="N303">
        <v>17.91</v>
      </c>
      <c r="O303">
        <v>24.23</v>
      </c>
      <c r="P303">
        <v>26.46</v>
      </c>
      <c r="Q303">
        <v>18.829999999999998</v>
      </c>
      <c r="R303">
        <v>16.87</v>
      </c>
      <c r="S303">
        <v>24.21</v>
      </c>
      <c r="T303">
        <v>25.31</v>
      </c>
      <c r="U303">
        <v>26.99</v>
      </c>
      <c r="V303">
        <v>19.27</v>
      </c>
      <c r="W303">
        <v>67.81</v>
      </c>
      <c r="X303">
        <v>26.91</v>
      </c>
      <c r="Y303">
        <v>5.43</v>
      </c>
      <c r="Z303">
        <v>7.34</v>
      </c>
      <c r="AA303">
        <v>1.28</v>
      </c>
      <c r="AB303">
        <v>2.5499999999999998</v>
      </c>
      <c r="AC303">
        <v>1.19</v>
      </c>
      <c r="AD303">
        <v>0.26</v>
      </c>
      <c r="AE303">
        <v>8.31</v>
      </c>
      <c r="AF303">
        <v>926.49</v>
      </c>
      <c r="AG303">
        <v>318.39</v>
      </c>
      <c r="AH303">
        <v>-319.18</v>
      </c>
      <c r="AI303">
        <v>-38.07</v>
      </c>
      <c r="AJ303">
        <v>-38.86</v>
      </c>
      <c r="AK303">
        <v>172.57</v>
      </c>
      <c r="AL303">
        <v>496.02</v>
      </c>
      <c r="AM303">
        <v>1096.1400000000001</v>
      </c>
      <c r="AN303">
        <v>0</v>
      </c>
      <c r="AO303">
        <v>0.69</v>
      </c>
      <c r="AP303">
        <v>2.33</v>
      </c>
      <c r="AQ303">
        <v>18.71</v>
      </c>
      <c r="AR303">
        <v>70.56</v>
      </c>
      <c r="AS303">
        <v>1.65</v>
      </c>
      <c r="AT303">
        <v>0</v>
      </c>
      <c r="AU303">
        <v>1.1499999999999999</v>
      </c>
      <c r="AV303">
        <v>0.28000000000000003</v>
      </c>
      <c r="AW303">
        <v>4</v>
      </c>
      <c r="AX303">
        <v>10.86</v>
      </c>
      <c r="AY303">
        <v>4</v>
      </c>
      <c r="AZ303">
        <v>36.03</v>
      </c>
      <c r="BA303">
        <v>13856.95</v>
      </c>
      <c r="BB303">
        <v>103823</v>
      </c>
      <c r="BC303">
        <v>2641</v>
      </c>
      <c r="BD303">
        <v>524742</v>
      </c>
      <c r="BE303" t="s">
        <v>290</v>
      </c>
      <c r="BF303" t="s">
        <v>1734</v>
      </c>
      <c r="BG303">
        <v>-0.31</v>
      </c>
      <c r="BH303" t="s">
        <v>1650</v>
      </c>
      <c r="BI303">
        <f>VLOOKUP(BE303,swing_streamlit_table!$A$1:$N$752,5,0)</f>
        <v>-2.0999999999999899</v>
      </c>
      <c r="BJ303">
        <f>VLOOKUP(BE303,swing_streamlit_table!$A$1:$N$752,13,0)</f>
        <v>0.27500000000000002</v>
      </c>
    </row>
    <row r="304" spans="1:62" hidden="1" x14ac:dyDescent="0.25">
      <c r="A304">
        <v>303</v>
      </c>
      <c r="B304" t="s">
        <v>2009</v>
      </c>
      <c r="C304">
        <v>769.1</v>
      </c>
      <c r="D304">
        <v>17.91</v>
      </c>
      <c r="E304">
        <v>474.8</v>
      </c>
      <c r="F304">
        <v>132.4</v>
      </c>
      <c r="G304">
        <v>-37.75</v>
      </c>
      <c r="H304">
        <v>-37.409999999999997</v>
      </c>
      <c r="I304">
        <v>17.350000000000001</v>
      </c>
      <c r="J304">
        <v>4276.8</v>
      </c>
      <c r="K304">
        <v>2283</v>
      </c>
      <c r="L304">
        <v>1863.7</v>
      </c>
      <c r="M304">
        <v>11.71</v>
      </c>
      <c r="N304">
        <v>45.85</v>
      </c>
      <c r="O304">
        <v>25.92</v>
      </c>
      <c r="P304">
        <v>30.1</v>
      </c>
      <c r="Q304">
        <v>22.13</v>
      </c>
      <c r="R304">
        <v>24.9</v>
      </c>
      <c r="S304">
        <v>49.38</v>
      </c>
      <c r="T304">
        <v>15.78</v>
      </c>
      <c r="U304">
        <v>17.22</v>
      </c>
      <c r="V304">
        <v>12.64</v>
      </c>
      <c r="W304">
        <v>104.13</v>
      </c>
      <c r="X304">
        <v>7.41</v>
      </c>
      <c r="Y304">
        <v>1.96</v>
      </c>
      <c r="Z304">
        <v>3.22</v>
      </c>
      <c r="AA304">
        <v>0.43</v>
      </c>
      <c r="AB304">
        <v>0.8</v>
      </c>
      <c r="AC304">
        <v>0.82</v>
      </c>
      <c r="AD304">
        <v>1.2</v>
      </c>
      <c r="AE304">
        <v>12.25</v>
      </c>
      <c r="AF304">
        <v>2107.1999999999998</v>
      </c>
      <c r="AG304">
        <v>1211.5999999999999</v>
      </c>
      <c r="AH304">
        <v>-1026.2</v>
      </c>
      <c r="AI304">
        <v>-246.9</v>
      </c>
      <c r="AJ304">
        <v>-61.5</v>
      </c>
      <c r="AK304">
        <v>854.9</v>
      </c>
      <c r="AL304">
        <v>1386.5</v>
      </c>
      <c r="AM304">
        <v>114.72</v>
      </c>
      <c r="AN304">
        <v>0.03</v>
      </c>
      <c r="AO304">
        <v>0.64</v>
      </c>
      <c r="AP304">
        <v>1.1200000000000001</v>
      </c>
      <c r="AQ304">
        <v>5.0199999999999996</v>
      </c>
      <c r="AR304">
        <v>49.62</v>
      </c>
      <c r="AS304">
        <v>0.76</v>
      </c>
      <c r="AT304">
        <v>0</v>
      </c>
      <c r="AU304">
        <v>0.43</v>
      </c>
      <c r="AV304">
        <v>-1.1599999999999999</v>
      </c>
      <c r="AW304">
        <v>6</v>
      </c>
      <c r="AX304">
        <v>5.93</v>
      </c>
      <c r="AY304">
        <v>3</v>
      </c>
      <c r="AZ304">
        <v>27.91</v>
      </c>
      <c r="BA304">
        <v>13775.33</v>
      </c>
      <c r="BB304">
        <v>912107</v>
      </c>
      <c r="BC304">
        <v>1639</v>
      </c>
      <c r="BD304">
        <v>524816</v>
      </c>
      <c r="BE304" t="s">
        <v>1005</v>
      </c>
      <c r="BF304" t="s">
        <v>1662</v>
      </c>
      <c r="BG304">
        <v>-0.53</v>
      </c>
      <c r="BH304" t="s">
        <v>1674</v>
      </c>
      <c r="BI304">
        <f>VLOOKUP(BE304,swing_streamlit_table!$A$1:$N$752,5,0)</f>
        <v>0.25</v>
      </c>
      <c r="BJ304">
        <f>VLOOKUP(BE304,swing_streamlit_table!$A$1:$N$752,13,0)</f>
        <v>1.4849999999999999</v>
      </c>
    </row>
    <row r="305" spans="1:62" hidden="1" x14ac:dyDescent="0.25">
      <c r="A305">
        <v>304</v>
      </c>
      <c r="B305" t="s">
        <v>2010</v>
      </c>
      <c r="C305">
        <v>1265.5</v>
      </c>
      <c r="D305">
        <v>10.86</v>
      </c>
      <c r="E305">
        <v>422.19</v>
      </c>
      <c r="F305">
        <v>49.98</v>
      </c>
      <c r="G305">
        <v>-8.0299999999999994</v>
      </c>
      <c r="H305">
        <v>29.17</v>
      </c>
      <c r="I305">
        <v>27.32</v>
      </c>
      <c r="J305">
        <v>1660.41</v>
      </c>
      <c r="K305">
        <v>275.3</v>
      </c>
      <c r="L305">
        <v>214.13</v>
      </c>
      <c r="M305">
        <v>27.22</v>
      </c>
      <c r="N305">
        <v>14.6</v>
      </c>
      <c r="O305">
        <v>46.05</v>
      </c>
      <c r="P305">
        <v>42.93</v>
      </c>
      <c r="Q305">
        <v>5.5</v>
      </c>
      <c r="R305">
        <v>114.16</v>
      </c>
      <c r="S305">
        <v>178.4</v>
      </c>
      <c r="T305">
        <v>39.53</v>
      </c>
      <c r="U305">
        <v>37.78</v>
      </c>
      <c r="V305">
        <v>5.4</v>
      </c>
      <c r="W305">
        <v>20.22</v>
      </c>
      <c r="X305">
        <v>64.17</v>
      </c>
      <c r="Y305">
        <v>12.8</v>
      </c>
      <c r="Z305">
        <v>8.2799999999999994</v>
      </c>
      <c r="AA305">
        <v>1.4</v>
      </c>
      <c r="AB305">
        <v>5.96</v>
      </c>
      <c r="AC305">
        <v>2.1</v>
      </c>
      <c r="AD305">
        <v>0</v>
      </c>
      <c r="AE305">
        <v>0</v>
      </c>
      <c r="AF305">
        <v>662.16</v>
      </c>
      <c r="AG305">
        <v>226.5</v>
      </c>
      <c r="AH305">
        <v>-153.69</v>
      </c>
      <c r="AI305">
        <v>115.29</v>
      </c>
      <c r="AJ305">
        <v>188.11</v>
      </c>
      <c r="AK305">
        <v>188.21</v>
      </c>
      <c r="AL305">
        <v>603.02</v>
      </c>
      <c r="AM305">
        <v>12.51</v>
      </c>
      <c r="AN305">
        <v>0.2</v>
      </c>
      <c r="AO305">
        <v>0.38</v>
      </c>
      <c r="AQ305">
        <v>38.32</v>
      </c>
      <c r="AR305">
        <v>44.41</v>
      </c>
      <c r="AT305">
        <v>0</v>
      </c>
      <c r="AU305">
        <v>-5.01</v>
      </c>
      <c r="AV305">
        <v>5.19</v>
      </c>
      <c r="AW305">
        <v>6</v>
      </c>
      <c r="AX305">
        <v>4.62</v>
      </c>
      <c r="AY305">
        <v>2</v>
      </c>
      <c r="AZ305">
        <v>55.66</v>
      </c>
      <c r="BA305">
        <v>13741.77</v>
      </c>
      <c r="BB305">
        <v>197310</v>
      </c>
      <c r="BC305">
        <v>2001</v>
      </c>
      <c r="BD305">
        <v>544174</v>
      </c>
      <c r="BE305" t="s">
        <v>1441</v>
      </c>
      <c r="BF305" t="s">
        <v>1801</v>
      </c>
      <c r="BG305">
        <v>-0.37</v>
      </c>
      <c r="BH305" t="s">
        <v>1650</v>
      </c>
      <c r="BI305">
        <f>VLOOKUP(BE305,swing_streamlit_table!$A$1:$N$752,5,0)</f>
        <v>-1.325</v>
      </c>
      <c r="BJ305">
        <f>VLOOKUP(BE305,swing_streamlit_table!$A$1:$N$752,13,0)</f>
        <v>-0.56499999999999795</v>
      </c>
    </row>
    <row r="306" spans="1:62" hidden="1" x14ac:dyDescent="0.25">
      <c r="A306">
        <v>305</v>
      </c>
      <c r="B306" t="s">
        <v>2011</v>
      </c>
      <c r="C306">
        <v>378.85</v>
      </c>
      <c r="D306">
        <v>36.25</v>
      </c>
      <c r="E306">
        <v>1840</v>
      </c>
      <c r="F306">
        <v>46</v>
      </c>
      <c r="G306">
        <v>-62.9</v>
      </c>
      <c r="H306">
        <v>6.24</v>
      </c>
      <c r="I306">
        <v>14.28</v>
      </c>
      <c r="J306">
        <v>7096</v>
      </c>
      <c r="K306">
        <v>613</v>
      </c>
      <c r="L306">
        <v>365</v>
      </c>
      <c r="M306">
        <v>13.43</v>
      </c>
      <c r="N306">
        <v>-15.9</v>
      </c>
      <c r="O306">
        <v>8.2200000000000006</v>
      </c>
      <c r="P306">
        <v>7.47</v>
      </c>
      <c r="Q306">
        <v>4.6100000000000003</v>
      </c>
      <c r="R306">
        <v>12.25</v>
      </c>
      <c r="S306">
        <v>-7.08</v>
      </c>
      <c r="T306">
        <v>15.54</v>
      </c>
      <c r="U306">
        <v>13.26</v>
      </c>
      <c r="V306">
        <v>8.85</v>
      </c>
      <c r="W306">
        <v>10.119999999999999</v>
      </c>
      <c r="X306">
        <v>37.659999999999997</v>
      </c>
      <c r="Y306">
        <v>2.5099999999999998</v>
      </c>
      <c r="Z306">
        <v>1.94</v>
      </c>
      <c r="AA306">
        <v>-12.27</v>
      </c>
      <c r="AB306">
        <v>2.0499999999999998</v>
      </c>
      <c r="AC306">
        <v>2.2000000000000002</v>
      </c>
      <c r="AD306">
        <v>0.25</v>
      </c>
      <c r="AE306">
        <v>8.6999999999999993</v>
      </c>
      <c r="AF306">
        <v>3041.27</v>
      </c>
      <c r="AG306">
        <v>1203.8800000000001</v>
      </c>
      <c r="AH306">
        <v>-1309.6300000000001</v>
      </c>
      <c r="AI306">
        <v>34.74</v>
      </c>
      <c r="AJ306">
        <v>-71.010000000000005</v>
      </c>
      <c r="AK306">
        <v>-99.71</v>
      </c>
      <c r="AL306">
        <v>-753.62</v>
      </c>
      <c r="AM306">
        <v>2.27</v>
      </c>
      <c r="AN306">
        <v>0.71</v>
      </c>
      <c r="AO306">
        <v>0.7</v>
      </c>
      <c r="AP306">
        <v>3.34</v>
      </c>
      <c r="AQ306">
        <v>16.760000000000002</v>
      </c>
      <c r="AR306">
        <v>40.840000000000003</v>
      </c>
      <c r="AS306">
        <v>-1.87</v>
      </c>
      <c r="AT306">
        <v>-0.27</v>
      </c>
      <c r="AU306">
        <v>-2.4300000000000002</v>
      </c>
      <c r="AV306">
        <v>-0.18</v>
      </c>
      <c r="AW306">
        <v>6</v>
      </c>
      <c r="AX306">
        <v>3.88</v>
      </c>
      <c r="AY306">
        <v>2</v>
      </c>
      <c r="AZ306">
        <v>28.61</v>
      </c>
      <c r="BA306">
        <v>13734.08</v>
      </c>
      <c r="BB306">
        <v>1149548</v>
      </c>
      <c r="BC306">
        <v>1060.8399999999999</v>
      </c>
      <c r="BD306">
        <v>524208</v>
      </c>
      <c r="BE306" t="s">
        <v>14</v>
      </c>
      <c r="BF306" t="s">
        <v>1715</v>
      </c>
      <c r="BG306">
        <v>-0.64</v>
      </c>
      <c r="BH306" t="s">
        <v>1674</v>
      </c>
      <c r="BI306">
        <f>VLOOKUP(BE306,swing_streamlit_table!$A$1:$N$752,5,0)</f>
        <v>-2.2000000000000002</v>
      </c>
      <c r="BJ306">
        <f>VLOOKUP(BE306,swing_streamlit_table!$A$1:$N$752,13,0)</f>
        <v>-1.35</v>
      </c>
    </row>
    <row r="307" spans="1:62" hidden="1" x14ac:dyDescent="0.25">
      <c r="A307">
        <v>306</v>
      </c>
      <c r="B307" t="s">
        <v>2012</v>
      </c>
      <c r="C307">
        <v>362.45</v>
      </c>
      <c r="D307">
        <v>37.75</v>
      </c>
      <c r="E307">
        <v>2010</v>
      </c>
      <c r="F307">
        <v>93.11</v>
      </c>
      <c r="G307">
        <v>-36.81</v>
      </c>
      <c r="H307">
        <v>21.32</v>
      </c>
      <c r="I307">
        <v>41.94</v>
      </c>
      <c r="J307">
        <v>8245.5400000000009</v>
      </c>
      <c r="K307">
        <v>1066.72</v>
      </c>
      <c r="L307">
        <v>445.68</v>
      </c>
      <c r="M307">
        <v>40.590000000000003</v>
      </c>
      <c r="N307">
        <v>-7.51</v>
      </c>
      <c r="O307">
        <v>16.149999999999999</v>
      </c>
      <c r="P307">
        <v>14.16</v>
      </c>
      <c r="Q307">
        <v>5.87</v>
      </c>
      <c r="R307">
        <v>34.14</v>
      </c>
      <c r="S307">
        <v>16.52</v>
      </c>
      <c r="T307">
        <v>16.82</v>
      </c>
      <c r="U307">
        <v>16.59</v>
      </c>
      <c r="V307">
        <v>8.1199999999999992</v>
      </c>
      <c r="W307">
        <v>11.81</v>
      </c>
      <c r="X307">
        <v>30.66</v>
      </c>
      <c r="Y307">
        <v>3.56</v>
      </c>
      <c r="Z307">
        <v>1.66</v>
      </c>
      <c r="AA307">
        <v>5.67</v>
      </c>
      <c r="AB307">
        <v>2.21</v>
      </c>
      <c r="AC307">
        <v>1.78</v>
      </c>
      <c r="AD307">
        <v>1.41</v>
      </c>
      <c r="AE307">
        <v>42.29</v>
      </c>
      <c r="AF307">
        <v>1899.91</v>
      </c>
      <c r="AG307">
        <v>1105.4000000000001</v>
      </c>
      <c r="AH307">
        <v>-4214.09</v>
      </c>
      <c r="AI307">
        <v>3380.76</v>
      </c>
      <c r="AJ307">
        <v>272.07</v>
      </c>
      <c r="AK307">
        <v>572.51</v>
      </c>
      <c r="AL307">
        <v>165.12</v>
      </c>
      <c r="AM307">
        <v>2.29</v>
      </c>
      <c r="AN307">
        <v>1.29</v>
      </c>
      <c r="AO307">
        <v>0.77</v>
      </c>
      <c r="AP307">
        <v>5.74</v>
      </c>
      <c r="AQ307">
        <v>13.1</v>
      </c>
      <c r="AR307">
        <v>51.41</v>
      </c>
      <c r="AS307">
        <v>0.03</v>
      </c>
      <c r="AT307">
        <v>0</v>
      </c>
      <c r="AU307">
        <v>0.25</v>
      </c>
      <c r="AV307">
        <v>-0.1</v>
      </c>
      <c r="AW307">
        <v>5</v>
      </c>
      <c r="AX307">
        <v>3.45</v>
      </c>
      <c r="AY307">
        <v>3</v>
      </c>
      <c r="AZ307">
        <v>28.61</v>
      </c>
      <c r="BA307">
        <v>13681.18</v>
      </c>
      <c r="BB307">
        <v>1283281</v>
      </c>
      <c r="BC307">
        <v>584.5</v>
      </c>
      <c r="BF307" t="s">
        <v>1810</v>
      </c>
      <c r="BG307">
        <v>-0.38</v>
      </c>
      <c r="BH307" t="s">
        <v>1650</v>
      </c>
      <c r="BI307" t="e">
        <f>VLOOKUP(BE307,swing_streamlit_table!$A$1:$N$752,5,0)</f>
        <v>#N/A</v>
      </c>
      <c r="BJ307" t="e">
        <f>VLOOKUP(BE307,swing_streamlit_table!$A$1:$N$752,13,0)</f>
        <v>#N/A</v>
      </c>
    </row>
    <row r="308" spans="1:62" hidden="1" x14ac:dyDescent="0.25">
      <c r="A308">
        <v>307</v>
      </c>
      <c r="B308" t="s">
        <v>2013</v>
      </c>
      <c r="C308">
        <v>430</v>
      </c>
      <c r="D308">
        <v>31.69</v>
      </c>
      <c r="E308">
        <v>847.59</v>
      </c>
      <c r="F308">
        <v>80.58</v>
      </c>
      <c r="G308">
        <v>-3.93</v>
      </c>
      <c r="H308">
        <v>3.13</v>
      </c>
      <c r="I308">
        <v>6.23</v>
      </c>
      <c r="J308">
        <v>3383.45</v>
      </c>
      <c r="K308">
        <v>483.56</v>
      </c>
      <c r="L308">
        <v>324.38</v>
      </c>
      <c r="M308">
        <v>6.15</v>
      </c>
      <c r="N308">
        <v>-20.05</v>
      </c>
      <c r="O308">
        <v>20.62</v>
      </c>
      <c r="P308">
        <v>22.28</v>
      </c>
      <c r="Q308">
        <v>11.63</v>
      </c>
      <c r="R308">
        <v>18.7</v>
      </c>
      <c r="S308">
        <v>44.35</v>
      </c>
      <c r="T308">
        <v>20.92</v>
      </c>
      <c r="U308">
        <v>21.86</v>
      </c>
      <c r="V308">
        <v>11.2</v>
      </c>
      <c r="W308">
        <v>10.24</v>
      </c>
      <c r="X308">
        <v>42.02</v>
      </c>
      <c r="Y308">
        <v>7.88</v>
      </c>
      <c r="Z308">
        <v>4.03</v>
      </c>
      <c r="AA308">
        <v>1.72</v>
      </c>
      <c r="AB308">
        <v>3.84</v>
      </c>
      <c r="AC308">
        <v>4.2</v>
      </c>
      <c r="AD308">
        <v>0.44</v>
      </c>
      <c r="AE308">
        <v>20.32</v>
      </c>
      <c r="AF308">
        <v>522.16999999999996</v>
      </c>
      <c r="AG308">
        <v>287.7</v>
      </c>
      <c r="AH308">
        <v>-101.02</v>
      </c>
      <c r="AI308">
        <v>-81.96</v>
      </c>
      <c r="AJ308">
        <v>104.72</v>
      </c>
      <c r="AK308">
        <v>245.86</v>
      </c>
      <c r="AL308">
        <v>399.52</v>
      </c>
      <c r="AM308">
        <v>15.04</v>
      </c>
      <c r="AN308">
        <v>0.3</v>
      </c>
      <c r="AO308">
        <v>1.22</v>
      </c>
      <c r="AP308">
        <v>2.61</v>
      </c>
      <c r="AQ308">
        <v>24.11</v>
      </c>
      <c r="AR308">
        <v>30.98</v>
      </c>
      <c r="AS308">
        <v>-0.72</v>
      </c>
      <c r="AT308">
        <v>0</v>
      </c>
      <c r="AU308">
        <v>0</v>
      </c>
      <c r="AV308">
        <v>0.03</v>
      </c>
      <c r="AW308">
        <v>7</v>
      </c>
      <c r="AX308">
        <v>11.18</v>
      </c>
      <c r="AY308">
        <v>3</v>
      </c>
      <c r="AZ308">
        <v>40.01</v>
      </c>
      <c r="BA308">
        <v>13627.06</v>
      </c>
      <c r="BB308">
        <v>126407</v>
      </c>
      <c r="BC308">
        <v>799</v>
      </c>
      <c r="BD308">
        <v>522074</v>
      </c>
      <c r="BE308" t="s">
        <v>441</v>
      </c>
      <c r="BF308" t="s">
        <v>2014</v>
      </c>
      <c r="BG308">
        <v>-0.46</v>
      </c>
      <c r="BH308" t="s">
        <v>1674</v>
      </c>
      <c r="BI308">
        <f>VLOOKUP(BE308,swing_streamlit_table!$A$1:$N$752,5,0)</f>
        <v>-0.7</v>
      </c>
      <c r="BJ308">
        <f>VLOOKUP(BE308,swing_streamlit_table!$A$1:$N$752,13,0)</f>
        <v>0.5299999999999998</v>
      </c>
    </row>
    <row r="309" spans="1:62" hidden="1" x14ac:dyDescent="0.25">
      <c r="A309">
        <v>308</v>
      </c>
      <c r="B309" t="s">
        <v>2015</v>
      </c>
      <c r="C309">
        <v>853.1</v>
      </c>
      <c r="D309">
        <v>15.93</v>
      </c>
      <c r="E309">
        <v>1163.71</v>
      </c>
      <c r="F309">
        <v>78.98</v>
      </c>
      <c r="G309">
        <v>-25.39</v>
      </c>
      <c r="H309">
        <v>1.04</v>
      </c>
      <c r="I309">
        <v>3.44</v>
      </c>
      <c r="J309">
        <v>4697.49</v>
      </c>
      <c r="K309">
        <v>522.73</v>
      </c>
      <c r="L309">
        <v>354.27</v>
      </c>
      <c r="M309">
        <v>3.41</v>
      </c>
      <c r="N309">
        <v>-17.78</v>
      </c>
      <c r="O309">
        <v>16.850000000000001</v>
      </c>
      <c r="P309">
        <v>21.15</v>
      </c>
      <c r="Q309">
        <v>12.42</v>
      </c>
      <c r="R309">
        <v>18.079999999999998</v>
      </c>
      <c r="S309">
        <v>10.039999999999999</v>
      </c>
      <c r="T309">
        <v>17.11</v>
      </c>
      <c r="U309">
        <v>21.54</v>
      </c>
      <c r="V309">
        <v>12.5</v>
      </c>
      <c r="W309">
        <v>22.24</v>
      </c>
      <c r="X309">
        <v>38.340000000000003</v>
      </c>
      <c r="Y309">
        <v>5</v>
      </c>
      <c r="Z309">
        <v>2.89</v>
      </c>
      <c r="AA309">
        <v>3.11</v>
      </c>
      <c r="AB309">
        <v>2.93</v>
      </c>
      <c r="AC309">
        <v>3.05</v>
      </c>
      <c r="AD309">
        <v>1.38</v>
      </c>
      <c r="AE309">
        <v>45.29</v>
      </c>
      <c r="AF309">
        <v>1322.67</v>
      </c>
      <c r="AG309">
        <v>601.65</v>
      </c>
      <c r="AH309">
        <v>-297.60000000000002</v>
      </c>
      <c r="AI309">
        <v>-216.26</v>
      </c>
      <c r="AJ309">
        <v>87.79</v>
      </c>
      <c r="AK309">
        <v>323.18</v>
      </c>
      <c r="AL309">
        <v>572.64</v>
      </c>
      <c r="AM309">
        <v>21.15</v>
      </c>
      <c r="AN309">
        <v>0.1</v>
      </c>
      <c r="AO309">
        <v>1.33</v>
      </c>
      <c r="AP309">
        <v>4.91</v>
      </c>
      <c r="AQ309">
        <v>19.489999999999998</v>
      </c>
      <c r="AR309">
        <v>47.48</v>
      </c>
      <c r="AS309">
        <v>-0.03</v>
      </c>
      <c r="AT309">
        <v>-0.01</v>
      </c>
      <c r="AU309">
        <v>-0.03</v>
      </c>
      <c r="AV309">
        <v>-0.48</v>
      </c>
      <c r="AW309">
        <v>7</v>
      </c>
      <c r="AX309">
        <v>8.98</v>
      </c>
      <c r="AY309">
        <v>3</v>
      </c>
      <c r="AZ309">
        <v>34.53</v>
      </c>
      <c r="BA309">
        <v>13587.57</v>
      </c>
      <c r="BB309">
        <v>110355</v>
      </c>
      <c r="BC309">
        <v>1578.7</v>
      </c>
      <c r="BD309">
        <v>500233</v>
      </c>
      <c r="BE309" t="s">
        <v>827</v>
      </c>
      <c r="BF309" t="s">
        <v>2016</v>
      </c>
      <c r="BG309">
        <v>-0.46</v>
      </c>
      <c r="BH309" t="s">
        <v>1674</v>
      </c>
      <c r="BI309">
        <f>VLOOKUP(BE309,swing_streamlit_table!$A$1:$N$752,5,0)</f>
        <v>1.95</v>
      </c>
      <c r="BJ309">
        <f>VLOOKUP(BE309,swing_streamlit_table!$A$1:$N$752,13,0)</f>
        <v>2.2149999999999976</v>
      </c>
    </row>
    <row r="310" spans="1:62" hidden="1" x14ac:dyDescent="0.25">
      <c r="A310">
        <v>309</v>
      </c>
      <c r="B310" t="s">
        <v>2017</v>
      </c>
      <c r="C310">
        <v>33.28</v>
      </c>
      <c r="D310">
        <v>401.7</v>
      </c>
      <c r="E310">
        <v>1852.84</v>
      </c>
      <c r="F310">
        <v>41.95</v>
      </c>
      <c r="G310">
        <v>103.34</v>
      </c>
      <c r="H310">
        <v>-4.68</v>
      </c>
      <c r="I310">
        <v>0.71</v>
      </c>
      <c r="J310">
        <v>7601.53</v>
      </c>
      <c r="K310">
        <v>1502.3</v>
      </c>
      <c r="L310">
        <v>-660.3</v>
      </c>
      <c r="M310">
        <v>-0.42</v>
      </c>
      <c r="N310">
        <v>74.760000000000005</v>
      </c>
      <c r="O310">
        <v>-17.52</v>
      </c>
      <c r="P310">
        <v>1.43</v>
      </c>
      <c r="Q310">
        <v>-4.41</v>
      </c>
      <c r="R310">
        <v>-0.17</v>
      </c>
      <c r="T310">
        <v>-12.2</v>
      </c>
      <c r="U310">
        <v>3.22</v>
      </c>
      <c r="V310">
        <v>-2.99</v>
      </c>
      <c r="W310">
        <v>6.04</v>
      </c>
      <c r="Y310">
        <v>0.95</v>
      </c>
      <c r="Z310">
        <v>1.76</v>
      </c>
      <c r="AB310">
        <v>0.48</v>
      </c>
      <c r="AC310">
        <v>0.8</v>
      </c>
      <c r="AD310">
        <v>0</v>
      </c>
      <c r="AE310">
        <v>0</v>
      </c>
      <c r="AF310">
        <v>10810.69</v>
      </c>
      <c r="AG310">
        <v>3173.85</v>
      </c>
      <c r="AH310">
        <v>-192.15</v>
      </c>
      <c r="AI310">
        <v>-2734.2</v>
      </c>
      <c r="AJ310">
        <v>247.5</v>
      </c>
      <c r="AK310">
        <v>3225.31</v>
      </c>
      <c r="AL310">
        <v>10281.5</v>
      </c>
      <c r="AM310">
        <v>0.69</v>
      </c>
      <c r="AN310">
        <v>1.04</v>
      </c>
      <c r="AO310">
        <v>0.17</v>
      </c>
      <c r="AP310">
        <v>2.5499999999999998</v>
      </c>
      <c r="AQ310">
        <v>11.02</v>
      </c>
      <c r="AR310">
        <v>23.26</v>
      </c>
      <c r="AS310">
        <v>-1.72</v>
      </c>
      <c r="AT310">
        <v>0</v>
      </c>
      <c r="AU310">
        <v>-0.17</v>
      </c>
      <c r="AV310">
        <v>-0.08</v>
      </c>
      <c r="AW310">
        <v>4</v>
      </c>
      <c r="AX310">
        <v>1.25</v>
      </c>
      <c r="AY310">
        <v>2</v>
      </c>
      <c r="AZ310">
        <v>28.04</v>
      </c>
      <c r="BA310">
        <v>13368.49</v>
      </c>
      <c r="BB310">
        <v>23318452</v>
      </c>
      <c r="BC310">
        <v>374.94</v>
      </c>
      <c r="BD310">
        <v>532939</v>
      </c>
      <c r="BE310" t="s">
        <v>1267</v>
      </c>
      <c r="BF310" t="s">
        <v>1666</v>
      </c>
      <c r="BG310">
        <v>-0.91</v>
      </c>
      <c r="BH310" t="s">
        <v>1674</v>
      </c>
      <c r="BI310">
        <f>VLOOKUP(BE310,swing_streamlit_table!$A$1:$N$752,5,0)</f>
        <v>-1.075</v>
      </c>
      <c r="BJ310">
        <f>VLOOKUP(BE310,swing_streamlit_table!$A$1:$N$752,13,0)</f>
        <v>-0.55000000000000004</v>
      </c>
    </row>
    <row r="311" spans="1:62" hidden="1" x14ac:dyDescent="0.25">
      <c r="A311">
        <v>310</v>
      </c>
      <c r="B311" t="s">
        <v>2018</v>
      </c>
      <c r="C311">
        <v>305.55</v>
      </c>
      <c r="D311">
        <v>43.54</v>
      </c>
      <c r="E311">
        <v>1185.25</v>
      </c>
      <c r="F311">
        <v>48.09</v>
      </c>
      <c r="G311">
        <v>3.15</v>
      </c>
      <c r="H311">
        <v>9.92</v>
      </c>
      <c r="I311">
        <v>16.47</v>
      </c>
      <c r="J311">
        <v>5090.43</v>
      </c>
      <c r="K311">
        <v>371.9</v>
      </c>
      <c r="L311">
        <v>261.33</v>
      </c>
      <c r="M311">
        <v>16.260000000000002</v>
      </c>
      <c r="N311">
        <v>31.94</v>
      </c>
      <c r="O311">
        <v>13.79</v>
      </c>
      <c r="P311">
        <v>16.100000000000001</v>
      </c>
      <c r="Q311">
        <v>8.26</v>
      </c>
      <c r="R311">
        <v>19.100000000000001</v>
      </c>
      <c r="S311">
        <v>5.12</v>
      </c>
      <c r="T311">
        <v>14.25</v>
      </c>
      <c r="U311">
        <v>17.440000000000001</v>
      </c>
      <c r="V311">
        <v>9.09</v>
      </c>
      <c r="W311">
        <v>6.01</v>
      </c>
      <c r="X311">
        <v>50.85</v>
      </c>
      <c r="Y311">
        <v>7.12</v>
      </c>
      <c r="Z311">
        <v>2.61</v>
      </c>
      <c r="AA311">
        <v>7.37</v>
      </c>
      <c r="AB311">
        <v>4.0199999999999996</v>
      </c>
      <c r="AC311">
        <v>2.73</v>
      </c>
      <c r="AD311">
        <v>0.44</v>
      </c>
      <c r="AE311">
        <v>26.34</v>
      </c>
      <c r="AF311">
        <v>733.45</v>
      </c>
      <c r="AG311">
        <v>350.4</v>
      </c>
      <c r="AH311">
        <v>-107.32</v>
      </c>
      <c r="AI311">
        <v>-231.66</v>
      </c>
      <c r="AJ311">
        <v>11.42</v>
      </c>
      <c r="AK311">
        <v>266.94</v>
      </c>
      <c r="AL311">
        <v>521.28</v>
      </c>
      <c r="AM311">
        <v>13.55</v>
      </c>
      <c r="AN311">
        <v>0.11</v>
      </c>
      <c r="AO311">
        <v>1.63</v>
      </c>
      <c r="AP311">
        <v>4.5199999999999996</v>
      </c>
      <c r="AQ311">
        <v>30.47</v>
      </c>
      <c r="AR311">
        <v>54.35</v>
      </c>
      <c r="AS311">
        <v>-1.61</v>
      </c>
      <c r="AT311">
        <v>-7.0000000000000007E-2</v>
      </c>
      <c r="AU311">
        <v>-0.13</v>
      </c>
      <c r="AV311">
        <v>0.37</v>
      </c>
      <c r="AW311">
        <v>7</v>
      </c>
      <c r="AX311">
        <v>10.55</v>
      </c>
      <c r="AY311">
        <v>2</v>
      </c>
      <c r="AZ311">
        <v>47.63</v>
      </c>
      <c r="BA311">
        <v>13302.88</v>
      </c>
      <c r="BB311">
        <v>428223</v>
      </c>
      <c r="BC311">
        <v>577.45000000000005</v>
      </c>
      <c r="BD311">
        <v>532953</v>
      </c>
      <c r="BE311" t="s">
        <v>1526</v>
      </c>
      <c r="BF311" t="s">
        <v>1700</v>
      </c>
      <c r="BG311">
        <v>-0.47</v>
      </c>
      <c r="BH311" t="s">
        <v>1674</v>
      </c>
      <c r="BI311">
        <f>VLOOKUP(BE311,swing_streamlit_table!$A$1:$N$752,5,0)</f>
        <v>0</v>
      </c>
      <c r="BJ311">
        <f>VLOOKUP(BE311,swing_streamlit_table!$A$1:$N$752,13,0)</f>
        <v>0.82999999999999829</v>
      </c>
    </row>
    <row r="312" spans="1:62" hidden="1" x14ac:dyDescent="0.25">
      <c r="A312">
        <v>311</v>
      </c>
      <c r="B312" t="s">
        <v>2019</v>
      </c>
      <c r="C312">
        <v>72.78</v>
      </c>
      <c r="D312">
        <v>182.7</v>
      </c>
      <c r="E312">
        <v>1258.02</v>
      </c>
      <c r="F312">
        <v>13.24</v>
      </c>
      <c r="G312">
        <v>189.08</v>
      </c>
      <c r="H312">
        <v>22.65</v>
      </c>
      <c r="J312">
        <v>4195.57</v>
      </c>
      <c r="K312">
        <v>81.86</v>
      </c>
      <c r="L312">
        <v>81.849999999999994</v>
      </c>
      <c r="M312">
        <v>32.549999999999997</v>
      </c>
      <c r="N312">
        <v>552.71</v>
      </c>
      <c r="O312">
        <v>5.69</v>
      </c>
      <c r="P312">
        <v>4.8499999999999996</v>
      </c>
      <c r="Q312">
        <v>1.63</v>
      </c>
      <c r="R312">
        <v>43.73</v>
      </c>
      <c r="S312">
        <v>53.91</v>
      </c>
      <c r="T312">
        <v>-3.86</v>
      </c>
      <c r="U312">
        <v>-7.76</v>
      </c>
      <c r="V312">
        <v>-2.16</v>
      </c>
      <c r="X312">
        <v>162.46</v>
      </c>
      <c r="Y312">
        <v>6.42</v>
      </c>
      <c r="Z312">
        <v>3.17</v>
      </c>
      <c r="AD312">
        <v>0</v>
      </c>
      <c r="AE312">
        <v>0</v>
      </c>
      <c r="AF312">
        <v>1742.86</v>
      </c>
      <c r="AG312">
        <v>812.53</v>
      </c>
      <c r="AH312">
        <v>-1881.59</v>
      </c>
      <c r="AI312">
        <v>1110.02</v>
      </c>
      <c r="AJ312">
        <v>40.96</v>
      </c>
      <c r="AK312">
        <v>779.7</v>
      </c>
      <c r="AL312">
        <v>1643.45</v>
      </c>
      <c r="AN312">
        <v>0.12</v>
      </c>
      <c r="AO312">
        <v>0.83</v>
      </c>
      <c r="AQ312">
        <v>120.76</v>
      </c>
      <c r="AR312">
        <v>55.98</v>
      </c>
      <c r="AW312">
        <v>8</v>
      </c>
      <c r="AX312">
        <v>3.4</v>
      </c>
      <c r="AY312">
        <v>4</v>
      </c>
      <c r="AZ312">
        <v>47.29</v>
      </c>
      <c r="BA312">
        <v>13297.17</v>
      </c>
      <c r="BB312">
        <v>1690698</v>
      </c>
      <c r="BC312">
        <v>109.41</v>
      </c>
      <c r="BD312">
        <v>544286</v>
      </c>
      <c r="BE312" t="s">
        <v>1089</v>
      </c>
      <c r="BF312" t="s">
        <v>1657</v>
      </c>
      <c r="BG312">
        <v>-0.33</v>
      </c>
      <c r="BH312" t="s">
        <v>1650</v>
      </c>
      <c r="BI312">
        <f>VLOOKUP(BE312,swing_streamlit_table!$A$1:$N$752,5,0)</f>
        <v>-1.875</v>
      </c>
      <c r="BJ312">
        <f>VLOOKUP(BE312,swing_streamlit_table!$A$1:$N$752,13,0)</f>
        <v>0.434999999999998</v>
      </c>
    </row>
    <row r="313" spans="1:62" hidden="1" x14ac:dyDescent="0.25">
      <c r="A313">
        <v>312</v>
      </c>
      <c r="B313" t="s">
        <v>2020</v>
      </c>
      <c r="C313">
        <v>141.25</v>
      </c>
      <c r="D313">
        <v>94.05</v>
      </c>
      <c r="E313">
        <v>2612.86</v>
      </c>
      <c r="F313">
        <v>86.1</v>
      </c>
      <c r="G313">
        <v>-64.81</v>
      </c>
      <c r="H313">
        <v>-10.81</v>
      </c>
      <c r="I313">
        <v>-9.99</v>
      </c>
      <c r="J313">
        <v>11134.51</v>
      </c>
      <c r="K313">
        <v>1229.6500000000001</v>
      </c>
      <c r="L313">
        <v>762.7</v>
      </c>
      <c r="M313">
        <v>-10.64</v>
      </c>
      <c r="N313">
        <v>-18.79</v>
      </c>
      <c r="O313">
        <v>16.37</v>
      </c>
      <c r="P313">
        <v>18.149999999999999</v>
      </c>
      <c r="Q313">
        <v>5.5</v>
      </c>
      <c r="R313">
        <v>32.090000000000003</v>
      </c>
      <c r="S313">
        <v>32.840000000000003</v>
      </c>
      <c r="T313">
        <v>15.08</v>
      </c>
      <c r="U313">
        <v>15.95</v>
      </c>
      <c r="V313">
        <v>5.07</v>
      </c>
      <c r="W313">
        <v>8.1199999999999992</v>
      </c>
      <c r="X313">
        <v>17.45</v>
      </c>
      <c r="Y313">
        <v>2.21</v>
      </c>
      <c r="Z313">
        <v>1.19</v>
      </c>
      <c r="AA313">
        <v>1.1200000000000001</v>
      </c>
      <c r="AB313">
        <v>1.29</v>
      </c>
      <c r="AC313">
        <v>0.85</v>
      </c>
      <c r="AD313">
        <v>2.1</v>
      </c>
      <c r="AE313">
        <v>31.36</v>
      </c>
      <c r="AF313">
        <v>1057.5899999999999</v>
      </c>
      <c r="AG313">
        <v>-78.55</v>
      </c>
      <c r="AH313">
        <v>-719.88</v>
      </c>
      <c r="AI313">
        <v>640.1</v>
      </c>
      <c r="AJ313">
        <v>-158.33000000000001</v>
      </c>
      <c r="AK313">
        <v>-886.78</v>
      </c>
      <c r="AL313">
        <v>111.37</v>
      </c>
      <c r="AM313">
        <v>6.22</v>
      </c>
      <c r="AN313">
        <v>0.55000000000000004</v>
      </c>
      <c r="AO313">
        <v>0.75</v>
      </c>
      <c r="AP313">
        <v>2.37</v>
      </c>
      <c r="AQ313">
        <v>9.58</v>
      </c>
      <c r="AR313">
        <v>65.17</v>
      </c>
      <c r="AS313">
        <v>-8.01</v>
      </c>
      <c r="AT313">
        <v>0</v>
      </c>
      <c r="AU313">
        <v>0.15</v>
      </c>
      <c r="AV313">
        <v>-0.19</v>
      </c>
      <c r="AW313">
        <v>6</v>
      </c>
      <c r="AX313">
        <v>2.8</v>
      </c>
      <c r="AY313">
        <v>5</v>
      </c>
      <c r="AZ313">
        <v>18.829999999999998</v>
      </c>
      <c r="BA313">
        <v>13284.71</v>
      </c>
      <c r="BB313">
        <v>4371780</v>
      </c>
      <c r="BC313">
        <v>351.65</v>
      </c>
      <c r="BD313">
        <v>541956</v>
      </c>
      <c r="BE313" t="s">
        <v>743</v>
      </c>
      <c r="BF313" t="s">
        <v>1704</v>
      </c>
      <c r="BG313">
        <v>-0.6</v>
      </c>
      <c r="BH313" t="s">
        <v>1674</v>
      </c>
      <c r="BI313">
        <f>VLOOKUP(BE313,swing_streamlit_table!$A$1:$N$752,5,0)</f>
        <v>-3.45</v>
      </c>
      <c r="BJ313">
        <f>VLOOKUP(BE313,swing_streamlit_table!$A$1:$N$752,13,0)</f>
        <v>0.12999999999999798</v>
      </c>
    </row>
    <row r="314" spans="1:62" hidden="1" x14ac:dyDescent="0.25">
      <c r="A314">
        <v>313</v>
      </c>
      <c r="B314" t="s">
        <v>2021</v>
      </c>
      <c r="C314">
        <v>10295.049999999999</v>
      </c>
      <c r="D314">
        <v>1.28</v>
      </c>
      <c r="E314">
        <v>398.03</v>
      </c>
      <c r="F314">
        <v>101.59</v>
      </c>
      <c r="G314">
        <v>-29.67</v>
      </c>
      <c r="H314">
        <v>1.32</v>
      </c>
      <c r="I314">
        <v>-0.15</v>
      </c>
      <c r="J314">
        <v>1533.48</v>
      </c>
      <c r="K314">
        <v>332.39</v>
      </c>
      <c r="L314">
        <v>239.96</v>
      </c>
      <c r="M314">
        <v>-2.98</v>
      </c>
      <c r="N314">
        <v>-24.32</v>
      </c>
      <c r="O314">
        <v>26.39</v>
      </c>
      <c r="P314">
        <v>33.26</v>
      </c>
      <c r="Q314">
        <v>17.61</v>
      </c>
      <c r="R314">
        <v>18.489999999999998</v>
      </c>
      <c r="S314">
        <v>61.87</v>
      </c>
      <c r="T314">
        <v>18.46</v>
      </c>
      <c r="U314">
        <v>21.21</v>
      </c>
      <c r="V314">
        <v>11.17</v>
      </c>
      <c r="W314">
        <v>233.72</v>
      </c>
      <c r="X314">
        <v>55.07</v>
      </c>
      <c r="Y314">
        <v>9.48</v>
      </c>
      <c r="Z314">
        <v>8.61</v>
      </c>
      <c r="AA314">
        <v>0.7</v>
      </c>
      <c r="AB314">
        <v>4.3099999999999996</v>
      </c>
      <c r="AC314">
        <v>2.4300000000000002</v>
      </c>
      <c r="AD314">
        <v>0.13</v>
      </c>
      <c r="AE314">
        <v>6.02</v>
      </c>
      <c r="AF314">
        <v>558.78</v>
      </c>
      <c r="AG314">
        <v>261.18</v>
      </c>
      <c r="AH314">
        <v>-149.74</v>
      </c>
      <c r="AI314">
        <v>-69.28</v>
      </c>
      <c r="AJ314">
        <v>42.16</v>
      </c>
      <c r="AK314">
        <v>118.77</v>
      </c>
      <c r="AL314">
        <v>254.48</v>
      </c>
      <c r="AM314">
        <v>34.770000000000003</v>
      </c>
      <c r="AN314">
        <v>0.08</v>
      </c>
      <c r="AO314">
        <v>0.91</v>
      </c>
      <c r="AP314">
        <v>2</v>
      </c>
      <c r="AQ314">
        <v>33.29</v>
      </c>
      <c r="AR314">
        <v>32.68</v>
      </c>
      <c r="AS314">
        <v>-3.54</v>
      </c>
      <c r="AT314">
        <v>0.04</v>
      </c>
      <c r="AU314">
        <v>-2.6</v>
      </c>
      <c r="AV314">
        <v>2.71</v>
      </c>
      <c r="AW314">
        <v>8</v>
      </c>
      <c r="AX314">
        <v>13.6</v>
      </c>
      <c r="AY314">
        <v>3</v>
      </c>
      <c r="AZ314">
        <v>26.06</v>
      </c>
      <c r="BA314">
        <v>13208.4</v>
      </c>
      <c r="BB314">
        <v>43957</v>
      </c>
      <c r="BC314">
        <v>18100</v>
      </c>
      <c r="BD314">
        <v>524558</v>
      </c>
      <c r="BE314" t="s">
        <v>1035</v>
      </c>
      <c r="BF314" t="s">
        <v>1709</v>
      </c>
      <c r="BG314">
        <v>-0.43</v>
      </c>
      <c r="BH314" t="s">
        <v>1650</v>
      </c>
      <c r="BI314">
        <f>VLOOKUP(BE314,swing_streamlit_table!$A$1:$N$752,5,0)</f>
        <v>-2.25</v>
      </c>
      <c r="BJ314">
        <f>VLOOKUP(BE314,swing_streamlit_table!$A$1:$N$752,13,0)</f>
        <v>1.8949999999999982</v>
      </c>
    </row>
    <row r="315" spans="1:62" hidden="1" x14ac:dyDescent="0.25">
      <c r="A315">
        <v>314</v>
      </c>
      <c r="B315" t="s">
        <v>2022</v>
      </c>
      <c r="C315">
        <v>921.1</v>
      </c>
      <c r="D315">
        <v>14.16</v>
      </c>
      <c r="E315">
        <v>346.34</v>
      </c>
      <c r="F315">
        <v>83.7</v>
      </c>
      <c r="G315">
        <v>28.2</v>
      </c>
      <c r="H315">
        <v>15.88</v>
      </c>
      <c r="I315">
        <v>22.6</v>
      </c>
      <c r="J315">
        <v>1310.06</v>
      </c>
      <c r="K315">
        <v>368.67</v>
      </c>
      <c r="L315">
        <v>293.19</v>
      </c>
      <c r="M315">
        <v>22.45</v>
      </c>
      <c r="N315">
        <v>37.47</v>
      </c>
      <c r="O315">
        <v>22.72</v>
      </c>
      <c r="P315">
        <v>26.58</v>
      </c>
      <c r="Q315">
        <v>17.2</v>
      </c>
      <c r="R315">
        <v>23.01</v>
      </c>
      <c r="S315">
        <v>26.31</v>
      </c>
      <c r="T315">
        <v>21.57</v>
      </c>
      <c r="U315">
        <v>25.69</v>
      </c>
      <c r="V315">
        <v>16.309999999999999</v>
      </c>
      <c r="W315">
        <v>20.9</v>
      </c>
      <c r="X315">
        <v>44.52</v>
      </c>
      <c r="Y315">
        <v>10.7</v>
      </c>
      <c r="Z315">
        <v>9.9600000000000009</v>
      </c>
      <c r="AA315">
        <v>2.27</v>
      </c>
      <c r="AB315">
        <v>4.57</v>
      </c>
      <c r="AC315">
        <v>2.52</v>
      </c>
      <c r="AD315">
        <v>0.41</v>
      </c>
      <c r="AE315">
        <v>23.56</v>
      </c>
      <c r="AF315">
        <v>494.04</v>
      </c>
      <c r="AG315">
        <v>263.87</v>
      </c>
      <c r="AH315">
        <v>-215.85</v>
      </c>
      <c r="AI315">
        <v>-45.33</v>
      </c>
      <c r="AJ315">
        <v>2.69</v>
      </c>
      <c r="AK315">
        <v>250.43</v>
      </c>
      <c r="AL315">
        <v>451.71</v>
      </c>
      <c r="AM315">
        <v>84.56</v>
      </c>
      <c r="AN315">
        <v>0.03</v>
      </c>
      <c r="AO315">
        <v>0.83</v>
      </c>
      <c r="AQ315">
        <v>32.340000000000003</v>
      </c>
      <c r="AR315">
        <v>54.3</v>
      </c>
      <c r="AS315">
        <v>-0.86</v>
      </c>
      <c r="AT315">
        <v>0</v>
      </c>
      <c r="AU315">
        <v>0.34</v>
      </c>
      <c r="AV315">
        <v>0.17</v>
      </c>
      <c r="AW315">
        <v>8</v>
      </c>
      <c r="AX315">
        <v>16.7</v>
      </c>
      <c r="AY315">
        <v>4</v>
      </c>
      <c r="AZ315">
        <v>31.22</v>
      </c>
      <c r="BA315">
        <v>13045.03</v>
      </c>
      <c r="BB315">
        <v>359943</v>
      </c>
      <c r="BC315">
        <v>1798.9</v>
      </c>
      <c r="BD315">
        <v>540900</v>
      </c>
      <c r="BE315" t="s">
        <v>1037</v>
      </c>
      <c r="BF315" t="s">
        <v>1781</v>
      </c>
      <c r="BG315">
        <v>-0.49</v>
      </c>
      <c r="BH315" t="s">
        <v>1674</v>
      </c>
      <c r="BI315" t="str">
        <f>VLOOKUP(BE315,swing_streamlit_table!$A$1:$N$752,5,0)</f>
        <v>0.44999999999999996</v>
      </c>
      <c r="BJ315">
        <f>VLOOKUP(BE315,swing_streamlit_table!$A$1:$N$752,13,0)</f>
        <v>0.41</v>
      </c>
    </row>
    <row r="316" spans="1:62" hidden="1" x14ac:dyDescent="0.25">
      <c r="A316">
        <v>315</v>
      </c>
      <c r="B316" t="s">
        <v>2023</v>
      </c>
      <c r="C316">
        <v>748.4</v>
      </c>
      <c r="D316">
        <v>17.350000000000001</v>
      </c>
      <c r="E316">
        <v>318.38</v>
      </c>
      <c r="F316">
        <v>98.98</v>
      </c>
      <c r="G316">
        <v>153.53</v>
      </c>
      <c r="H316">
        <v>90.92</v>
      </c>
      <c r="I316">
        <v>31.72</v>
      </c>
      <c r="J316">
        <v>873.49</v>
      </c>
      <c r="K316">
        <v>313.13</v>
      </c>
      <c r="L316">
        <v>234.76</v>
      </c>
      <c r="M316">
        <v>17.260000000000002</v>
      </c>
      <c r="N316">
        <v>29.18</v>
      </c>
      <c r="O316">
        <v>22.43</v>
      </c>
      <c r="P316">
        <v>29.97</v>
      </c>
      <c r="Q316">
        <v>17.82</v>
      </c>
      <c r="R316">
        <v>12.56</v>
      </c>
      <c r="S316">
        <v>7.36</v>
      </c>
      <c r="T316">
        <v>28.41</v>
      </c>
      <c r="U316">
        <v>39.25</v>
      </c>
      <c r="V316">
        <v>22.26</v>
      </c>
      <c r="W316">
        <v>13.53</v>
      </c>
      <c r="X316">
        <v>55.3</v>
      </c>
      <c r="Y316">
        <v>14.05</v>
      </c>
      <c r="Z316">
        <v>14.86</v>
      </c>
      <c r="AB316">
        <v>5.88</v>
      </c>
      <c r="AC316">
        <v>4.21</v>
      </c>
      <c r="AD316">
        <v>0.13</v>
      </c>
      <c r="AE316">
        <v>10.59</v>
      </c>
      <c r="AF316">
        <v>529.24</v>
      </c>
      <c r="AG316">
        <v>241.26</v>
      </c>
      <c r="AH316">
        <v>-263.76</v>
      </c>
      <c r="AI316">
        <v>-1.99</v>
      </c>
      <c r="AJ316">
        <v>-24.48</v>
      </c>
      <c r="AK316">
        <v>67.63</v>
      </c>
      <c r="AL316">
        <v>275.29000000000002</v>
      </c>
      <c r="AM316">
        <v>3131.3</v>
      </c>
      <c r="AN316">
        <v>0</v>
      </c>
      <c r="AO316">
        <v>0.74</v>
      </c>
      <c r="AP316">
        <v>2.46</v>
      </c>
      <c r="AQ316">
        <v>38.65</v>
      </c>
      <c r="AR316">
        <v>86</v>
      </c>
      <c r="AT316">
        <v>0</v>
      </c>
      <c r="AU316">
        <v>-1.08</v>
      </c>
      <c r="AV316">
        <v>0.27</v>
      </c>
      <c r="AW316">
        <v>6</v>
      </c>
      <c r="AX316">
        <v>20.86</v>
      </c>
      <c r="AY316">
        <v>4</v>
      </c>
      <c r="AZ316">
        <v>27.91</v>
      </c>
      <c r="BA316">
        <v>12982.12</v>
      </c>
      <c r="BB316">
        <v>274820</v>
      </c>
      <c r="BC316">
        <v>844.85</v>
      </c>
      <c r="BD316">
        <v>544009</v>
      </c>
      <c r="BE316" t="s">
        <v>253</v>
      </c>
      <c r="BF316" t="s">
        <v>1662</v>
      </c>
      <c r="BG316">
        <v>-0.11</v>
      </c>
      <c r="BH316" t="s">
        <v>1650</v>
      </c>
      <c r="BI316">
        <f>VLOOKUP(BE316,swing_streamlit_table!$A$1:$N$752,5,0)</f>
        <v>-1.625</v>
      </c>
      <c r="BJ316">
        <f>VLOOKUP(BE316,swing_streamlit_table!$A$1:$N$752,13,0)</f>
        <v>1.0849999999999982</v>
      </c>
    </row>
    <row r="317" spans="1:62" hidden="1" x14ac:dyDescent="0.25">
      <c r="A317">
        <v>316</v>
      </c>
      <c r="B317" t="s">
        <v>2024</v>
      </c>
      <c r="C317">
        <v>554.45000000000005</v>
      </c>
      <c r="D317">
        <v>23.35</v>
      </c>
      <c r="E317">
        <v>155.58000000000001</v>
      </c>
      <c r="F317">
        <v>29.39</v>
      </c>
      <c r="G317">
        <v>-23.65</v>
      </c>
      <c r="H317">
        <v>23.14</v>
      </c>
      <c r="J317">
        <v>477.98</v>
      </c>
      <c r="K317">
        <v>250.88</v>
      </c>
      <c r="L317">
        <v>165.08</v>
      </c>
      <c r="M317">
        <v>10.95</v>
      </c>
      <c r="N317">
        <v>26.52</v>
      </c>
      <c r="O317">
        <v>65.739999999999995</v>
      </c>
      <c r="P317">
        <v>34.46</v>
      </c>
      <c r="Q317">
        <v>19.07</v>
      </c>
      <c r="R317">
        <v>37.630000000000003</v>
      </c>
      <c r="S317">
        <v>206.56</v>
      </c>
      <c r="T317">
        <v>50.55</v>
      </c>
      <c r="U317">
        <v>26.1</v>
      </c>
      <c r="V317">
        <v>13.02</v>
      </c>
      <c r="W317">
        <v>159.25</v>
      </c>
      <c r="X317">
        <v>78.44</v>
      </c>
      <c r="Z317">
        <v>27.09</v>
      </c>
      <c r="AA317">
        <v>4.7699999999999996</v>
      </c>
      <c r="AD317">
        <v>0</v>
      </c>
      <c r="AE317">
        <v>0</v>
      </c>
      <c r="AF317">
        <v>614.30999999999995</v>
      </c>
      <c r="AG317">
        <v>265.06</v>
      </c>
      <c r="AH317">
        <v>-198.12</v>
      </c>
      <c r="AI317">
        <v>-57.05</v>
      </c>
      <c r="AJ317">
        <v>9.89</v>
      </c>
      <c r="AK317">
        <v>253.1</v>
      </c>
      <c r="AL317">
        <v>565.17999999999995</v>
      </c>
      <c r="AM317">
        <v>5.31</v>
      </c>
      <c r="AN317">
        <v>1.41</v>
      </c>
      <c r="AO317">
        <v>0.55000000000000004</v>
      </c>
      <c r="AP317">
        <v>2.89</v>
      </c>
      <c r="AQ317">
        <v>44.64</v>
      </c>
      <c r="AR317">
        <v>88.98</v>
      </c>
      <c r="AT317">
        <v>0</v>
      </c>
      <c r="AW317">
        <v>9</v>
      </c>
      <c r="AX317">
        <v>23.76</v>
      </c>
      <c r="AY317">
        <v>2</v>
      </c>
      <c r="AZ317">
        <v>34.21</v>
      </c>
      <c r="BA317">
        <v>12948.71</v>
      </c>
      <c r="BB317">
        <v>145807</v>
      </c>
      <c r="BC317">
        <v>789</v>
      </c>
      <c r="BF317" t="s">
        <v>1810</v>
      </c>
      <c r="BG317">
        <v>-0.3</v>
      </c>
      <c r="BH317" t="s">
        <v>1650</v>
      </c>
      <c r="BI317" t="e">
        <f>VLOOKUP(BE317,swing_streamlit_table!$A$1:$N$752,5,0)</f>
        <v>#N/A</v>
      </c>
      <c r="BJ317" t="e">
        <f>VLOOKUP(BE317,swing_streamlit_table!$A$1:$N$752,13,0)</f>
        <v>#N/A</v>
      </c>
    </row>
    <row r="318" spans="1:62" hidden="1" x14ac:dyDescent="0.25">
      <c r="A318">
        <v>317</v>
      </c>
      <c r="B318" t="s">
        <v>2025</v>
      </c>
      <c r="C318">
        <v>1614.9</v>
      </c>
      <c r="D318">
        <v>7.94</v>
      </c>
      <c r="E318">
        <v>1144.2</v>
      </c>
      <c r="F318">
        <v>118.5</v>
      </c>
      <c r="G318">
        <v>51.06</v>
      </c>
      <c r="H318">
        <v>18.59</v>
      </c>
      <c r="I318">
        <v>13.77</v>
      </c>
      <c r="J318">
        <v>4434.7</v>
      </c>
      <c r="K318">
        <v>607.1</v>
      </c>
      <c r="L318">
        <v>434.92</v>
      </c>
      <c r="M318">
        <v>13.65</v>
      </c>
      <c r="N318">
        <v>49.29</v>
      </c>
      <c r="O318">
        <v>21.68</v>
      </c>
      <c r="P318">
        <v>27.3</v>
      </c>
      <c r="Q318">
        <v>10.73</v>
      </c>
      <c r="R318">
        <v>13.78</v>
      </c>
      <c r="S318">
        <v>28.53</v>
      </c>
      <c r="T318">
        <v>16.7</v>
      </c>
      <c r="U318">
        <v>20</v>
      </c>
      <c r="V318">
        <v>7.36</v>
      </c>
      <c r="W318">
        <v>54.18</v>
      </c>
      <c r="X318">
        <v>29.48</v>
      </c>
      <c r="Y318">
        <v>6.92</v>
      </c>
      <c r="Z318">
        <v>2.89</v>
      </c>
      <c r="AA318">
        <v>0.19</v>
      </c>
      <c r="AB318">
        <v>3.03</v>
      </c>
      <c r="AC318">
        <v>2.94</v>
      </c>
      <c r="AD318">
        <v>0.36</v>
      </c>
      <c r="AE318">
        <v>13.68</v>
      </c>
      <c r="AF318">
        <v>819.65</v>
      </c>
      <c r="AG318">
        <v>376.08</v>
      </c>
      <c r="AH318">
        <v>-184.15</v>
      </c>
      <c r="AI318">
        <v>-147.30000000000001</v>
      </c>
      <c r="AJ318">
        <v>44.62</v>
      </c>
      <c r="AK318">
        <v>246.83</v>
      </c>
      <c r="AL318">
        <v>506.41</v>
      </c>
      <c r="AM318">
        <v>22.82</v>
      </c>
      <c r="AN318">
        <v>0.09</v>
      </c>
      <c r="AO318">
        <v>1.26</v>
      </c>
      <c r="AP318">
        <v>2.61</v>
      </c>
      <c r="AQ318">
        <v>18.190000000000001</v>
      </c>
      <c r="AR318">
        <v>65.95</v>
      </c>
      <c r="AS318">
        <v>0</v>
      </c>
      <c r="AT318">
        <v>0</v>
      </c>
      <c r="AU318">
        <v>0.49</v>
      </c>
      <c r="AV318">
        <v>0.11</v>
      </c>
      <c r="AW318">
        <v>8</v>
      </c>
      <c r="AX318">
        <v>9.3699999999999992</v>
      </c>
      <c r="AY318">
        <v>6</v>
      </c>
      <c r="AZ318">
        <v>34.68</v>
      </c>
      <c r="BA318">
        <v>12823.76</v>
      </c>
      <c r="BB318">
        <v>1105035</v>
      </c>
      <c r="BC318">
        <v>2684.7</v>
      </c>
      <c r="BD318">
        <v>500241</v>
      </c>
      <c r="BE318" t="s">
        <v>857</v>
      </c>
      <c r="BF318" t="s">
        <v>2026</v>
      </c>
      <c r="BG318">
        <v>-0.4</v>
      </c>
      <c r="BH318" t="s">
        <v>1650</v>
      </c>
      <c r="BI318">
        <f>VLOOKUP(BE318,swing_streamlit_table!$A$1:$N$752,5,0)</f>
        <v>0.625</v>
      </c>
      <c r="BJ318">
        <f>VLOOKUP(BE318,swing_streamlit_table!$A$1:$N$752,13,0)</f>
        <v>-0.36499999999999999</v>
      </c>
    </row>
    <row r="319" spans="1:62" hidden="1" x14ac:dyDescent="0.25">
      <c r="A319">
        <v>318</v>
      </c>
      <c r="B319" t="s">
        <v>2027</v>
      </c>
      <c r="C319">
        <v>1258.6500000000001</v>
      </c>
      <c r="D319">
        <v>10.16</v>
      </c>
      <c r="E319">
        <v>398.08</v>
      </c>
      <c r="F319">
        <v>68.94</v>
      </c>
      <c r="G319">
        <v>10.56</v>
      </c>
      <c r="H319">
        <v>18.489999999999998</v>
      </c>
      <c r="I319">
        <v>17.18</v>
      </c>
      <c r="J319">
        <v>1486.86</v>
      </c>
      <c r="K319">
        <v>393.39</v>
      </c>
      <c r="L319">
        <v>238.06</v>
      </c>
      <c r="M319">
        <v>16.82</v>
      </c>
      <c r="N319">
        <v>8.39</v>
      </c>
      <c r="O319">
        <v>18.23</v>
      </c>
      <c r="P319">
        <v>19.079999999999998</v>
      </c>
      <c r="Q319">
        <v>10.79</v>
      </c>
      <c r="R319">
        <v>25.89</v>
      </c>
      <c r="S319">
        <v>74.900000000000006</v>
      </c>
      <c r="T319">
        <v>22.4</v>
      </c>
      <c r="U319">
        <v>21.9</v>
      </c>
      <c r="V319">
        <v>12.08</v>
      </c>
      <c r="W319">
        <v>23.45</v>
      </c>
      <c r="X319">
        <v>53.69</v>
      </c>
      <c r="Y319">
        <v>9.49</v>
      </c>
      <c r="Z319">
        <v>8.6</v>
      </c>
      <c r="AA319">
        <v>1.47</v>
      </c>
      <c r="AB319">
        <v>4.76</v>
      </c>
      <c r="AC319">
        <v>2.67</v>
      </c>
      <c r="AD319">
        <v>0.23</v>
      </c>
      <c r="AE319">
        <v>14.03</v>
      </c>
      <c r="AF319">
        <v>873.91</v>
      </c>
      <c r="AG319">
        <v>321.39999999999998</v>
      </c>
      <c r="AH319">
        <v>-226.47</v>
      </c>
      <c r="AI319">
        <v>-101.78</v>
      </c>
      <c r="AJ319">
        <v>-6.85</v>
      </c>
      <c r="AK319">
        <v>-32.049999999999997</v>
      </c>
      <c r="AL319">
        <v>317.14</v>
      </c>
      <c r="AM319">
        <v>5.53</v>
      </c>
      <c r="AN319">
        <v>0.56999999999999995</v>
      </c>
      <c r="AO319">
        <v>0.66</v>
      </c>
      <c r="AP319">
        <v>8.98</v>
      </c>
      <c r="AQ319">
        <v>25.5</v>
      </c>
      <c r="AR319">
        <v>49.85</v>
      </c>
      <c r="AT319">
        <v>0</v>
      </c>
      <c r="AU319">
        <v>0</v>
      </c>
      <c r="AV319">
        <v>0.03</v>
      </c>
      <c r="AW319">
        <v>4</v>
      </c>
      <c r="AX319">
        <v>11.39</v>
      </c>
      <c r="AY319">
        <v>5</v>
      </c>
      <c r="AZ319">
        <v>53.47</v>
      </c>
      <c r="BA319">
        <v>12781.84</v>
      </c>
      <c r="BB319">
        <v>86251</v>
      </c>
      <c r="BC319">
        <v>1709.6</v>
      </c>
      <c r="BD319">
        <v>543524</v>
      </c>
      <c r="BE319" t="s">
        <v>1227</v>
      </c>
      <c r="BF319" t="s">
        <v>1739</v>
      </c>
      <c r="BG319">
        <v>-0.26</v>
      </c>
      <c r="BH319" t="s">
        <v>1650</v>
      </c>
      <c r="BI319">
        <f>VLOOKUP(BE319,swing_streamlit_table!$A$1:$N$752,5,0)</f>
        <v>-2.0499999999999998</v>
      </c>
      <c r="BJ319">
        <f>VLOOKUP(BE319,swing_streamlit_table!$A$1:$N$752,13,0)</f>
        <v>1.4999999999999982</v>
      </c>
    </row>
    <row r="320" spans="1:62" hidden="1" x14ac:dyDescent="0.25">
      <c r="A320">
        <v>319</v>
      </c>
      <c r="B320" t="s">
        <v>2028</v>
      </c>
      <c r="C320">
        <v>1187.8</v>
      </c>
      <c r="D320">
        <v>10.69</v>
      </c>
      <c r="E320">
        <v>1224.0899999999999</v>
      </c>
      <c r="F320">
        <v>21.69</v>
      </c>
      <c r="G320">
        <v>43.83</v>
      </c>
      <c r="H320">
        <v>78.72</v>
      </c>
      <c r="I320">
        <v>20.65</v>
      </c>
      <c r="J320">
        <v>3560.94</v>
      </c>
      <c r="K320">
        <v>297.32</v>
      </c>
      <c r="L320">
        <v>60.87</v>
      </c>
      <c r="M320">
        <v>0.48</v>
      </c>
      <c r="N320">
        <v>-32.86</v>
      </c>
      <c r="O320">
        <v>1.97</v>
      </c>
      <c r="P320">
        <v>7.12</v>
      </c>
      <c r="Q320">
        <v>0.38</v>
      </c>
      <c r="R320">
        <v>13.65</v>
      </c>
      <c r="S320">
        <v>-7.44</v>
      </c>
      <c r="T320">
        <v>4.07</v>
      </c>
      <c r="U320">
        <v>8.4</v>
      </c>
      <c r="V320">
        <v>0.84</v>
      </c>
      <c r="W320">
        <v>5.69</v>
      </c>
      <c r="X320">
        <v>208.58</v>
      </c>
      <c r="Y320">
        <v>3.64</v>
      </c>
      <c r="Z320">
        <v>3.57</v>
      </c>
      <c r="AA320">
        <v>-6.92</v>
      </c>
      <c r="AB320">
        <v>5.8</v>
      </c>
      <c r="AC320">
        <v>6.15</v>
      </c>
      <c r="AD320">
        <v>0.25</v>
      </c>
      <c r="AE320">
        <v>57.94</v>
      </c>
      <c r="AF320">
        <v>2624.11</v>
      </c>
      <c r="AG320">
        <v>647.44000000000005</v>
      </c>
      <c r="AH320">
        <v>-474.93</v>
      </c>
      <c r="AI320">
        <v>-338.16</v>
      </c>
      <c r="AJ320">
        <v>-165.66</v>
      </c>
      <c r="AK320">
        <v>523.76</v>
      </c>
      <c r="AL320">
        <v>2429.92</v>
      </c>
      <c r="AM320">
        <v>1.42</v>
      </c>
      <c r="AN320">
        <v>0.44</v>
      </c>
      <c r="AO320">
        <v>0.24</v>
      </c>
      <c r="AP320">
        <v>0.01</v>
      </c>
      <c r="AQ320">
        <v>33.64</v>
      </c>
      <c r="AR320">
        <v>52.77</v>
      </c>
      <c r="AS320">
        <v>0.79</v>
      </c>
      <c r="AT320">
        <v>0</v>
      </c>
      <c r="AU320">
        <v>-1.05</v>
      </c>
      <c r="AV320">
        <v>0.69</v>
      </c>
      <c r="AW320">
        <v>5</v>
      </c>
      <c r="AX320">
        <v>2.0299999999999998</v>
      </c>
      <c r="AY320">
        <v>5</v>
      </c>
      <c r="AZ320">
        <v>28.42</v>
      </c>
      <c r="BA320">
        <v>12697.05</v>
      </c>
      <c r="BB320">
        <v>246758</v>
      </c>
      <c r="BC320">
        <v>2178.3200000000002</v>
      </c>
      <c r="BD320">
        <v>532784</v>
      </c>
      <c r="BE320" t="s">
        <v>1353</v>
      </c>
      <c r="BF320" t="s">
        <v>1704</v>
      </c>
      <c r="BG320">
        <v>-0.45</v>
      </c>
      <c r="BH320" t="s">
        <v>1650</v>
      </c>
      <c r="BI320">
        <f>VLOOKUP(BE320,swing_streamlit_table!$A$1:$N$752,5,0)</f>
        <v>-0.45</v>
      </c>
      <c r="BJ320">
        <f>VLOOKUP(BE320,swing_streamlit_table!$A$1:$N$752,13,0)</f>
        <v>0.81500000000000006</v>
      </c>
    </row>
    <row r="321" spans="1:62" hidden="1" x14ac:dyDescent="0.25">
      <c r="A321">
        <v>320</v>
      </c>
      <c r="B321" t="s">
        <v>2029</v>
      </c>
      <c r="C321">
        <v>400</v>
      </c>
      <c r="D321">
        <v>31.59</v>
      </c>
      <c r="E321">
        <v>430.72</v>
      </c>
      <c r="F321">
        <v>28.24</v>
      </c>
      <c r="G321">
        <v>12.77</v>
      </c>
      <c r="H321">
        <v>29.46</v>
      </c>
      <c r="J321">
        <v>1332.15</v>
      </c>
      <c r="K321">
        <v>216.23</v>
      </c>
      <c r="L321">
        <v>68.37</v>
      </c>
      <c r="M321">
        <v>30.86</v>
      </c>
      <c r="N321">
        <v>-24.75</v>
      </c>
      <c r="O321">
        <v>6.94</v>
      </c>
      <c r="P321">
        <v>11.2</v>
      </c>
      <c r="Q321">
        <v>3.42</v>
      </c>
      <c r="R321">
        <v>41.4</v>
      </c>
      <c r="S321">
        <v>47.86</v>
      </c>
      <c r="T321">
        <v>12.29</v>
      </c>
      <c r="U321">
        <v>13.73</v>
      </c>
      <c r="V321">
        <v>5.07</v>
      </c>
      <c r="X321">
        <v>184.83</v>
      </c>
      <c r="Z321">
        <v>9.48</v>
      </c>
      <c r="AD321">
        <v>0</v>
      </c>
      <c r="AE321">
        <v>0</v>
      </c>
      <c r="AF321">
        <v>743.4</v>
      </c>
      <c r="AG321">
        <v>345.96</v>
      </c>
      <c r="AH321">
        <v>-913.86</v>
      </c>
      <c r="AI321">
        <v>552.66999999999996</v>
      </c>
      <c r="AJ321">
        <v>-15.23</v>
      </c>
      <c r="AK321">
        <v>117.9</v>
      </c>
      <c r="AL321">
        <v>288.26</v>
      </c>
      <c r="AM321">
        <v>2.15</v>
      </c>
      <c r="AN321">
        <v>0.72</v>
      </c>
      <c r="AO321">
        <v>0.57999999999999996</v>
      </c>
      <c r="AP321">
        <v>3.57</v>
      </c>
      <c r="AQ321">
        <v>34.86</v>
      </c>
      <c r="AR321">
        <v>32.450000000000003</v>
      </c>
      <c r="AT321">
        <v>-5.38</v>
      </c>
      <c r="AW321">
        <v>5</v>
      </c>
      <c r="AX321">
        <v>8.7899999999999991</v>
      </c>
      <c r="AY321">
        <v>4</v>
      </c>
      <c r="AZ321">
        <v>53.47</v>
      </c>
      <c r="BA321">
        <v>12635.18</v>
      </c>
      <c r="BB321">
        <v>1037875</v>
      </c>
      <c r="BC321">
        <v>464</v>
      </c>
      <c r="BF321" t="s">
        <v>1810</v>
      </c>
      <c r="BG321">
        <v>-0.14000000000000001</v>
      </c>
      <c r="BH321" t="s">
        <v>1650</v>
      </c>
      <c r="BI321" t="e">
        <f>VLOOKUP(BE321,swing_streamlit_table!$A$1:$N$752,5,0)</f>
        <v>#N/A</v>
      </c>
      <c r="BJ321" t="e">
        <f>VLOOKUP(BE321,swing_streamlit_table!$A$1:$N$752,13,0)</f>
        <v>#N/A</v>
      </c>
    </row>
    <row r="322" spans="1:62" x14ac:dyDescent="0.25">
      <c r="A322">
        <v>321</v>
      </c>
      <c r="B322" t="s">
        <v>2030</v>
      </c>
      <c r="C322">
        <v>401</v>
      </c>
      <c r="D322">
        <v>31.35</v>
      </c>
      <c r="E322">
        <v>1908.19</v>
      </c>
      <c r="F322">
        <v>561.95000000000005</v>
      </c>
      <c r="G322">
        <v>388.19</v>
      </c>
      <c r="H322">
        <v>19.89</v>
      </c>
      <c r="I322">
        <v>25.43</v>
      </c>
      <c r="J322">
        <v>5480.03</v>
      </c>
      <c r="K322">
        <v>1740.57</v>
      </c>
      <c r="L322">
        <v>778.76</v>
      </c>
      <c r="M322">
        <v>20.38</v>
      </c>
      <c r="N322">
        <v>178.86</v>
      </c>
      <c r="O322">
        <v>7.01</v>
      </c>
      <c r="P322">
        <v>8.25</v>
      </c>
      <c r="Q322">
        <v>5.21</v>
      </c>
      <c r="R322">
        <v>150.16</v>
      </c>
      <c r="S322">
        <v>85.4</v>
      </c>
      <c r="T322">
        <v>1.48</v>
      </c>
      <c r="U322">
        <v>3.51</v>
      </c>
      <c r="V322">
        <v>0.56000000000000005</v>
      </c>
      <c r="W322">
        <v>25.51</v>
      </c>
      <c r="X322">
        <v>16.170000000000002</v>
      </c>
      <c r="Y322">
        <v>1.91</v>
      </c>
      <c r="Z322">
        <v>2.29</v>
      </c>
      <c r="AA322">
        <v>0.18</v>
      </c>
      <c r="AB322">
        <v>1.17</v>
      </c>
      <c r="AC322">
        <v>0.63</v>
      </c>
      <c r="AD322">
        <v>0.02</v>
      </c>
      <c r="AE322">
        <v>1.04</v>
      </c>
      <c r="AF322">
        <v>-180.1</v>
      </c>
      <c r="AG322">
        <v>25.87</v>
      </c>
      <c r="AH322">
        <v>-511.61</v>
      </c>
      <c r="AI322">
        <v>1603.65</v>
      </c>
      <c r="AJ322">
        <v>1117.9100000000001</v>
      </c>
      <c r="AK322">
        <v>-421.19</v>
      </c>
      <c r="AL322">
        <v>-4050.6</v>
      </c>
      <c r="AM322">
        <v>8.06</v>
      </c>
      <c r="AN322">
        <v>0.36</v>
      </c>
      <c r="AO322">
        <v>0.45</v>
      </c>
      <c r="AP322">
        <v>16.27</v>
      </c>
      <c r="AQ322">
        <v>7.32</v>
      </c>
      <c r="AR322">
        <v>46.15</v>
      </c>
      <c r="AS322">
        <v>-10.93</v>
      </c>
      <c r="AT322">
        <v>0</v>
      </c>
      <c r="AU322">
        <v>-0.97</v>
      </c>
      <c r="AV322">
        <v>-0.47</v>
      </c>
      <c r="AW322">
        <v>7</v>
      </c>
      <c r="AX322">
        <v>3.3</v>
      </c>
      <c r="AY322">
        <v>5</v>
      </c>
      <c r="AZ322">
        <v>21.13</v>
      </c>
      <c r="BA322">
        <v>12569.71</v>
      </c>
      <c r="BB322">
        <v>2249564</v>
      </c>
      <c r="BC322">
        <v>809.8</v>
      </c>
      <c r="BD322">
        <v>503310</v>
      </c>
      <c r="BE322" t="s">
        <v>1405</v>
      </c>
      <c r="BF322" t="s">
        <v>2031</v>
      </c>
      <c r="BG322">
        <v>-0.5</v>
      </c>
      <c r="BH322" t="s">
        <v>1674</v>
      </c>
      <c r="BI322">
        <f>VLOOKUP(BE322,swing_streamlit_table!$A$1:$N$752,5,0)</f>
        <v>-1.575</v>
      </c>
      <c r="BJ322">
        <f>VLOOKUP(BE322,swing_streamlit_table!$A$1:$N$752,13,0)</f>
        <v>0.81499999999999984</v>
      </c>
    </row>
    <row r="323" spans="1:62" hidden="1" x14ac:dyDescent="0.25">
      <c r="A323">
        <v>322</v>
      </c>
      <c r="B323" t="s">
        <v>2032</v>
      </c>
      <c r="C323">
        <v>1049.8</v>
      </c>
      <c r="D323">
        <v>11.91</v>
      </c>
      <c r="E323">
        <v>875.11</v>
      </c>
      <c r="F323">
        <v>111.68</v>
      </c>
      <c r="G323">
        <v>26.56</v>
      </c>
      <c r="H323">
        <v>16.2</v>
      </c>
      <c r="I323">
        <v>19.71</v>
      </c>
      <c r="J323">
        <v>3201.9</v>
      </c>
      <c r="K323">
        <v>556.89</v>
      </c>
      <c r="L323">
        <v>389.1</v>
      </c>
      <c r="M323">
        <v>18.95</v>
      </c>
      <c r="N323">
        <v>40.54</v>
      </c>
      <c r="O323">
        <v>30.58</v>
      </c>
      <c r="P323">
        <v>42.3</v>
      </c>
      <c r="Q323">
        <v>17.440000000000001</v>
      </c>
      <c r="R323">
        <v>33.409999999999997</v>
      </c>
      <c r="S323">
        <v>63.04</v>
      </c>
      <c r="T323">
        <v>23.16</v>
      </c>
      <c r="U323">
        <v>29.99</v>
      </c>
      <c r="V323">
        <v>12.46</v>
      </c>
      <c r="W323">
        <v>32.67</v>
      </c>
      <c r="X323">
        <v>32.159999999999997</v>
      </c>
      <c r="Y323">
        <v>8.98</v>
      </c>
      <c r="Z323">
        <v>3.9</v>
      </c>
      <c r="AA323">
        <v>0.76</v>
      </c>
      <c r="AB323">
        <v>3.59</v>
      </c>
      <c r="AC323">
        <v>1.37</v>
      </c>
      <c r="AD323">
        <v>0.18</v>
      </c>
      <c r="AE323">
        <v>7.26</v>
      </c>
      <c r="AF323">
        <v>811.22</v>
      </c>
      <c r="AG323">
        <v>433.42</v>
      </c>
      <c r="AH323">
        <v>-368.04</v>
      </c>
      <c r="AI323">
        <v>-38.659999999999997</v>
      </c>
      <c r="AJ323">
        <v>26.73</v>
      </c>
      <c r="AK323">
        <v>268.14</v>
      </c>
      <c r="AL323">
        <v>565.25</v>
      </c>
      <c r="AM323">
        <v>15.7</v>
      </c>
      <c r="AN323">
        <v>0.08</v>
      </c>
      <c r="AO323">
        <v>1.55</v>
      </c>
      <c r="AP323">
        <v>4.18</v>
      </c>
      <c r="AQ323">
        <v>21.47</v>
      </c>
      <c r="AR323">
        <v>65.41</v>
      </c>
      <c r="AS323">
        <v>-1.35</v>
      </c>
      <c r="AT323">
        <v>0</v>
      </c>
      <c r="AU323">
        <v>1.42</v>
      </c>
      <c r="AV323">
        <v>0.15</v>
      </c>
      <c r="AW323">
        <v>8</v>
      </c>
      <c r="AX323">
        <v>11.84</v>
      </c>
      <c r="AY323">
        <v>6</v>
      </c>
      <c r="AZ323">
        <v>32.85</v>
      </c>
      <c r="BA323">
        <v>12501.29</v>
      </c>
      <c r="BB323">
        <v>201878</v>
      </c>
      <c r="BC323">
        <v>1695</v>
      </c>
      <c r="BD323">
        <v>532762</v>
      </c>
      <c r="BE323" t="s">
        <v>38</v>
      </c>
      <c r="BF323" t="s">
        <v>1693</v>
      </c>
      <c r="BG323">
        <v>-0.38</v>
      </c>
      <c r="BH323" t="s">
        <v>1650</v>
      </c>
      <c r="BI323">
        <f>VLOOKUP(BE323,swing_streamlit_table!$A$1:$N$752,5,0)</f>
        <v>-3.875</v>
      </c>
      <c r="BJ323">
        <f>VLOOKUP(BE323,swing_streamlit_table!$A$1:$N$752,13,0)</f>
        <v>-0.14500000000000188</v>
      </c>
    </row>
    <row r="324" spans="1:62" hidden="1" x14ac:dyDescent="0.25">
      <c r="A324">
        <v>323</v>
      </c>
      <c r="B324" t="s">
        <v>2033</v>
      </c>
      <c r="C324">
        <v>816.7</v>
      </c>
      <c r="D324">
        <v>15.29</v>
      </c>
      <c r="E324">
        <v>1182.1099999999999</v>
      </c>
      <c r="F324">
        <v>123.94</v>
      </c>
      <c r="G324">
        <v>-2.98</v>
      </c>
      <c r="H324">
        <v>-3.24</v>
      </c>
      <c r="I324">
        <v>6.4</v>
      </c>
      <c r="J324">
        <v>5125.33</v>
      </c>
      <c r="K324">
        <v>703.58</v>
      </c>
      <c r="L324">
        <v>538.76</v>
      </c>
      <c r="M324">
        <v>5.95</v>
      </c>
      <c r="N324">
        <v>-3.79</v>
      </c>
      <c r="O324">
        <v>14.2</v>
      </c>
      <c r="P324">
        <v>18.68</v>
      </c>
      <c r="Q324">
        <v>12.9</v>
      </c>
      <c r="R324">
        <v>21.9</v>
      </c>
      <c r="S324">
        <v>25.71</v>
      </c>
      <c r="T324">
        <v>13.92</v>
      </c>
      <c r="U324">
        <v>18.05</v>
      </c>
      <c r="V324">
        <v>12.59</v>
      </c>
      <c r="W324">
        <v>35.229999999999997</v>
      </c>
      <c r="X324">
        <v>23.18</v>
      </c>
      <c r="Y324">
        <v>2.83</v>
      </c>
      <c r="Z324">
        <v>2.44</v>
      </c>
      <c r="AA324">
        <v>2.2799999999999998</v>
      </c>
      <c r="AB324">
        <v>1.72</v>
      </c>
      <c r="AC324">
        <v>1.3</v>
      </c>
      <c r="AD324">
        <v>0.98</v>
      </c>
      <c r="AE324">
        <v>21.41</v>
      </c>
      <c r="AF324">
        <v>1406.26</v>
      </c>
      <c r="AG324">
        <v>576.9</v>
      </c>
      <c r="AH324">
        <v>-439.57</v>
      </c>
      <c r="AI324">
        <v>-111.66</v>
      </c>
      <c r="AJ324">
        <v>25.67</v>
      </c>
      <c r="AK324">
        <v>358.37</v>
      </c>
      <c r="AL324">
        <v>1089.98</v>
      </c>
      <c r="AM324">
        <v>343.21</v>
      </c>
      <c r="AN324">
        <v>0</v>
      </c>
      <c r="AO324">
        <v>1.1499999999999999</v>
      </c>
      <c r="AP324">
        <v>6.43</v>
      </c>
      <c r="AQ324">
        <v>16.52</v>
      </c>
      <c r="AR324">
        <v>35.86</v>
      </c>
      <c r="AS324">
        <v>-0.06</v>
      </c>
      <c r="AT324">
        <v>0</v>
      </c>
      <c r="AU324">
        <v>-0.33</v>
      </c>
      <c r="AV324">
        <v>-0.48</v>
      </c>
      <c r="AW324">
        <v>7</v>
      </c>
      <c r="AX324">
        <v>7.52</v>
      </c>
      <c r="AY324">
        <v>5</v>
      </c>
      <c r="AZ324">
        <v>25.23</v>
      </c>
      <c r="BA324">
        <v>12490.57</v>
      </c>
      <c r="BB324">
        <v>950827</v>
      </c>
      <c r="BC324">
        <v>1700</v>
      </c>
      <c r="BD324">
        <v>500144</v>
      </c>
      <c r="BE324" t="s">
        <v>492</v>
      </c>
      <c r="BF324" t="s">
        <v>1776</v>
      </c>
      <c r="BG324">
        <v>-0.52</v>
      </c>
      <c r="BH324" t="s">
        <v>1674</v>
      </c>
      <c r="BI324">
        <f>VLOOKUP(BE324,swing_streamlit_table!$A$1:$N$752,5,0)</f>
        <v>-2.75</v>
      </c>
      <c r="BJ324">
        <f>VLOOKUP(BE324,swing_streamlit_table!$A$1:$N$752,13,0)</f>
        <v>-0.310000000000002</v>
      </c>
    </row>
    <row r="325" spans="1:62" hidden="1" x14ac:dyDescent="0.25">
      <c r="A325">
        <v>324</v>
      </c>
      <c r="B325" t="s">
        <v>2034</v>
      </c>
      <c r="C325">
        <v>710.25</v>
      </c>
      <c r="D325">
        <v>17.579999999999998</v>
      </c>
      <c r="E325">
        <v>2642.24</v>
      </c>
      <c r="F325">
        <v>165.67</v>
      </c>
      <c r="G325">
        <v>469.22</v>
      </c>
      <c r="H325">
        <v>371.86</v>
      </c>
      <c r="I325">
        <v>514.77</v>
      </c>
      <c r="J325">
        <v>8343.15</v>
      </c>
      <c r="K325">
        <v>1187.0999999999999</v>
      </c>
      <c r="L325">
        <v>665.11</v>
      </c>
      <c r="M325">
        <v>478.04</v>
      </c>
      <c r="N325">
        <v>798.13</v>
      </c>
      <c r="O325">
        <v>2.06</v>
      </c>
      <c r="P325">
        <v>3.68</v>
      </c>
      <c r="Q325">
        <v>1.07</v>
      </c>
      <c r="R325">
        <v>67.41</v>
      </c>
      <c r="S325">
        <v>18.64</v>
      </c>
      <c r="T325">
        <v>-0.52</v>
      </c>
      <c r="U325">
        <v>-1.59</v>
      </c>
      <c r="V325">
        <v>-1.3</v>
      </c>
      <c r="W325">
        <v>38.630000000000003</v>
      </c>
      <c r="X325">
        <v>18.75</v>
      </c>
      <c r="Y325">
        <v>3.41</v>
      </c>
      <c r="Z325">
        <v>1.5</v>
      </c>
      <c r="AA325">
        <v>-1.23</v>
      </c>
      <c r="AB325">
        <v>1.66</v>
      </c>
      <c r="AC325">
        <v>1.0900000000000001</v>
      </c>
      <c r="AD325">
        <v>0</v>
      </c>
      <c r="AE325">
        <v>0</v>
      </c>
      <c r="AF325">
        <v>-2433.9499999999998</v>
      </c>
      <c r="AG325">
        <v>-2036.48</v>
      </c>
      <c r="AH325">
        <v>430.23</v>
      </c>
      <c r="AI325">
        <v>1713.41</v>
      </c>
      <c r="AJ325">
        <v>107.16</v>
      </c>
      <c r="AK325">
        <v>-2444.92</v>
      </c>
      <c r="AL325">
        <v>-3208.85</v>
      </c>
      <c r="AM325">
        <v>5.62</v>
      </c>
      <c r="AN325">
        <v>0.78</v>
      </c>
      <c r="AO325">
        <v>0.42</v>
      </c>
      <c r="AP325">
        <v>0.73</v>
      </c>
      <c r="AQ325">
        <v>10.210000000000001</v>
      </c>
      <c r="AR325">
        <v>54.01</v>
      </c>
      <c r="AS325">
        <v>16.690000000000001</v>
      </c>
      <c r="AT325">
        <v>-1.41</v>
      </c>
      <c r="AU325">
        <v>-1.54</v>
      </c>
      <c r="AV325">
        <v>-0.11</v>
      </c>
      <c r="AW325">
        <v>4</v>
      </c>
      <c r="AX325">
        <v>4.25</v>
      </c>
      <c r="AY325">
        <v>4</v>
      </c>
      <c r="AZ325">
        <v>19.57</v>
      </c>
      <c r="BA325">
        <v>12483.09</v>
      </c>
      <c r="BB325">
        <v>906033</v>
      </c>
      <c r="BC325">
        <v>1495.1</v>
      </c>
      <c r="BD325">
        <v>540595</v>
      </c>
      <c r="BE325" t="s">
        <v>1455</v>
      </c>
      <c r="BF325" t="s">
        <v>2035</v>
      </c>
      <c r="BG325">
        <v>-0.52</v>
      </c>
      <c r="BH325" t="s">
        <v>1674</v>
      </c>
      <c r="BI325">
        <f>VLOOKUP(BE325,swing_streamlit_table!$A$1:$N$752,5,0)</f>
        <v>-0.92499999999999905</v>
      </c>
      <c r="BJ325">
        <f>VLOOKUP(BE325,swing_streamlit_table!$A$1:$N$752,13,0)</f>
        <v>0.30500000000000005</v>
      </c>
    </row>
    <row r="326" spans="1:62" hidden="1" x14ac:dyDescent="0.25">
      <c r="A326">
        <v>325</v>
      </c>
      <c r="B326" t="s">
        <v>2036</v>
      </c>
      <c r="C326">
        <v>514.70000000000005</v>
      </c>
      <c r="D326">
        <v>23.95</v>
      </c>
      <c r="E326">
        <v>720.4</v>
      </c>
      <c r="F326">
        <v>109.7</v>
      </c>
      <c r="G326">
        <v>11.03</v>
      </c>
      <c r="H326">
        <v>6.98</v>
      </c>
      <c r="I326">
        <v>8.19</v>
      </c>
      <c r="J326">
        <v>2756.7</v>
      </c>
      <c r="K326">
        <v>552.29999999999995</v>
      </c>
      <c r="L326">
        <v>382.2</v>
      </c>
      <c r="M326">
        <v>8.16</v>
      </c>
      <c r="N326">
        <v>31.34</v>
      </c>
      <c r="O326">
        <v>26.87</v>
      </c>
      <c r="P326">
        <v>29.02</v>
      </c>
      <c r="Q326">
        <v>14.11</v>
      </c>
      <c r="R326">
        <v>38.9</v>
      </c>
      <c r="S326">
        <v>31.55</v>
      </c>
      <c r="T326">
        <v>29.25</v>
      </c>
      <c r="U326">
        <v>35.979999999999997</v>
      </c>
      <c r="V326">
        <v>16.190000000000001</v>
      </c>
      <c r="W326">
        <v>16.34</v>
      </c>
      <c r="X326">
        <v>32.25</v>
      </c>
      <c r="Y326">
        <v>5.26</v>
      </c>
      <c r="Z326">
        <v>4.47</v>
      </c>
      <c r="AA326">
        <v>0.36</v>
      </c>
      <c r="AB326">
        <v>2.7</v>
      </c>
      <c r="AC326">
        <v>0.75</v>
      </c>
      <c r="AD326">
        <v>0</v>
      </c>
      <c r="AE326">
        <v>0</v>
      </c>
      <c r="AF326">
        <v>934.94</v>
      </c>
      <c r="AG326">
        <v>507.7</v>
      </c>
      <c r="AH326">
        <v>-326.5</v>
      </c>
      <c r="AI326">
        <v>-66.2</v>
      </c>
      <c r="AJ326">
        <v>115</v>
      </c>
      <c r="AK326">
        <v>497</v>
      </c>
      <c r="AL326">
        <v>880.73</v>
      </c>
      <c r="AM326">
        <v>17.7</v>
      </c>
      <c r="AN326">
        <v>0.04</v>
      </c>
      <c r="AO326">
        <v>1.0900000000000001</v>
      </c>
      <c r="AQ326">
        <v>18.829999999999998</v>
      </c>
      <c r="AR326">
        <v>0</v>
      </c>
      <c r="AT326">
        <v>0</v>
      </c>
      <c r="AU326">
        <v>0.21</v>
      </c>
      <c r="AV326">
        <v>0.82</v>
      </c>
      <c r="AW326">
        <v>6</v>
      </c>
      <c r="AX326">
        <v>9.85</v>
      </c>
      <c r="AY326">
        <v>3</v>
      </c>
      <c r="AZ326">
        <v>44.21</v>
      </c>
      <c r="BA326">
        <v>12329.06</v>
      </c>
      <c r="BB326">
        <v>1199260</v>
      </c>
      <c r="BC326">
        <v>736.6</v>
      </c>
      <c r="BD326">
        <v>544172</v>
      </c>
      <c r="BE326" t="s">
        <v>696</v>
      </c>
      <c r="BF326" t="s">
        <v>1680</v>
      </c>
      <c r="BG326">
        <v>-0.3</v>
      </c>
      <c r="BH326" t="s">
        <v>1650</v>
      </c>
      <c r="BI326">
        <f>VLOOKUP(BE326,swing_streamlit_table!$A$1:$N$752,5,0)</f>
        <v>-0.92499999999999905</v>
      </c>
      <c r="BJ326">
        <f>VLOOKUP(BE326,swing_streamlit_table!$A$1:$N$752,13,0)</f>
        <v>-1.4249999999999998</v>
      </c>
    </row>
    <row r="327" spans="1:62" hidden="1" x14ac:dyDescent="0.25">
      <c r="A327">
        <v>326</v>
      </c>
      <c r="B327" t="s">
        <v>2037</v>
      </c>
      <c r="C327">
        <v>1246.6500000000001</v>
      </c>
      <c r="D327">
        <v>9.8800000000000008</v>
      </c>
      <c r="E327">
        <v>1757.58</v>
      </c>
      <c r="F327">
        <v>225.37</v>
      </c>
      <c r="G327">
        <v>-28.95</v>
      </c>
      <c r="H327">
        <v>12.04</v>
      </c>
      <c r="I327">
        <v>5.68</v>
      </c>
      <c r="J327">
        <v>6625.88</v>
      </c>
      <c r="K327">
        <v>1405.41</v>
      </c>
      <c r="L327">
        <v>1057.69</v>
      </c>
      <c r="M327">
        <v>5.37</v>
      </c>
      <c r="N327">
        <v>-18.190000000000001</v>
      </c>
      <c r="O327">
        <v>27.79</v>
      </c>
      <c r="P327">
        <v>36.6</v>
      </c>
      <c r="Q327">
        <v>19.45</v>
      </c>
      <c r="R327">
        <v>42.62</v>
      </c>
      <c r="S327">
        <v>27.66</v>
      </c>
      <c r="T327">
        <v>22.45</v>
      </c>
      <c r="U327">
        <v>28.87</v>
      </c>
      <c r="V327">
        <v>15.2</v>
      </c>
      <c r="W327">
        <v>107.08</v>
      </c>
      <c r="X327">
        <v>11.67</v>
      </c>
      <c r="Y327">
        <v>2.2799999999999998</v>
      </c>
      <c r="Z327">
        <v>1.86</v>
      </c>
      <c r="AA327">
        <v>0.62</v>
      </c>
      <c r="AB327">
        <v>1.07</v>
      </c>
      <c r="AC327">
        <v>0.84</v>
      </c>
      <c r="AD327">
        <v>2.35</v>
      </c>
      <c r="AE327">
        <v>22.99</v>
      </c>
      <c r="AF327">
        <v>3436.07</v>
      </c>
      <c r="AG327">
        <v>1563.1</v>
      </c>
      <c r="AH327">
        <v>-1266.75</v>
      </c>
      <c r="AI327">
        <v>-311.56</v>
      </c>
      <c r="AJ327">
        <v>-15.21</v>
      </c>
      <c r="AK327">
        <v>793.28</v>
      </c>
      <c r="AL327">
        <v>1306.27</v>
      </c>
      <c r="AM327">
        <v>105.04</v>
      </c>
      <c r="AN327">
        <v>0.03</v>
      </c>
      <c r="AO327">
        <v>0.94</v>
      </c>
      <c r="AP327">
        <v>102.77</v>
      </c>
      <c r="AQ327">
        <v>7.11</v>
      </c>
      <c r="AR327">
        <v>32.5</v>
      </c>
      <c r="AS327">
        <v>0</v>
      </c>
      <c r="AT327">
        <v>0</v>
      </c>
      <c r="AU327">
        <v>-8.4499999999999993</v>
      </c>
      <c r="AV327">
        <v>5.64</v>
      </c>
      <c r="AW327">
        <v>8</v>
      </c>
      <c r="AX327">
        <v>5.0199999999999996</v>
      </c>
      <c r="AY327">
        <v>7</v>
      </c>
      <c r="AZ327">
        <v>18.28</v>
      </c>
      <c r="BA327">
        <v>12314.16</v>
      </c>
      <c r="BB327">
        <v>499740</v>
      </c>
      <c r="BC327">
        <v>1988.55</v>
      </c>
      <c r="BD327">
        <v>539957</v>
      </c>
      <c r="BE327" t="s">
        <v>973</v>
      </c>
      <c r="BF327" t="s">
        <v>1680</v>
      </c>
      <c r="BG327">
        <v>-0.37</v>
      </c>
      <c r="BH327" t="s">
        <v>1650</v>
      </c>
      <c r="BI327">
        <f>VLOOKUP(BE327,swing_streamlit_table!$A$1:$N$752,5,0)</f>
        <v>-2</v>
      </c>
      <c r="BJ327">
        <f>VLOOKUP(BE327,swing_streamlit_table!$A$1:$N$752,13,0)</f>
        <v>1.6499999999999979</v>
      </c>
    </row>
    <row r="328" spans="1:62" hidden="1" x14ac:dyDescent="0.25">
      <c r="A328">
        <v>327</v>
      </c>
      <c r="B328" t="s">
        <v>2038</v>
      </c>
      <c r="C328">
        <v>557.1</v>
      </c>
      <c r="D328">
        <v>22.09</v>
      </c>
      <c r="E328">
        <v>556.85</v>
      </c>
      <c r="F328">
        <v>92.5</v>
      </c>
      <c r="G328">
        <v>1.8</v>
      </c>
      <c r="H328">
        <v>5.65</v>
      </c>
      <c r="J328">
        <v>2060.04</v>
      </c>
      <c r="K328">
        <v>484.42</v>
      </c>
      <c r="L328">
        <v>339.4</v>
      </c>
      <c r="M328">
        <v>11.33</v>
      </c>
      <c r="N328">
        <v>23.46</v>
      </c>
      <c r="O328">
        <v>44.21</v>
      </c>
      <c r="P328">
        <v>36.28</v>
      </c>
      <c r="Q328">
        <v>20.100000000000001</v>
      </c>
      <c r="R328">
        <v>23.99</v>
      </c>
      <c r="S328">
        <v>29.58</v>
      </c>
      <c r="U328">
        <v>45.86</v>
      </c>
      <c r="V328">
        <v>19.21</v>
      </c>
      <c r="W328">
        <v>15.68</v>
      </c>
      <c r="X328">
        <v>36.25</v>
      </c>
      <c r="Y328">
        <v>6.14</v>
      </c>
      <c r="Z328">
        <v>5.97</v>
      </c>
      <c r="AB328">
        <v>3.12</v>
      </c>
      <c r="AC328">
        <v>0.93</v>
      </c>
      <c r="AD328">
        <v>0.28000000000000003</v>
      </c>
      <c r="AE328">
        <v>9.6199999999999992</v>
      </c>
      <c r="AF328">
        <v>645.79999999999995</v>
      </c>
      <c r="AG328">
        <v>231.18</v>
      </c>
      <c r="AH328">
        <v>-255.63</v>
      </c>
      <c r="AI328">
        <v>26.01</v>
      </c>
      <c r="AJ328">
        <v>1.56</v>
      </c>
      <c r="AK328">
        <v>-21.63</v>
      </c>
      <c r="AL328">
        <v>238.13</v>
      </c>
      <c r="AM328">
        <v>253.62</v>
      </c>
      <c r="AN328">
        <v>0.02</v>
      </c>
      <c r="AO328">
        <v>1.1399999999999999</v>
      </c>
      <c r="AP328">
        <v>2</v>
      </c>
      <c r="AQ328">
        <v>22.48</v>
      </c>
      <c r="AR328">
        <v>75</v>
      </c>
      <c r="AT328">
        <v>0</v>
      </c>
      <c r="AU328">
        <v>-0.23</v>
      </c>
      <c r="AV328">
        <v>-0.03</v>
      </c>
      <c r="AW328">
        <v>6</v>
      </c>
      <c r="AX328">
        <v>11.21</v>
      </c>
      <c r="AY328">
        <v>3</v>
      </c>
      <c r="AZ328">
        <v>30.77</v>
      </c>
      <c r="BA328">
        <v>12305.54</v>
      </c>
      <c r="BB328">
        <v>187231</v>
      </c>
      <c r="BC328">
        <v>1025</v>
      </c>
      <c r="BD328">
        <v>544012</v>
      </c>
      <c r="BE328" t="s">
        <v>309</v>
      </c>
      <c r="BF328" t="s">
        <v>1673</v>
      </c>
      <c r="BG328">
        <v>-0.46</v>
      </c>
      <c r="BH328" t="s">
        <v>1674</v>
      </c>
      <c r="BI328">
        <f>VLOOKUP(BE328,swing_streamlit_table!$A$1:$N$752,5,0)</f>
        <v>-0.75</v>
      </c>
      <c r="BJ328">
        <f>VLOOKUP(BE328,swing_streamlit_table!$A$1:$N$752,13,0)</f>
        <v>-1.2399999999999998</v>
      </c>
    </row>
    <row r="329" spans="1:62" hidden="1" x14ac:dyDescent="0.25">
      <c r="A329">
        <v>328</v>
      </c>
      <c r="B329" t="s">
        <v>2039</v>
      </c>
      <c r="C329">
        <v>288.45</v>
      </c>
      <c r="D329">
        <v>42.45</v>
      </c>
      <c r="E329">
        <v>1000.04</v>
      </c>
      <c r="F329">
        <v>97.86</v>
      </c>
      <c r="G329">
        <v>17.34</v>
      </c>
      <c r="H329">
        <v>11.63</v>
      </c>
      <c r="I329">
        <v>25.53</v>
      </c>
      <c r="J329">
        <v>3981.53</v>
      </c>
      <c r="K329">
        <v>555.29999999999995</v>
      </c>
      <c r="L329">
        <v>379.93</v>
      </c>
      <c r="M329">
        <v>22.89</v>
      </c>
      <c r="N329">
        <v>41.05</v>
      </c>
      <c r="O329">
        <v>27.36</v>
      </c>
      <c r="P329">
        <v>31.67</v>
      </c>
      <c r="Q329">
        <v>15</v>
      </c>
      <c r="R329">
        <v>54.06</v>
      </c>
      <c r="S329">
        <v>83.86</v>
      </c>
      <c r="T329">
        <v>19.38</v>
      </c>
      <c r="U329">
        <v>22.61</v>
      </c>
      <c r="V329">
        <v>9.69</v>
      </c>
      <c r="W329">
        <v>9.08</v>
      </c>
      <c r="X329">
        <v>32.229999999999997</v>
      </c>
      <c r="Y329">
        <v>4.74</v>
      </c>
      <c r="Z329">
        <v>3.08</v>
      </c>
      <c r="AA329">
        <v>0.4</v>
      </c>
      <c r="AB329">
        <v>2.6</v>
      </c>
      <c r="AC329">
        <v>0.85</v>
      </c>
      <c r="AD329">
        <v>0.33</v>
      </c>
      <c r="AE329">
        <v>7.43</v>
      </c>
      <c r="AF329">
        <v>126.06</v>
      </c>
      <c r="AG329">
        <v>-6.35</v>
      </c>
      <c r="AH329">
        <v>-486.72</v>
      </c>
      <c r="AI329">
        <v>489.12</v>
      </c>
      <c r="AJ329">
        <v>-3.95</v>
      </c>
      <c r="AK329">
        <v>-97.2</v>
      </c>
      <c r="AL329">
        <v>-66.25</v>
      </c>
      <c r="AM329">
        <v>11.14</v>
      </c>
      <c r="AN329">
        <v>0.16</v>
      </c>
      <c r="AO329">
        <v>1.64</v>
      </c>
      <c r="AP329">
        <v>4.1100000000000003</v>
      </c>
      <c r="AQ329">
        <v>20.77</v>
      </c>
      <c r="AR329">
        <v>68.11</v>
      </c>
      <c r="AS329">
        <v>7.46</v>
      </c>
      <c r="AT329">
        <v>0</v>
      </c>
      <c r="AU329">
        <v>-0.01</v>
      </c>
      <c r="AV329">
        <v>-0.27</v>
      </c>
      <c r="AW329">
        <v>6</v>
      </c>
      <c r="AX329">
        <v>8.08</v>
      </c>
      <c r="AY329">
        <v>4</v>
      </c>
      <c r="AZ329">
        <v>32.85</v>
      </c>
      <c r="BA329">
        <v>12244.69</v>
      </c>
      <c r="BB329">
        <v>2132159</v>
      </c>
      <c r="BC329">
        <v>748.1</v>
      </c>
      <c r="BD329">
        <v>533272</v>
      </c>
      <c r="BE329" t="s">
        <v>821</v>
      </c>
      <c r="BF329" t="s">
        <v>1693</v>
      </c>
      <c r="BG329">
        <v>-0.61</v>
      </c>
      <c r="BH329" t="s">
        <v>1674</v>
      </c>
      <c r="BI329">
        <f>VLOOKUP(BE329,swing_streamlit_table!$A$1:$N$752,5,0)</f>
        <v>-0.7</v>
      </c>
      <c r="BJ329">
        <f>VLOOKUP(BE329,swing_streamlit_table!$A$1:$N$752,13,0)</f>
        <v>-0.16</v>
      </c>
    </row>
    <row r="330" spans="1:62" hidden="1" x14ac:dyDescent="0.25">
      <c r="A330">
        <v>329</v>
      </c>
      <c r="B330" t="s">
        <v>2040</v>
      </c>
      <c r="C330">
        <v>440.7</v>
      </c>
      <c r="D330">
        <v>27.72</v>
      </c>
      <c r="E330">
        <v>450.56</v>
      </c>
      <c r="F330">
        <v>64.67</v>
      </c>
      <c r="G330">
        <v>-20.27</v>
      </c>
      <c r="H330">
        <v>-24.81</v>
      </c>
      <c r="I330">
        <v>10.84</v>
      </c>
      <c r="J330">
        <v>2101.7199999999998</v>
      </c>
      <c r="K330">
        <v>425.67</v>
      </c>
      <c r="L330">
        <v>329.65</v>
      </c>
      <c r="M330">
        <v>3.74</v>
      </c>
      <c r="N330">
        <v>39.11</v>
      </c>
      <c r="O330">
        <v>27.73</v>
      </c>
      <c r="P330">
        <v>35.94</v>
      </c>
      <c r="Q330">
        <v>20.43</v>
      </c>
      <c r="R330">
        <v>34.79</v>
      </c>
      <c r="S330">
        <v>160.11000000000001</v>
      </c>
      <c r="T330">
        <v>17.18</v>
      </c>
      <c r="U330">
        <v>21.02</v>
      </c>
      <c r="V330">
        <v>12.12</v>
      </c>
      <c r="W330">
        <v>11.31</v>
      </c>
      <c r="X330">
        <v>37</v>
      </c>
      <c r="Y330">
        <v>8.93</v>
      </c>
      <c r="Z330">
        <v>5.81</v>
      </c>
      <c r="AA330">
        <v>0.56000000000000005</v>
      </c>
      <c r="AB330">
        <v>3.93</v>
      </c>
      <c r="AC330">
        <v>3.43</v>
      </c>
      <c r="AD330">
        <v>0.11</v>
      </c>
      <c r="AE330">
        <v>4.93</v>
      </c>
      <c r="AF330">
        <v>458.01</v>
      </c>
      <c r="AG330">
        <v>273.10000000000002</v>
      </c>
      <c r="AH330">
        <v>-139.38</v>
      </c>
      <c r="AI330">
        <v>-42.27</v>
      </c>
      <c r="AJ330">
        <v>91.45</v>
      </c>
      <c r="AK330">
        <v>227.53</v>
      </c>
      <c r="AL330">
        <v>336.86</v>
      </c>
      <c r="AM330">
        <v>31.53</v>
      </c>
      <c r="AN330">
        <v>0.05</v>
      </c>
      <c r="AO330">
        <v>1.52</v>
      </c>
      <c r="AP330">
        <v>3.15</v>
      </c>
      <c r="AQ330">
        <v>25.69</v>
      </c>
      <c r="AR330">
        <v>59.11</v>
      </c>
      <c r="AS330">
        <v>0.16</v>
      </c>
      <c r="AT330">
        <v>0</v>
      </c>
      <c r="AU330">
        <v>0.31</v>
      </c>
      <c r="AV330">
        <v>-0.56999999999999995</v>
      </c>
      <c r="AW330">
        <v>7</v>
      </c>
      <c r="AX330">
        <v>14.06</v>
      </c>
      <c r="AY330">
        <v>3</v>
      </c>
      <c r="AZ330">
        <v>24.71</v>
      </c>
      <c r="BA330">
        <v>12215.95</v>
      </c>
      <c r="BB330">
        <v>1223007</v>
      </c>
      <c r="BC330">
        <v>739.65</v>
      </c>
      <c r="BD330">
        <v>517271</v>
      </c>
      <c r="BE330" t="s">
        <v>2041</v>
      </c>
      <c r="BF330" t="s">
        <v>1758</v>
      </c>
      <c r="BG330">
        <v>-0.4</v>
      </c>
      <c r="BH330" t="s">
        <v>1650</v>
      </c>
      <c r="BI330" t="e">
        <f>VLOOKUP(BE330,swing_streamlit_table!$A$1:$N$752,5,0)</f>
        <v>#N/A</v>
      </c>
      <c r="BJ330" t="e">
        <f>VLOOKUP(BE330,swing_streamlit_table!$A$1:$N$752,13,0)</f>
        <v>#N/A</v>
      </c>
    </row>
    <row r="331" spans="1:62" hidden="1" x14ac:dyDescent="0.25">
      <c r="A331">
        <v>330</v>
      </c>
      <c r="B331" t="s">
        <v>2042</v>
      </c>
      <c r="C331">
        <v>943.8</v>
      </c>
      <c r="D331">
        <v>12.8</v>
      </c>
      <c r="E331">
        <v>417.58</v>
      </c>
      <c r="F331">
        <v>173.59</v>
      </c>
      <c r="G331">
        <v>-18.850000000000001</v>
      </c>
      <c r="H331">
        <v>-7.01</v>
      </c>
      <c r="I331">
        <v>19.93</v>
      </c>
      <c r="J331">
        <v>1901.28</v>
      </c>
      <c r="K331">
        <v>1128.55</v>
      </c>
      <c r="L331">
        <v>806.79</v>
      </c>
      <c r="M331">
        <v>17.25</v>
      </c>
      <c r="N331">
        <v>17.16</v>
      </c>
      <c r="O331">
        <v>18.57</v>
      </c>
      <c r="P331">
        <v>22.6</v>
      </c>
      <c r="Q331">
        <v>16.87</v>
      </c>
      <c r="R331">
        <v>14.13</v>
      </c>
      <c r="S331">
        <v>15.75</v>
      </c>
      <c r="T331">
        <v>15.37</v>
      </c>
      <c r="U331">
        <v>19.3</v>
      </c>
      <c r="V331">
        <v>13.89</v>
      </c>
      <c r="W331">
        <v>63.3</v>
      </c>
      <c r="X331">
        <v>14.93</v>
      </c>
      <c r="Y331">
        <v>2.8</v>
      </c>
      <c r="Z331">
        <v>6.35</v>
      </c>
      <c r="AA331">
        <v>0.87</v>
      </c>
      <c r="AB331">
        <v>1.36</v>
      </c>
      <c r="AC331">
        <v>0.97</v>
      </c>
      <c r="AD331">
        <v>2.5299999999999998</v>
      </c>
      <c r="AE331">
        <v>78.12</v>
      </c>
      <c r="AF331">
        <v>1057.5899999999999</v>
      </c>
      <c r="AG331">
        <v>325.12</v>
      </c>
      <c r="AH331">
        <v>-145.79</v>
      </c>
      <c r="AI331">
        <v>-237.88</v>
      </c>
      <c r="AJ331">
        <v>-58.55</v>
      </c>
      <c r="AK331">
        <v>244.67</v>
      </c>
      <c r="AL331">
        <v>887.37</v>
      </c>
      <c r="AM331">
        <v>90.87</v>
      </c>
      <c r="AN331">
        <v>0</v>
      </c>
      <c r="AO331">
        <v>0.37</v>
      </c>
      <c r="AQ331">
        <v>9.98</v>
      </c>
      <c r="AR331">
        <v>0</v>
      </c>
      <c r="AS331">
        <v>0</v>
      </c>
      <c r="AT331">
        <v>0</v>
      </c>
      <c r="AU331">
        <v>0.65</v>
      </c>
      <c r="AV331">
        <v>-0.92</v>
      </c>
      <c r="AW331">
        <v>6</v>
      </c>
      <c r="AX331">
        <v>5.77</v>
      </c>
      <c r="AY331">
        <v>6</v>
      </c>
      <c r="AZ331">
        <v>19.59</v>
      </c>
      <c r="BA331">
        <v>12076.81</v>
      </c>
      <c r="BB331">
        <v>102727</v>
      </c>
      <c r="BC331">
        <v>1407.95</v>
      </c>
      <c r="BD331">
        <v>543238</v>
      </c>
      <c r="BE331" t="s">
        <v>1514</v>
      </c>
      <c r="BF331" t="s">
        <v>1657</v>
      </c>
      <c r="BG331">
        <v>-0.33</v>
      </c>
      <c r="BH331" t="s">
        <v>1650</v>
      </c>
      <c r="BI331">
        <f>VLOOKUP(BE331,swing_streamlit_table!$A$1:$N$752,5,0)</f>
        <v>-0.1</v>
      </c>
      <c r="BJ331">
        <f>VLOOKUP(BE331,swing_streamlit_table!$A$1:$N$752,13,0)</f>
        <v>0.93499999999999983</v>
      </c>
    </row>
    <row r="332" spans="1:62" hidden="1" x14ac:dyDescent="0.25">
      <c r="A332">
        <v>331</v>
      </c>
      <c r="B332" t="s">
        <v>2043</v>
      </c>
      <c r="C332">
        <v>943.75</v>
      </c>
      <c r="D332">
        <v>12.62</v>
      </c>
      <c r="E332">
        <v>2579.02</v>
      </c>
      <c r="F332">
        <v>253.09</v>
      </c>
      <c r="G332">
        <v>335.56</v>
      </c>
      <c r="H332">
        <v>39.21</v>
      </c>
      <c r="I332">
        <v>8.42</v>
      </c>
      <c r="J332">
        <v>9693.35</v>
      </c>
      <c r="K332">
        <v>1589.45</v>
      </c>
      <c r="L332">
        <v>871.14</v>
      </c>
      <c r="M332">
        <v>3.28</v>
      </c>
      <c r="N332">
        <v>80.510000000000005</v>
      </c>
      <c r="O332">
        <v>7.67</v>
      </c>
      <c r="P332">
        <v>10.72</v>
      </c>
      <c r="Q332">
        <v>3.58</v>
      </c>
      <c r="R332">
        <v>14.4</v>
      </c>
      <c r="S332">
        <v>0.48</v>
      </c>
      <c r="T332">
        <v>17.36</v>
      </c>
      <c r="U332">
        <v>18.420000000000002</v>
      </c>
      <c r="V332">
        <v>7.99</v>
      </c>
      <c r="W332">
        <v>69.010000000000005</v>
      </c>
      <c r="X332">
        <v>13.67</v>
      </c>
      <c r="Y332">
        <v>2.11</v>
      </c>
      <c r="Z332">
        <v>1.23</v>
      </c>
      <c r="AA332">
        <v>0.28999999999999998</v>
      </c>
      <c r="AB332">
        <v>1.1299999999999999</v>
      </c>
      <c r="AC332">
        <v>0.65</v>
      </c>
      <c r="AD332">
        <v>0.83</v>
      </c>
      <c r="AE332">
        <v>24.25</v>
      </c>
      <c r="AF332">
        <v>2435.9499999999998</v>
      </c>
      <c r="AG332">
        <v>731.79</v>
      </c>
      <c r="AH332">
        <v>-375.2</v>
      </c>
      <c r="AI332">
        <v>-409.9</v>
      </c>
      <c r="AJ332">
        <v>-53.31</v>
      </c>
      <c r="AK332">
        <v>-94.28</v>
      </c>
      <c r="AL332">
        <v>-587.78</v>
      </c>
      <c r="AM332">
        <v>3.75</v>
      </c>
      <c r="AN332">
        <v>0.67</v>
      </c>
      <c r="AO332">
        <v>0.75</v>
      </c>
      <c r="AP332">
        <v>4.9000000000000004</v>
      </c>
      <c r="AQ332">
        <v>7.71</v>
      </c>
      <c r="AR332">
        <v>45.63</v>
      </c>
      <c r="AS332">
        <v>-1.95</v>
      </c>
      <c r="AT332">
        <v>0</v>
      </c>
      <c r="AU332">
        <v>1.89</v>
      </c>
      <c r="AV332">
        <v>-1.2</v>
      </c>
      <c r="AW332">
        <v>4</v>
      </c>
      <c r="AX332">
        <v>3.58</v>
      </c>
      <c r="AY332">
        <v>6</v>
      </c>
      <c r="AZ332">
        <v>28.61</v>
      </c>
      <c r="BA332">
        <v>11913.68</v>
      </c>
      <c r="BB332">
        <v>511049</v>
      </c>
      <c r="BC332">
        <v>1443.35</v>
      </c>
      <c r="BD332">
        <v>500645</v>
      </c>
      <c r="BE332" t="s">
        <v>391</v>
      </c>
      <c r="BF332" t="s">
        <v>1715</v>
      </c>
      <c r="BG332">
        <v>-0.35</v>
      </c>
      <c r="BH332" t="s">
        <v>1650</v>
      </c>
      <c r="BI332">
        <f>VLOOKUP(BE332,swing_streamlit_table!$A$1:$N$752,5,0)</f>
        <v>-3.875</v>
      </c>
      <c r="BJ332">
        <f>VLOOKUP(BE332,swing_streamlit_table!$A$1:$N$752,13,0)</f>
        <v>0.994999999999998</v>
      </c>
    </row>
    <row r="333" spans="1:62" hidden="1" x14ac:dyDescent="0.25">
      <c r="A333">
        <v>332</v>
      </c>
      <c r="B333" t="s">
        <v>2044</v>
      </c>
      <c r="C333">
        <v>428.75</v>
      </c>
      <c r="D333">
        <v>27.75</v>
      </c>
      <c r="E333">
        <v>1362.7</v>
      </c>
      <c r="F333">
        <v>116.94</v>
      </c>
      <c r="G333">
        <v>-27.39</v>
      </c>
      <c r="H333">
        <v>1.47</v>
      </c>
      <c r="I333">
        <v>5.54</v>
      </c>
      <c r="J333">
        <v>5420.9</v>
      </c>
      <c r="K333">
        <v>794.78</v>
      </c>
      <c r="L333">
        <v>574.74</v>
      </c>
      <c r="M333">
        <v>5.42</v>
      </c>
      <c r="N333">
        <v>3.4</v>
      </c>
      <c r="O333">
        <v>22.48</v>
      </c>
      <c r="P333">
        <v>29.76</v>
      </c>
      <c r="Q333">
        <v>17.36</v>
      </c>
      <c r="R333">
        <v>14.07</v>
      </c>
      <c r="S333">
        <v>24.41</v>
      </c>
      <c r="T333">
        <v>18.34</v>
      </c>
      <c r="U333">
        <v>23.95</v>
      </c>
      <c r="V333">
        <v>13.89</v>
      </c>
      <c r="W333">
        <v>20.81</v>
      </c>
      <c r="X333">
        <v>20.78</v>
      </c>
      <c r="Y333">
        <v>3.72</v>
      </c>
      <c r="Z333">
        <v>2.19</v>
      </c>
      <c r="AA333">
        <v>1.1399999999999999</v>
      </c>
      <c r="AB333">
        <v>1.83</v>
      </c>
      <c r="AC333">
        <v>1.06</v>
      </c>
      <c r="AD333">
        <v>1.5</v>
      </c>
      <c r="AE333">
        <v>28.76</v>
      </c>
      <c r="AF333">
        <v>1559.84</v>
      </c>
      <c r="AG333">
        <v>718.23</v>
      </c>
      <c r="AH333">
        <v>-624.74</v>
      </c>
      <c r="AI333">
        <v>-167.81</v>
      </c>
      <c r="AJ333">
        <v>-74.31</v>
      </c>
      <c r="AK333">
        <v>699.08</v>
      </c>
      <c r="AL333">
        <v>1422.4</v>
      </c>
      <c r="AM333">
        <v>36.090000000000003</v>
      </c>
      <c r="AN333">
        <v>0.04</v>
      </c>
      <c r="AO333">
        <v>1.48</v>
      </c>
      <c r="AQ333">
        <v>13.21</v>
      </c>
      <c r="AR333">
        <v>40.82</v>
      </c>
      <c r="AS333">
        <v>0.27</v>
      </c>
      <c r="AT333">
        <v>-0.04</v>
      </c>
      <c r="AU333">
        <v>-0.66</v>
      </c>
      <c r="AV333">
        <v>0.37</v>
      </c>
      <c r="AW333">
        <v>7</v>
      </c>
      <c r="AX333">
        <v>8.15</v>
      </c>
      <c r="AY333">
        <v>4</v>
      </c>
      <c r="AZ333">
        <v>31.22</v>
      </c>
      <c r="BA333">
        <v>11896.04</v>
      </c>
      <c r="BB333">
        <v>1058644</v>
      </c>
      <c r="BC333">
        <v>861.85</v>
      </c>
      <c r="BD333">
        <v>532400</v>
      </c>
      <c r="BE333" t="s">
        <v>280</v>
      </c>
      <c r="BF333" t="s">
        <v>1781</v>
      </c>
      <c r="BG333">
        <v>-0.5</v>
      </c>
      <c r="BH333" t="s">
        <v>1674</v>
      </c>
      <c r="BI333">
        <f>VLOOKUP(BE333,swing_streamlit_table!$A$1:$N$752,5,0)</f>
        <v>-0.82499999999999996</v>
      </c>
      <c r="BJ333">
        <f>VLOOKUP(BE333,swing_streamlit_table!$A$1:$N$752,13,0)</f>
        <v>0.7350000000000001</v>
      </c>
    </row>
    <row r="334" spans="1:62" hidden="1" x14ac:dyDescent="0.25">
      <c r="A334">
        <v>333</v>
      </c>
      <c r="B334" t="s">
        <v>2045</v>
      </c>
      <c r="C334">
        <v>667.35</v>
      </c>
      <c r="D334">
        <v>17.77</v>
      </c>
      <c r="E334">
        <v>8720.35</v>
      </c>
      <c r="F334">
        <v>415.57</v>
      </c>
      <c r="G334">
        <v>64.819999999999993</v>
      </c>
      <c r="H334">
        <v>12.23</v>
      </c>
      <c r="I334">
        <v>7.0000000000000007E-2</v>
      </c>
      <c r="J334">
        <v>30354.53</v>
      </c>
      <c r="K334">
        <v>2464.6799999999998</v>
      </c>
      <c r="L334">
        <v>812.14</v>
      </c>
      <c r="M334">
        <v>-1.18</v>
      </c>
      <c r="N334">
        <v>-5.38</v>
      </c>
      <c r="O334">
        <v>13.53</v>
      </c>
      <c r="P334">
        <v>20.29</v>
      </c>
      <c r="Q334">
        <v>7.94</v>
      </c>
      <c r="R334">
        <v>16.600000000000001</v>
      </c>
      <c r="S334">
        <v>22.98</v>
      </c>
      <c r="T334">
        <v>15.84</v>
      </c>
      <c r="U334">
        <v>24.67</v>
      </c>
      <c r="V334">
        <v>9.6999999999999993</v>
      </c>
      <c r="W334">
        <v>45.74</v>
      </c>
      <c r="X334">
        <v>14.58</v>
      </c>
      <c r="Y334">
        <v>1.6</v>
      </c>
      <c r="Z334">
        <v>0.39</v>
      </c>
      <c r="AA334">
        <v>0.35</v>
      </c>
      <c r="AB334">
        <v>1.02</v>
      </c>
      <c r="AC334">
        <v>0.81</v>
      </c>
      <c r="AD334">
        <v>0.6</v>
      </c>
      <c r="AE334">
        <v>7.89</v>
      </c>
      <c r="AF334">
        <v>4609.33</v>
      </c>
      <c r="AG334">
        <v>1972.37</v>
      </c>
      <c r="AH334">
        <v>-1740.12</v>
      </c>
      <c r="AI334">
        <v>-497.41</v>
      </c>
      <c r="AJ334">
        <v>-265.16000000000003</v>
      </c>
      <c r="AK334">
        <v>1048.77</v>
      </c>
      <c r="AL334">
        <v>2523.7399999999998</v>
      </c>
      <c r="AM334">
        <v>6.8</v>
      </c>
      <c r="AN334">
        <v>0.23</v>
      </c>
      <c r="AO334">
        <v>1.46</v>
      </c>
      <c r="AP334">
        <v>3.52</v>
      </c>
      <c r="AQ334">
        <v>3.53</v>
      </c>
      <c r="AR334">
        <v>41.69</v>
      </c>
      <c r="AS334">
        <v>-2.96</v>
      </c>
      <c r="AT334">
        <v>-0.53</v>
      </c>
      <c r="AU334">
        <v>1.98</v>
      </c>
      <c r="AV334">
        <v>0</v>
      </c>
      <c r="AW334">
        <v>6</v>
      </c>
      <c r="AX334">
        <v>3.45</v>
      </c>
      <c r="AY334">
        <v>7</v>
      </c>
      <c r="AZ334">
        <v>12.03</v>
      </c>
      <c r="BA334">
        <v>11856.5</v>
      </c>
      <c r="BB334">
        <v>363140</v>
      </c>
      <c r="BC334">
        <v>997.6</v>
      </c>
      <c r="BD334">
        <v>500125</v>
      </c>
      <c r="BE334" t="s">
        <v>433</v>
      </c>
      <c r="BF334" t="s">
        <v>2046</v>
      </c>
      <c r="BG334">
        <v>-0.33</v>
      </c>
      <c r="BH334" t="s">
        <v>1650</v>
      </c>
      <c r="BI334">
        <f>VLOOKUP(BE334,swing_streamlit_table!$A$1:$N$752,5,0)</f>
        <v>-2.5</v>
      </c>
      <c r="BJ334">
        <f>VLOOKUP(BE334,swing_streamlit_table!$A$1:$N$752,13,0)</f>
        <v>-0.89999999999999947</v>
      </c>
    </row>
    <row r="335" spans="1:62" hidden="1" x14ac:dyDescent="0.25">
      <c r="A335">
        <v>334</v>
      </c>
      <c r="B335" t="s">
        <v>2047</v>
      </c>
      <c r="C335">
        <v>322.64999999999998</v>
      </c>
      <c r="D335">
        <v>36.72</v>
      </c>
      <c r="E335">
        <v>704.45</v>
      </c>
      <c r="F335">
        <v>87.4</v>
      </c>
      <c r="G335">
        <v>-3.84</v>
      </c>
      <c r="H335">
        <v>3.98</v>
      </c>
      <c r="I335">
        <v>4.74</v>
      </c>
      <c r="J335">
        <v>2840.01</v>
      </c>
      <c r="K335">
        <v>494.66</v>
      </c>
      <c r="L335">
        <v>372.23</v>
      </c>
      <c r="M335">
        <v>4.6500000000000004</v>
      </c>
      <c r="N335">
        <v>6.31</v>
      </c>
      <c r="O335">
        <v>21.21</v>
      </c>
      <c r="P335">
        <v>26.99</v>
      </c>
      <c r="Q335">
        <v>15.96</v>
      </c>
      <c r="R335">
        <v>13.03</v>
      </c>
      <c r="S335">
        <v>19.25</v>
      </c>
      <c r="T335">
        <v>15.91</v>
      </c>
      <c r="U335">
        <v>19.440000000000001</v>
      </c>
      <c r="V335">
        <v>11.55</v>
      </c>
      <c r="W335">
        <v>10.14</v>
      </c>
      <c r="X335">
        <v>31.82</v>
      </c>
      <c r="Y335">
        <v>6.31</v>
      </c>
      <c r="Z335">
        <v>4.17</v>
      </c>
      <c r="AA335">
        <v>2.52</v>
      </c>
      <c r="AB335">
        <v>2.98</v>
      </c>
      <c r="AC335">
        <v>2.25</v>
      </c>
      <c r="AD335">
        <v>1.06</v>
      </c>
      <c r="AE335">
        <v>34.79</v>
      </c>
      <c r="AF335">
        <v>989.14</v>
      </c>
      <c r="AG335">
        <v>457.92</v>
      </c>
      <c r="AH335">
        <v>-344.37</v>
      </c>
      <c r="AI335">
        <v>-134.81</v>
      </c>
      <c r="AJ335">
        <v>-21.26</v>
      </c>
      <c r="AK335">
        <v>443.48</v>
      </c>
      <c r="AL335">
        <v>941.15</v>
      </c>
      <c r="AM335">
        <v>89.45</v>
      </c>
      <c r="AN335">
        <v>0.03</v>
      </c>
      <c r="AO335">
        <v>1.24</v>
      </c>
      <c r="AP335">
        <v>4.91</v>
      </c>
      <c r="AQ335">
        <v>21.42</v>
      </c>
      <c r="AR335">
        <v>62.89</v>
      </c>
      <c r="AS335">
        <v>0</v>
      </c>
      <c r="AT335">
        <v>0</v>
      </c>
      <c r="AU335">
        <v>-0.75</v>
      </c>
      <c r="AV335">
        <v>-0.01</v>
      </c>
      <c r="AW335">
        <v>9</v>
      </c>
      <c r="AX335">
        <v>10.68</v>
      </c>
      <c r="AY335">
        <v>4</v>
      </c>
      <c r="AZ335">
        <v>33.61</v>
      </c>
      <c r="BA335">
        <v>11848.18</v>
      </c>
      <c r="BB335">
        <v>857297</v>
      </c>
      <c r="BC335">
        <v>595.85</v>
      </c>
      <c r="BD335">
        <v>532926</v>
      </c>
      <c r="BE335" t="s">
        <v>823</v>
      </c>
      <c r="BF335" t="s">
        <v>1728</v>
      </c>
      <c r="BG335">
        <v>-0.46</v>
      </c>
      <c r="BH335" t="s">
        <v>1674</v>
      </c>
      <c r="BI335">
        <f>VLOOKUP(BE335,swing_streamlit_table!$A$1:$N$752,5,0)</f>
        <v>-0.5</v>
      </c>
      <c r="BJ335">
        <f>VLOOKUP(BE335,swing_streamlit_table!$A$1:$N$752,13,0)</f>
        <v>-1.299999999999998</v>
      </c>
    </row>
    <row r="336" spans="1:62" hidden="1" x14ac:dyDescent="0.25">
      <c r="A336">
        <v>335</v>
      </c>
      <c r="B336" t="s">
        <v>2048</v>
      </c>
      <c r="C336">
        <v>1604.9</v>
      </c>
      <c r="D336">
        <v>7.38</v>
      </c>
      <c r="E336">
        <v>996.42</v>
      </c>
      <c r="F336">
        <v>78.06</v>
      </c>
      <c r="G336">
        <v>29.3</v>
      </c>
      <c r="H336">
        <v>31.49</v>
      </c>
      <c r="I336">
        <v>21.95</v>
      </c>
      <c r="J336">
        <v>3695.11</v>
      </c>
      <c r="K336">
        <v>371.23</v>
      </c>
      <c r="L336">
        <v>286.16000000000003</v>
      </c>
      <c r="M336">
        <v>21.3</v>
      </c>
      <c r="N336">
        <v>22.28</v>
      </c>
      <c r="O336">
        <v>33.68</v>
      </c>
      <c r="P336">
        <v>27.86</v>
      </c>
      <c r="Q336">
        <v>17.329999999999998</v>
      </c>
      <c r="R336">
        <v>30.88</v>
      </c>
      <c r="S336">
        <v>61.49</v>
      </c>
      <c r="T336">
        <v>38.32</v>
      </c>
      <c r="U336">
        <v>30.06</v>
      </c>
      <c r="V336">
        <v>17.87</v>
      </c>
      <c r="W336">
        <v>40.729999999999997</v>
      </c>
      <c r="X336">
        <v>41.4</v>
      </c>
      <c r="Y336">
        <v>12.75</v>
      </c>
      <c r="Z336">
        <v>3.21</v>
      </c>
      <c r="AA336">
        <v>0.56999999999999995</v>
      </c>
      <c r="AB336">
        <v>4.7300000000000004</v>
      </c>
      <c r="AC336">
        <v>2.84</v>
      </c>
      <c r="AD336">
        <v>0.32</v>
      </c>
      <c r="AE336">
        <v>15.01</v>
      </c>
      <c r="AF336">
        <v>251.67</v>
      </c>
      <c r="AG336">
        <v>42.4</v>
      </c>
      <c r="AH336">
        <v>-157.81</v>
      </c>
      <c r="AI336">
        <v>120.85</v>
      </c>
      <c r="AJ336">
        <v>5.44</v>
      </c>
      <c r="AK336">
        <v>-55.64</v>
      </c>
      <c r="AL336">
        <v>-22.92</v>
      </c>
      <c r="AM336">
        <v>7.41</v>
      </c>
      <c r="AN336">
        <v>0.6</v>
      </c>
      <c r="AO336">
        <v>2.25</v>
      </c>
      <c r="AP336">
        <v>4.07</v>
      </c>
      <c r="AQ336">
        <v>30.4</v>
      </c>
      <c r="AR336">
        <v>59.27</v>
      </c>
      <c r="AS336">
        <v>-13.73</v>
      </c>
      <c r="AT336">
        <v>-4.0999999999999996</v>
      </c>
      <c r="AU336">
        <v>0.11</v>
      </c>
      <c r="AV336">
        <v>2.2000000000000002</v>
      </c>
      <c r="AW336">
        <v>5</v>
      </c>
      <c r="AX336">
        <v>14.68</v>
      </c>
      <c r="AY336">
        <v>5</v>
      </c>
      <c r="AZ336">
        <v>29.27</v>
      </c>
      <c r="BA336">
        <v>11845.49</v>
      </c>
      <c r="BB336">
        <v>228662</v>
      </c>
      <c r="BC336">
        <v>2700</v>
      </c>
      <c r="BD336">
        <v>533282</v>
      </c>
      <c r="BE336" t="s">
        <v>584</v>
      </c>
      <c r="BF336" t="s">
        <v>1683</v>
      </c>
      <c r="BG336">
        <v>-0.41</v>
      </c>
      <c r="BH336" t="s">
        <v>1650</v>
      </c>
      <c r="BI336">
        <f>VLOOKUP(BE336,swing_streamlit_table!$A$1:$N$752,5,0)</f>
        <v>-1.05</v>
      </c>
      <c r="BJ336">
        <f>VLOOKUP(BE336,swing_streamlit_table!$A$1:$N$752,13,0)</f>
        <v>1.55</v>
      </c>
    </row>
    <row r="337" spans="1:62" hidden="1" x14ac:dyDescent="0.25">
      <c r="A337">
        <v>336</v>
      </c>
      <c r="B337" t="s">
        <v>2049</v>
      </c>
      <c r="C337">
        <v>5109.8500000000004</v>
      </c>
      <c r="D337">
        <v>2.2999999999999998</v>
      </c>
      <c r="E337">
        <v>514.9</v>
      </c>
      <c r="F337">
        <v>91.3</v>
      </c>
      <c r="G337">
        <v>22.41</v>
      </c>
      <c r="H337">
        <v>9.74</v>
      </c>
      <c r="I337">
        <v>-5.82</v>
      </c>
      <c r="J337">
        <v>2013.2</v>
      </c>
      <c r="K337">
        <v>470.6</v>
      </c>
      <c r="L337">
        <v>362.39</v>
      </c>
      <c r="M337">
        <v>-29.39</v>
      </c>
      <c r="N337">
        <v>-38.630000000000003</v>
      </c>
      <c r="O337">
        <v>38.630000000000003</v>
      </c>
      <c r="P337">
        <v>49.16</v>
      </c>
      <c r="Q337">
        <v>21.79</v>
      </c>
      <c r="R337">
        <v>-12.02</v>
      </c>
      <c r="S337">
        <v>-14.56</v>
      </c>
      <c r="T337">
        <v>38.57</v>
      </c>
      <c r="U337">
        <v>53.87</v>
      </c>
      <c r="V337">
        <v>24.49</v>
      </c>
      <c r="W337">
        <v>179.78</v>
      </c>
      <c r="X337">
        <v>32.46</v>
      </c>
      <c r="Y337">
        <v>13.64</v>
      </c>
      <c r="Z337">
        <v>5.85</v>
      </c>
      <c r="AA337">
        <v>-7.5</v>
      </c>
      <c r="AB337">
        <v>4.1500000000000004</v>
      </c>
      <c r="AC337">
        <v>2.92</v>
      </c>
      <c r="AD337">
        <v>3.38</v>
      </c>
      <c r="AE337">
        <v>0</v>
      </c>
      <c r="AF337">
        <v>860.3</v>
      </c>
      <c r="AG337">
        <v>230.8</v>
      </c>
      <c r="AH337">
        <v>35.5</v>
      </c>
      <c r="AI337">
        <v>-878.3</v>
      </c>
      <c r="AJ337">
        <v>-612</v>
      </c>
      <c r="AK337">
        <v>220.8</v>
      </c>
      <c r="AL337">
        <v>853.4</v>
      </c>
      <c r="AM337">
        <v>313.73</v>
      </c>
      <c r="AN337">
        <v>0.02</v>
      </c>
      <c r="AO337">
        <v>1.21</v>
      </c>
      <c r="AP337">
        <v>1.68</v>
      </c>
      <c r="AQ337">
        <v>22.65</v>
      </c>
      <c r="AR337">
        <v>60.4</v>
      </c>
      <c r="AS337">
        <v>0</v>
      </c>
      <c r="AT337">
        <v>0</v>
      </c>
      <c r="AU337">
        <v>-0.14000000000000001</v>
      </c>
      <c r="AV337">
        <v>0.32</v>
      </c>
      <c r="AW337">
        <v>4</v>
      </c>
      <c r="AX337">
        <v>14.95</v>
      </c>
      <c r="AY337">
        <v>5</v>
      </c>
      <c r="AZ337">
        <v>47.71</v>
      </c>
      <c r="BA337">
        <v>11768.06</v>
      </c>
      <c r="BB337">
        <v>17667</v>
      </c>
      <c r="BC337">
        <v>7600</v>
      </c>
      <c r="BD337">
        <v>500674</v>
      </c>
      <c r="BE337" t="s">
        <v>1294</v>
      </c>
      <c r="BF337" t="s">
        <v>1787</v>
      </c>
      <c r="BG337">
        <v>-0.33</v>
      </c>
      <c r="BH337" t="s">
        <v>1650</v>
      </c>
      <c r="BI337">
        <f>VLOOKUP(BE337,swing_streamlit_table!$A$1:$N$752,5,0)</f>
        <v>1.925</v>
      </c>
      <c r="BJ337">
        <f>VLOOKUP(BE337,swing_streamlit_table!$A$1:$N$752,13,0)</f>
        <v>-2.12</v>
      </c>
    </row>
    <row r="338" spans="1:62" hidden="1" x14ac:dyDescent="0.25">
      <c r="A338">
        <v>337</v>
      </c>
      <c r="B338" t="s">
        <v>2050</v>
      </c>
      <c r="C338">
        <v>390.3</v>
      </c>
      <c r="D338">
        <v>30.02</v>
      </c>
      <c r="E338">
        <v>559.36</v>
      </c>
      <c r="F338">
        <v>55.48</v>
      </c>
      <c r="G338">
        <v>251.51</v>
      </c>
      <c r="H338">
        <v>51.44</v>
      </c>
      <c r="I338">
        <v>58.54</v>
      </c>
      <c r="J338">
        <v>1855.6</v>
      </c>
      <c r="K338">
        <v>268.16000000000003</v>
      </c>
      <c r="L338">
        <v>160</v>
      </c>
      <c r="M338">
        <v>52.06</v>
      </c>
      <c r="N338">
        <v>1043.67</v>
      </c>
      <c r="O338">
        <v>9.33</v>
      </c>
      <c r="P338">
        <v>14.81</v>
      </c>
      <c r="Q338">
        <v>3.97</v>
      </c>
      <c r="R338">
        <v>20.28</v>
      </c>
      <c r="S338">
        <v>83.57</v>
      </c>
      <c r="T338">
        <v>8.25</v>
      </c>
      <c r="U338">
        <v>13.3</v>
      </c>
      <c r="V338">
        <v>3.02</v>
      </c>
      <c r="W338">
        <v>5.4</v>
      </c>
      <c r="X338">
        <v>73.25</v>
      </c>
      <c r="Y338">
        <v>10.63</v>
      </c>
      <c r="Z338">
        <v>6.31</v>
      </c>
      <c r="AA338">
        <v>1.28</v>
      </c>
      <c r="AB338">
        <v>5.84</v>
      </c>
      <c r="AC338">
        <v>7.82</v>
      </c>
      <c r="AD338">
        <v>0.02</v>
      </c>
      <c r="AE338">
        <v>6.41</v>
      </c>
      <c r="AF338">
        <v>59.42</v>
      </c>
      <c r="AG338">
        <v>29.14</v>
      </c>
      <c r="AH338">
        <v>-22.44</v>
      </c>
      <c r="AI338">
        <v>-9.85</v>
      </c>
      <c r="AJ338">
        <v>-3.14</v>
      </c>
      <c r="AK338">
        <v>13.92</v>
      </c>
      <c r="AL338">
        <v>26.94</v>
      </c>
      <c r="AM338">
        <v>5.76</v>
      </c>
      <c r="AN338">
        <v>0.22</v>
      </c>
      <c r="AO338">
        <v>1.1000000000000001</v>
      </c>
      <c r="AP338">
        <v>3.43</v>
      </c>
      <c r="AQ338">
        <v>40.409999999999997</v>
      </c>
      <c r="AR338">
        <v>50.3</v>
      </c>
      <c r="AS338">
        <v>-10.55</v>
      </c>
      <c r="AT338">
        <v>-1.81</v>
      </c>
      <c r="AU338">
        <v>1.88</v>
      </c>
      <c r="AV338">
        <v>0.6</v>
      </c>
      <c r="AW338">
        <v>6</v>
      </c>
      <c r="AX338">
        <v>13.9</v>
      </c>
      <c r="AY338">
        <v>3</v>
      </c>
      <c r="AZ338">
        <v>47.63</v>
      </c>
      <c r="BA338">
        <v>11715.54</v>
      </c>
      <c r="BB338">
        <v>1727576</v>
      </c>
      <c r="BC338">
        <v>650.22</v>
      </c>
      <c r="BD338">
        <v>532928</v>
      </c>
      <c r="BE338" t="s">
        <v>1424</v>
      </c>
      <c r="BF338" t="s">
        <v>1700</v>
      </c>
      <c r="BG338">
        <v>-0.4</v>
      </c>
      <c r="BH338" t="s">
        <v>1650</v>
      </c>
      <c r="BI338">
        <f>VLOOKUP(BE338,swing_streamlit_table!$A$1:$N$752,5,0)</f>
        <v>-1.5499999999999901</v>
      </c>
      <c r="BJ338">
        <f>VLOOKUP(BE338,swing_streamlit_table!$A$1:$N$752,13,0)</f>
        <v>1.8199999999999981</v>
      </c>
    </row>
    <row r="339" spans="1:62" x14ac:dyDescent="0.25">
      <c r="A339">
        <v>338</v>
      </c>
      <c r="B339" t="s">
        <v>2051</v>
      </c>
      <c r="C339">
        <v>1950.15</v>
      </c>
      <c r="D339">
        <v>6</v>
      </c>
      <c r="E339">
        <v>354.3</v>
      </c>
      <c r="F339">
        <v>121</v>
      </c>
      <c r="G339">
        <v>47.74</v>
      </c>
      <c r="H339">
        <v>16.05</v>
      </c>
      <c r="I339">
        <v>17.13</v>
      </c>
      <c r="J339">
        <v>1348</v>
      </c>
      <c r="K339">
        <v>634.70000000000005</v>
      </c>
      <c r="L339">
        <v>469.7</v>
      </c>
      <c r="M339">
        <v>17.13</v>
      </c>
      <c r="N339">
        <v>61.12</v>
      </c>
      <c r="O339">
        <v>17.649999999999999</v>
      </c>
      <c r="P339">
        <v>23.93</v>
      </c>
      <c r="Q339">
        <v>9.7200000000000006</v>
      </c>
      <c r="R339">
        <v>21.36</v>
      </c>
      <c r="S339">
        <v>6.28</v>
      </c>
      <c r="T339">
        <v>16.329999999999998</v>
      </c>
      <c r="U339">
        <v>21.55</v>
      </c>
      <c r="V339">
        <v>9.82</v>
      </c>
      <c r="W339">
        <v>78.290000000000006</v>
      </c>
      <c r="X339">
        <v>24.94</v>
      </c>
      <c r="Y339">
        <v>6.2</v>
      </c>
      <c r="Z339">
        <v>8.68</v>
      </c>
      <c r="AA339">
        <v>0.33</v>
      </c>
      <c r="AB339">
        <v>2.63</v>
      </c>
      <c r="AC339">
        <v>1.01</v>
      </c>
      <c r="AD339">
        <v>1.02</v>
      </c>
      <c r="AE339">
        <v>35.9</v>
      </c>
      <c r="AF339">
        <v>1437.31</v>
      </c>
      <c r="AG339">
        <v>559.16999999999996</v>
      </c>
      <c r="AH339">
        <v>162.41999999999999</v>
      </c>
      <c r="AI339">
        <v>-694.89</v>
      </c>
      <c r="AJ339">
        <v>26.7</v>
      </c>
      <c r="AK339">
        <v>544.77</v>
      </c>
      <c r="AL339">
        <v>1402.63</v>
      </c>
      <c r="AM339">
        <v>80.34</v>
      </c>
      <c r="AN339">
        <v>0.02</v>
      </c>
      <c r="AO339">
        <v>0.35</v>
      </c>
      <c r="AQ339">
        <v>17.420000000000002</v>
      </c>
      <c r="AR339">
        <v>49.17</v>
      </c>
      <c r="AS339">
        <v>-0.35</v>
      </c>
      <c r="AT339">
        <v>-0.04</v>
      </c>
      <c r="AU339">
        <v>-2.8</v>
      </c>
      <c r="AV339">
        <v>1.75</v>
      </c>
      <c r="AW339">
        <v>9</v>
      </c>
      <c r="AX339">
        <v>7.33</v>
      </c>
      <c r="AY339">
        <v>6</v>
      </c>
      <c r="AZ339">
        <v>44.22</v>
      </c>
      <c r="BA339">
        <v>11707.13</v>
      </c>
      <c r="BB339">
        <v>465472</v>
      </c>
      <c r="BC339">
        <v>4975.9799999999996</v>
      </c>
      <c r="BD339">
        <v>542726</v>
      </c>
      <c r="BE339" t="s">
        <v>707</v>
      </c>
      <c r="BF339" t="s">
        <v>1680</v>
      </c>
      <c r="BG339">
        <v>-0.61</v>
      </c>
      <c r="BH339" t="s">
        <v>1674</v>
      </c>
      <c r="BI339">
        <f>VLOOKUP(BE339,swing_streamlit_table!$A$1:$N$752,5,0)</f>
        <v>-0.7</v>
      </c>
      <c r="BJ339">
        <f>VLOOKUP(BE339,swing_streamlit_table!$A$1:$N$752,13,0)</f>
        <v>-0.32500000000000001</v>
      </c>
    </row>
    <row r="340" spans="1:62" x14ac:dyDescent="0.25">
      <c r="A340">
        <v>339</v>
      </c>
      <c r="B340" t="s">
        <v>2052</v>
      </c>
      <c r="C340">
        <v>817.6</v>
      </c>
      <c r="D340">
        <v>14.28</v>
      </c>
      <c r="E340">
        <v>1236.8699999999999</v>
      </c>
      <c r="F340">
        <v>593.66</v>
      </c>
      <c r="G340">
        <v>-33.74</v>
      </c>
      <c r="H340">
        <v>-0.66</v>
      </c>
      <c r="I340">
        <v>7.8</v>
      </c>
      <c r="J340">
        <v>5596.83</v>
      </c>
      <c r="K340">
        <v>2723.23</v>
      </c>
      <c r="L340">
        <v>2378.06</v>
      </c>
      <c r="M340">
        <v>7.35</v>
      </c>
      <c r="N340">
        <v>5.16</v>
      </c>
      <c r="O340">
        <v>21.01</v>
      </c>
      <c r="P340">
        <v>18.510000000000002</v>
      </c>
      <c r="Q340">
        <v>14.88</v>
      </c>
      <c r="R340">
        <v>16.350000000000001</v>
      </c>
      <c r="S340">
        <v>41.83</v>
      </c>
      <c r="T340">
        <v>19.14</v>
      </c>
      <c r="U340">
        <v>15.61</v>
      </c>
      <c r="V340">
        <v>11.98</v>
      </c>
      <c r="W340">
        <v>202.16</v>
      </c>
      <c r="X340">
        <v>4.8899999999999997</v>
      </c>
      <c r="Y340">
        <v>0.86</v>
      </c>
      <c r="Z340">
        <v>2.09</v>
      </c>
      <c r="AA340">
        <v>0.03</v>
      </c>
      <c r="AB340">
        <v>0.39</v>
      </c>
      <c r="AC340">
        <v>0.54</v>
      </c>
      <c r="AD340">
        <v>3.52</v>
      </c>
      <c r="AE340">
        <v>23.92</v>
      </c>
      <c r="AF340">
        <v>7105.19</v>
      </c>
      <c r="AG340">
        <v>2808.05</v>
      </c>
      <c r="AH340">
        <v>-868.38</v>
      </c>
      <c r="AI340">
        <v>-1330.15</v>
      </c>
      <c r="AJ340">
        <v>609.52</v>
      </c>
      <c r="AK340">
        <v>2372.7800000000002</v>
      </c>
      <c r="AL340">
        <v>6059.22</v>
      </c>
      <c r="AM340">
        <v>11.15</v>
      </c>
      <c r="AN340">
        <v>0.21</v>
      </c>
      <c r="AO340">
        <v>0.33</v>
      </c>
      <c r="AP340">
        <v>1.92</v>
      </c>
      <c r="AQ340">
        <v>2.63</v>
      </c>
      <c r="AR340">
        <v>30.07</v>
      </c>
      <c r="AS340">
        <v>0.86</v>
      </c>
      <c r="AT340">
        <v>0</v>
      </c>
      <c r="AU340">
        <v>0.4</v>
      </c>
      <c r="AV340">
        <v>-0.47</v>
      </c>
      <c r="AW340">
        <v>7</v>
      </c>
      <c r="AX340">
        <v>3.49</v>
      </c>
      <c r="AY340">
        <v>5</v>
      </c>
      <c r="AZ340">
        <v>12.25</v>
      </c>
      <c r="BA340">
        <v>11672.6</v>
      </c>
      <c r="BB340">
        <v>599190</v>
      </c>
      <c r="BC340">
        <v>1543.7</v>
      </c>
      <c r="BD340">
        <v>500620</v>
      </c>
      <c r="BE340" t="s">
        <v>536</v>
      </c>
      <c r="BF340" t="s">
        <v>2053</v>
      </c>
      <c r="BG340">
        <v>-0.47</v>
      </c>
      <c r="BH340" t="s">
        <v>1674</v>
      </c>
      <c r="BI340">
        <f>VLOOKUP(BE340,swing_streamlit_table!$A$1:$N$752,5,0)</f>
        <v>-1.45</v>
      </c>
      <c r="BJ340">
        <f>VLOOKUP(BE340,swing_streamlit_table!$A$1:$N$752,13,0)</f>
        <v>-0.16999999999999799</v>
      </c>
    </row>
    <row r="341" spans="1:62" hidden="1" x14ac:dyDescent="0.25">
      <c r="A341">
        <v>340</v>
      </c>
      <c r="B341" t="s">
        <v>2054</v>
      </c>
      <c r="C341">
        <v>915.05</v>
      </c>
      <c r="D341">
        <v>12.69</v>
      </c>
      <c r="E341">
        <v>1704.85</v>
      </c>
      <c r="F341">
        <v>44.53</v>
      </c>
      <c r="G341">
        <v>57.06</v>
      </c>
      <c r="H341">
        <v>11.02</v>
      </c>
      <c r="I341">
        <v>13.44</v>
      </c>
      <c r="J341">
        <v>7648.69</v>
      </c>
      <c r="K341">
        <v>500.69</v>
      </c>
      <c r="L341">
        <v>330.23</v>
      </c>
      <c r="M341">
        <v>13.01</v>
      </c>
      <c r="N341">
        <v>63.38</v>
      </c>
      <c r="O341">
        <v>6.36</v>
      </c>
      <c r="P341">
        <v>9.07</v>
      </c>
      <c r="Q341">
        <v>3.95</v>
      </c>
      <c r="R341">
        <v>5</v>
      </c>
      <c r="S341">
        <v>-13.41</v>
      </c>
      <c r="T341">
        <v>7.25</v>
      </c>
      <c r="U341">
        <v>9.31</v>
      </c>
      <c r="V341">
        <v>4.41</v>
      </c>
      <c r="W341">
        <v>25.02</v>
      </c>
      <c r="X341">
        <v>35.18</v>
      </c>
      <c r="Y341">
        <v>3.14</v>
      </c>
      <c r="Z341">
        <v>1.52</v>
      </c>
      <c r="AA341">
        <v>-3.21</v>
      </c>
      <c r="AB341">
        <v>2.23</v>
      </c>
      <c r="AC341">
        <v>2.74</v>
      </c>
      <c r="AD341">
        <v>0.53</v>
      </c>
      <c r="AE341">
        <v>29.23</v>
      </c>
      <c r="AF341">
        <v>977.52</v>
      </c>
      <c r="AG341">
        <v>610.1</v>
      </c>
      <c r="AH341">
        <v>61.76</v>
      </c>
      <c r="AI341">
        <v>-116.77</v>
      </c>
      <c r="AJ341">
        <v>555.09</v>
      </c>
      <c r="AK341">
        <v>544.30999999999995</v>
      </c>
      <c r="AL341">
        <v>564.30999999999995</v>
      </c>
      <c r="AM341">
        <v>12.81</v>
      </c>
      <c r="AN341">
        <v>0.01</v>
      </c>
      <c r="AO341">
        <v>1.1399999999999999</v>
      </c>
      <c r="AP341">
        <v>3.35</v>
      </c>
      <c r="AQ341">
        <v>12.77</v>
      </c>
      <c r="AR341">
        <v>51</v>
      </c>
      <c r="AS341">
        <v>-24</v>
      </c>
      <c r="AT341">
        <v>0</v>
      </c>
      <c r="AU341">
        <v>0.22</v>
      </c>
      <c r="AV341">
        <v>-0.68</v>
      </c>
      <c r="AW341">
        <v>9</v>
      </c>
      <c r="AX341">
        <v>5.87</v>
      </c>
      <c r="AY341">
        <v>3</v>
      </c>
      <c r="AZ341">
        <v>62.49</v>
      </c>
      <c r="BA341">
        <v>11609.43</v>
      </c>
      <c r="BB341">
        <v>186209</v>
      </c>
      <c r="BC341">
        <v>2787</v>
      </c>
      <c r="BD341">
        <v>500238</v>
      </c>
      <c r="BE341" t="s">
        <v>1559</v>
      </c>
      <c r="BF341" t="s">
        <v>2055</v>
      </c>
      <c r="BG341">
        <v>-0.67</v>
      </c>
      <c r="BH341" t="s">
        <v>1674</v>
      </c>
      <c r="BI341">
        <f>VLOOKUP(BE341,swing_streamlit_table!$A$1:$N$752,5,0)</f>
        <v>-0.125</v>
      </c>
      <c r="BJ341">
        <f>VLOOKUP(BE341,swing_streamlit_table!$A$1:$N$752,13,0)</f>
        <v>0.81000000000000016</v>
      </c>
    </row>
    <row r="342" spans="1:62" hidden="1" x14ac:dyDescent="0.25">
      <c r="A342">
        <v>341</v>
      </c>
      <c r="B342" t="s">
        <v>2056</v>
      </c>
      <c r="C342">
        <v>639.54999999999995</v>
      </c>
      <c r="D342">
        <v>18.11</v>
      </c>
      <c r="E342">
        <v>1073.78</v>
      </c>
      <c r="F342">
        <v>99.61</v>
      </c>
      <c r="G342">
        <v>17.809999999999999</v>
      </c>
      <c r="H342">
        <v>7.85</v>
      </c>
      <c r="I342">
        <v>11.9</v>
      </c>
      <c r="J342">
        <v>4110.1499999999996</v>
      </c>
      <c r="K342">
        <v>659.75</v>
      </c>
      <c r="L342">
        <v>380.66</v>
      </c>
      <c r="M342">
        <v>11.74</v>
      </c>
      <c r="N342">
        <v>22.49</v>
      </c>
      <c r="O342">
        <v>17.02</v>
      </c>
      <c r="P342">
        <v>18.71</v>
      </c>
      <c r="Q342">
        <v>7.54</v>
      </c>
      <c r="R342">
        <v>45.31</v>
      </c>
      <c r="S342">
        <v>152.44999999999999</v>
      </c>
      <c r="T342">
        <v>18.809999999999999</v>
      </c>
      <c r="U342">
        <v>17.260000000000002</v>
      </c>
      <c r="V342">
        <v>6.94</v>
      </c>
      <c r="W342">
        <v>25.66</v>
      </c>
      <c r="X342">
        <v>30.45</v>
      </c>
      <c r="Y342">
        <v>3.86</v>
      </c>
      <c r="Z342">
        <v>2.82</v>
      </c>
      <c r="AA342">
        <v>1.31</v>
      </c>
      <c r="AB342">
        <v>2.09</v>
      </c>
      <c r="AC342">
        <v>1.32</v>
      </c>
      <c r="AD342">
        <v>0.3</v>
      </c>
      <c r="AE342">
        <v>10.59</v>
      </c>
      <c r="AF342">
        <v>1409.4</v>
      </c>
      <c r="AG342">
        <v>621.05999999999995</v>
      </c>
      <c r="AH342">
        <v>-1117.45</v>
      </c>
      <c r="AI342">
        <v>625</v>
      </c>
      <c r="AJ342">
        <v>128.6</v>
      </c>
      <c r="AK342">
        <v>34.29</v>
      </c>
      <c r="AL342">
        <v>168.31</v>
      </c>
      <c r="AM342">
        <v>4.3099999999999996</v>
      </c>
      <c r="AN342">
        <v>0.5</v>
      </c>
      <c r="AO342">
        <v>0.87</v>
      </c>
      <c r="AP342">
        <v>2.0299999999999998</v>
      </c>
      <c r="AQ342">
        <v>14.15</v>
      </c>
      <c r="AR342">
        <v>40.67</v>
      </c>
      <c r="AS342">
        <v>-2.88</v>
      </c>
      <c r="AT342">
        <v>-0.01</v>
      </c>
      <c r="AU342">
        <v>-0.22</v>
      </c>
      <c r="AV342">
        <v>0.28999999999999998</v>
      </c>
      <c r="AW342">
        <v>6</v>
      </c>
      <c r="AX342">
        <v>5.12</v>
      </c>
      <c r="AY342">
        <v>3</v>
      </c>
      <c r="AZ342">
        <v>26.84</v>
      </c>
      <c r="BA342">
        <v>11584.95</v>
      </c>
      <c r="BB342">
        <v>300817</v>
      </c>
      <c r="BC342">
        <v>1064.05</v>
      </c>
      <c r="BD342">
        <v>532527</v>
      </c>
      <c r="BE342" t="s">
        <v>1262</v>
      </c>
      <c r="BF342" t="s">
        <v>1808</v>
      </c>
      <c r="BG342">
        <v>-0.4</v>
      </c>
      <c r="BH342" t="s">
        <v>1650</v>
      </c>
      <c r="BI342">
        <f>VLOOKUP(BE342,swing_streamlit_table!$A$1:$N$752,5,0)</f>
        <v>-3.875</v>
      </c>
      <c r="BJ342">
        <f>VLOOKUP(BE342,swing_streamlit_table!$A$1:$N$752,13,0)</f>
        <v>1.2749999999999979</v>
      </c>
    </row>
    <row r="343" spans="1:62" hidden="1" x14ac:dyDescent="0.25">
      <c r="A343">
        <v>342</v>
      </c>
      <c r="B343" t="s">
        <v>2057</v>
      </c>
      <c r="C343">
        <v>331.55</v>
      </c>
      <c r="D343">
        <v>34.729999999999997</v>
      </c>
      <c r="E343">
        <v>2274.81</v>
      </c>
      <c r="F343">
        <v>145.38999999999999</v>
      </c>
      <c r="G343">
        <v>-5.24</v>
      </c>
      <c r="H343">
        <v>17.149999999999999</v>
      </c>
      <c r="I343">
        <v>13.58</v>
      </c>
      <c r="J343">
        <v>8527.92</v>
      </c>
      <c r="K343">
        <v>895.96</v>
      </c>
      <c r="L343">
        <v>593.58000000000004</v>
      </c>
      <c r="M343">
        <v>13.42</v>
      </c>
      <c r="N343">
        <v>3.63</v>
      </c>
      <c r="O343">
        <v>19.32</v>
      </c>
      <c r="P343">
        <v>21.09</v>
      </c>
      <c r="Q343">
        <v>10.5</v>
      </c>
      <c r="R343">
        <v>17.91</v>
      </c>
      <c r="S343">
        <v>29.36</v>
      </c>
      <c r="T343">
        <v>17.53</v>
      </c>
      <c r="U343">
        <v>17.46</v>
      </c>
      <c r="V343">
        <v>8.82</v>
      </c>
      <c r="W343">
        <v>17.09</v>
      </c>
      <c r="X343">
        <v>19.41</v>
      </c>
      <c r="Y343">
        <v>3.15</v>
      </c>
      <c r="Z343">
        <v>1.35</v>
      </c>
      <c r="AA343">
        <v>0.54</v>
      </c>
      <c r="AB343">
        <v>1.65</v>
      </c>
      <c r="AC343">
        <v>1.19</v>
      </c>
      <c r="AD343">
        <v>0.6</v>
      </c>
      <c r="AE343">
        <v>2.93</v>
      </c>
      <c r="AF343">
        <v>1532.75</v>
      </c>
      <c r="AG343">
        <v>756.91</v>
      </c>
      <c r="AH343">
        <v>-201.48</v>
      </c>
      <c r="AI343">
        <v>-537.97</v>
      </c>
      <c r="AJ343">
        <v>17.46</v>
      </c>
      <c r="AK343">
        <v>555.82000000000005</v>
      </c>
      <c r="AL343">
        <v>1035.97</v>
      </c>
      <c r="AM343">
        <v>10.49</v>
      </c>
      <c r="AN343">
        <v>0.33</v>
      </c>
      <c r="AO343">
        <v>1.37</v>
      </c>
      <c r="AP343">
        <v>1.57</v>
      </c>
      <c r="AQ343">
        <v>11.59</v>
      </c>
      <c r="AR343">
        <v>51</v>
      </c>
      <c r="AS343">
        <v>-5.81</v>
      </c>
      <c r="AT343">
        <v>0</v>
      </c>
      <c r="AU343">
        <v>1.3</v>
      </c>
      <c r="AV343">
        <v>0.1</v>
      </c>
      <c r="AW343">
        <v>8</v>
      </c>
      <c r="AX343">
        <v>6.64</v>
      </c>
      <c r="AY343">
        <v>5</v>
      </c>
      <c r="AZ343">
        <v>28.56</v>
      </c>
      <c r="BA343">
        <v>11513.15</v>
      </c>
      <c r="BB343">
        <v>366004</v>
      </c>
      <c r="BC343">
        <v>451.6</v>
      </c>
      <c r="BD343">
        <v>532783</v>
      </c>
      <c r="BE343" t="s">
        <v>921</v>
      </c>
      <c r="BF343" t="s">
        <v>1706</v>
      </c>
      <c r="BG343">
        <v>-0.27</v>
      </c>
      <c r="BH343" t="s">
        <v>1650</v>
      </c>
      <c r="BI343">
        <f>VLOOKUP(BE343,swing_streamlit_table!$A$1:$N$752,5,0)</f>
        <v>-2</v>
      </c>
      <c r="BJ343">
        <f>VLOOKUP(BE343,swing_streamlit_table!$A$1:$N$752,13,0)</f>
        <v>-0.56500000000000006</v>
      </c>
    </row>
    <row r="344" spans="1:62" x14ac:dyDescent="0.25">
      <c r="A344">
        <v>343</v>
      </c>
      <c r="B344" t="s">
        <v>2058</v>
      </c>
      <c r="C344">
        <v>126.2</v>
      </c>
      <c r="D344">
        <v>91.23</v>
      </c>
      <c r="E344">
        <v>1486.39</v>
      </c>
      <c r="F344">
        <v>120.42</v>
      </c>
      <c r="G344">
        <v>-48.67</v>
      </c>
      <c r="H344">
        <v>-3.42</v>
      </c>
      <c r="I344">
        <v>5.49</v>
      </c>
      <c r="J344">
        <v>6606.87</v>
      </c>
      <c r="K344">
        <v>1089.47</v>
      </c>
      <c r="L344">
        <v>755.38</v>
      </c>
      <c r="M344">
        <v>5</v>
      </c>
      <c r="N344">
        <v>27.28</v>
      </c>
      <c r="O344">
        <v>87.32</v>
      </c>
      <c r="P344">
        <v>62.33</v>
      </c>
      <c r="Q344">
        <v>28.49</v>
      </c>
      <c r="R344">
        <v>32.049999999999997</v>
      </c>
      <c r="S344">
        <v>141.19</v>
      </c>
      <c r="U344">
        <v>29.94</v>
      </c>
      <c r="V344">
        <v>11.52</v>
      </c>
      <c r="W344">
        <v>8.69</v>
      </c>
      <c r="X344">
        <v>15.29</v>
      </c>
      <c r="Y344">
        <v>5.97</v>
      </c>
      <c r="Z344">
        <v>1.74</v>
      </c>
      <c r="AA344">
        <v>0.3</v>
      </c>
      <c r="AB344">
        <v>1.96</v>
      </c>
      <c r="AC344">
        <v>2.19</v>
      </c>
      <c r="AD344">
        <v>0</v>
      </c>
      <c r="AE344">
        <v>0</v>
      </c>
      <c r="AF344">
        <v>1622.37</v>
      </c>
      <c r="AG344">
        <v>838.72</v>
      </c>
      <c r="AH344">
        <v>-398.22</v>
      </c>
      <c r="AI344">
        <v>-416.31</v>
      </c>
      <c r="AJ344">
        <v>24.19</v>
      </c>
      <c r="AK344">
        <v>458.9</v>
      </c>
      <c r="AL344">
        <v>1023.3</v>
      </c>
      <c r="AM344">
        <v>17.239999999999998</v>
      </c>
      <c r="AN344">
        <v>0.22</v>
      </c>
      <c r="AO344">
        <v>2.0299999999999998</v>
      </c>
      <c r="AP344">
        <v>4.99</v>
      </c>
      <c r="AQ344">
        <v>10.050000000000001</v>
      </c>
      <c r="AR344">
        <v>47.97</v>
      </c>
      <c r="AS344">
        <v>13.86</v>
      </c>
      <c r="AT344">
        <v>0</v>
      </c>
      <c r="AU344">
        <v>0.23</v>
      </c>
      <c r="AV344">
        <v>0.01</v>
      </c>
      <c r="AW344">
        <v>6</v>
      </c>
      <c r="AX344">
        <v>8.5</v>
      </c>
      <c r="AY344">
        <v>5</v>
      </c>
      <c r="AZ344">
        <v>15.55</v>
      </c>
      <c r="BA344">
        <v>11513.06</v>
      </c>
      <c r="BB344">
        <v>412239</v>
      </c>
      <c r="BC344">
        <v>262.8</v>
      </c>
      <c r="BD344">
        <v>532976</v>
      </c>
      <c r="BE344" t="s">
        <v>761</v>
      </c>
      <c r="BF344" t="s">
        <v>1678</v>
      </c>
      <c r="BG344">
        <v>-0.52</v>
      </c>
      <c r="BH344" t="s">
        <v>1674</v>
      </c>
      <c r="BI344">
        <f>VLOOKUP(BE344,swing_streamlit_table!$A$1:$N$752,5,0)</f>
        <v>-1.0249999999999999</v>
      </c>
      <c r="BJ344">
        <f>VLOOKUP(BE344,swing_streamlit_table!$A$1:$N$752,13,0)</f>
        <v>0.90000000000000013</v>
      </c>
    </row>
    <row r="345" spans="1:62" hidden="1" x14ac:dyDescent="0.25">
      <c r="A345">
        <v>344</v>
      </c>
      <c r="B345" t="s">
        <v>2059</v>
      </c>
      <c r="C345">
        <v>479.9</v>
      </c>
      <c r="D345">
        <v>23.91</v>
      </c>
      <c r="E345">
        <v>1252.56</v>
      </c>
      <c r="F345">
        <v>64.8</v>
      </c>
      <c r="G345">
        <v>23.45</v>
      </c>
      <c r="H345">
        <v>7.44</v>
      </c>
      <c r="I345">
        <v>9.7899999999999991</v>
      </c>
      <c r="J345">
        <v>4949.9399999999996</v>
      </c>
      <c r="K345">
        <v>408.23</v>
      </c>
      <c r="L345">
        <v>274.08999999999997</v>
      </c>
      <c r="M345">
        <v>9.74</v>
      </c>
      <c r="N345">
        <v>-1.55</v>
      </c>
      <c r="O345">
        <v>12.79</v>
      </c>
      <c r="P345">
        <v>15.2</v>
      </c>
      <c r="Q345">
        <v>6.86</v>
      </c>
      <c r="R345">
        <v>25.24</v>
      </c>
      <c r="S345">
        <v>34.54</v>
      </c>
      <c r="T345">
        <v>15.21</v>
      </c>
      <c r="U345">
        <v>14.49</v>
      </c>
      <c r="V345">
        <v>7.85</v>
      </c>
      <c r="W345">
        <v>11.46</v>
      </c>
      <c r="X345">
        <v>41.84</v>
      </c>
      <c r="Y345">
        <v>5.48</v>
      </c>
      <c r="Z345">
        <v>2.3199999999999998</v>
      </c>
      <c r="AA345">
        <v>5.47</v>
      </c>
      <c r="AB345">
        <v>3.19</v>
      </c>
      <c r="AC345">
        <v>4.01</v>
      </c>
      <c r="AD345">
        <v>0.28000000000000003</v>
      </c>
      <c r="AE345">
        <v>14.73</v>
      </c>
      <c r="AF345">
        <v>841</v>
      </c>
      <c r="AG345">
        <v>286.8</v>
      </c>
      <c r="AH345">
        <v>115.8</v>
      </c>
      <c r="AI345">
        <v>-358.4</v>
      </c>
      <c r="AJ345">
        <v>44.2</v>
      </c>
      <c r="AK345">
        <v>35.799999999999997</v>
      </c>
      <c r="AL345">
        <v>233.5</v>
      </c>
      <c r="AM345">
        <v>9.0299999999999994</v>
      </c>
      <c r="AN345">
        <v>0.25</v>
      </c>
      <c r="AO345">
        <v>1.4</v>
      </c>
      <c r="AP345">
        <v>5.47</v>
      </c>
      <c r="AQ345">
        <v>19.739999999999998</v>
      </c>
      <c r="AR345">
        <v>64.84</v>
      </c>
      <c r="AS345">
        <v>0.11</v>
      </c>
      <c r="AT345">
        <v>0</v>
      </c>
      <c r="AU345">
        <v>0.36</v>
      </c>
      <c r="AV345">
        <v>-0.45</v>
      </c>
      <c r="AW345">
        <v>7</v>
      </c>
      <c r="AX345">
        <v>7.87</v>
      </c>
      <c r="AY345">
        <v>3</v>
      </c>
      <c r="AZ345">
        <v>24.71</v>
      </c>
      <c r="BA345">
        <v>11473.45</v>
      </c>
      <c r="BB345">
        <v>241845</v>
      </c>
      <c r="BC345">
        <v>652.9</v>
      </c>
      <c r="BD345">
        <v>538962</v>
      </c>
      <c r="BE345" t="s">
        <v>977</v>
      </c>
      <c r="BF345" t="s">
        <v>1758</v>
      </c>
      <c r="BG345">
        <v>-0.26</v>
      </c>
      <c r="BH345" t="s">
        <v>1650</v>
      </c>
      <c r="BI345">
        <f>VLOOKUP(BE345,swing_streamlit_table!$A$1:$N$752,5,0)</f>
        <v>-1.575</v>
      </c>
      <c r="BJ345">
        <f>VLOOKUP(BE345,swing_streamlit_table!$A$1:$N$752,13,0)</f>
        <v>-0.45500000000000007</v>
      </c>
    </row>
    <row r="346" spans="1:62" hidden="1" x14ac:dyDescent="0.25">
      <c r="A346">
        <v>345</v>
      </c>
      <c r="B346" t="s">
        <v>2060</v>
      </c>
      <c r="C346">
        <v>1636.65</v>
      </c>
      <c r="D346">
        <v>6.98</v>
      </c>
      <c r="E346">
        <v>4684.91</v>
      </c>
      <c r="F346">
        <v>627.29999999999995</v>
      </c>
      <c r="G346">
        <v>-23.99</v>
      </c>
      <c r="H346">
        <v>8.0299999999999994</v>
      </c>
      <c r="I346">
        <v>5.25</v>
      </c>
      <c r="J346">
        <v>17940.87</v>
      </c>
      <c r="K346">
        <v>3244.39</v>
      </c>
      <c r="L346">
        <v>1124.0999999999999</v>
      </c>
      <c r="M346">
        <v>5.19</v>
      </c>
      <c r="N346">
        <v>72.27</v>
      </c>
      <c r="O346">
        <v>16.329999999999998</v>
      </c>
      <c r="P346">
        <v>28.31</v>
      </c>
      <c r="Q346">
        <v>13.06</v>
      </c>
      <c r="R346">
        <v>8.5</v>
      </c>
      <c r="S346">
        <v>24.43</v>
      </c>
      <c r="T346">
        <v>-17.57</v>
      </c>
      <c r="U346">
        <v>19.760000000000002</v>
      </c>
      <c r="V346">
        <v>-0.91</v>
      </c>
      <c r="W346">
        <v>157.38999999999999</v>
      </c>
      <c r="X346">
        <v>10.08</v>
      </c>
      <c r="Y346">
        <v>2.2599999999999998</v>
      </c>
      <c r="Z346">
        <v>0.64</v>
      </c>
      <c r="AA346">
        <v>3.63</v>
      </c>
      <c r="AB346">
        <v>1.02</v>
      </c>
      <c r="AC346">
        <v>0.84</v>
      </c>
      <c r="AD346">
        <v>0.77</v>
      </c>
      <c r="AE346">
        <v>1.22</v>
      </c>
      <c r="AF346">
        <v>5959.81</v>
      </c>
      <c r="AG346">
        <v>2037.93</v>
      </c>
      <c r="AH346">
        <v>3813.81</v>
      </c>
      <c r="AI346">
        <v>-5647.6</v>
      </c>
      <c r="AJ346">
        <v>204.15</v>
      </c>
      <c r="AK346">
        <v>1781.1</v>
      </c>
      <c r="AL346">
        <v>4551.47</v>
      </c>
      <c r="AM346">
        <v>21.89</v>
      </c>
      <c r="AN346">
        <v>0.57999999999999996</v>
      </c>
      <c r="AO346">
        <v>1.24</v>
      </c>
      <c r="AP346">
        <v>7.97</v>
      </c>
      <c r="AQ346">
        <v>3.68</v>
      </c>
      <c r="AR346">
        <v>74.05</v>
      </c>
      <c r="AS346">
        <v>0</v>
      </c>
      <c r="AT346">
        <v>0</v>
      </c>
      <c r="AU346">
        <v>0.16</v>
      </c>
      <c r="AV346">
        <v>-0.02</v>
      </c>
      <c r="AW346">
        <v>7</v>
      </c>
      <c r="AX346">
        <v>4.33</v>
      </c>
      <c r="AY346">
        <v>5</v>
      </c>
      <c r="AZ346">
        <v>24.71</v>
      </c>
      <c r="BA346">
        <v>11419.25</v>
      </c>
      <c r="BB346">
        <v>79691</v>
      </c>
      <c r="BC346">
        <v>2975</v>
      </c>
      <c r="BD346">
        <v>501425</v>
      </c>
      <c r="BE346" t="s">
        <v>216</v>
      </c>
      <c r="BF346" t="s">
        <v>1758</v>
      </c>
      <c r="BG346">
        <v>-0.45</v>
      </c>
      <c r="BH346" t="s">
        <v>1650</v>
      </c>
      <c r="BI346">
        <f>VLOOKUP(BE346,swing_streamlit_table!$A$1:$N$752,5,0)</f>
        <v>-0.95</v>
      </c>
      <c r="BJ346">
        <f>VLOOKUP(BE346,swing_streamlit_table!$A$1:$N$752,13,0)</f>
        <v>-0.34999999999999981</v>
      </c>
    </row>
    <row r="347" spans="1:62" hidden="1" x14ac:dyDescent="0.25">
      <c r="A347">
        <v>346</v>
      </c>
      <c r="B347" t="s">
        <v>2061</v>
      </c>
      <c r="C347">
        <v>392.6</v>
      </c>
      <c r="D347">
        <v>29.02</v>
      </c>
      <c r="E347">
        <v>842.49</v>
      </c>
      <c r="F347">
        <v>353.26</v>
      </c>
      <c r="G347">
        <v>-0.62</v>
      </c>
      <c r="H347">
        <v>-9.4</v>
      </c>
      <c r="I347">
        <v>4</v>
      </c>
      <c r="J347">
        <v>3889.24</v>
      </c>
      <c r="K347">
        <v>1632.18</v>
      </c>
      <c r="L347">
        <v>1064.3800000000001</v>
      </c>
      <c r="M347">
        <v>3.01</v>
      </c>
      <c r="N347">
        <v>16.899999999999999</v>
      </c>
      <c r="O347">
        <v>17.850000000000001</v>
      </c>
      <c r="P347">
        <v>16.27</v>
      </c>
      <c r="Q347">
        <v>11.11</v>
      </c>
      <c r="R347">
        <v>14.43</v>
      </c>
      <c r="S347">
        <v>40.1</v>
      </c>
      <c r="T347">
        <v>17.57</v>
      </c>
      <c r="U347">
        <v>15.99</v>
      </c>
      <c r="V347">
        <v>9.44</v>
      </c>
      <c r="W347">
        <v>36.64</v>
      </c>
      <c r="X347">
        <v>10.7</v>
      </c>
      <c r="Y347">
        <v>1.58</v>
      </c>
      <c r="Z347">
        <v>2.93</v>
      </c>
      <c r="AA347">
        <v>0.34</v>
      </c>
      <c r="AB347">
        <v>0.86</v>
      </c>
      <c r="AC347">
        <v>1.06</v>
      </c>
      <c r="AD347">
        <v>0.49</v>
      </c>
      <c r="AE347">
        <v>4.62</v>
      </c>
      <c r="AF347">
        <v>5005.13</v>
      </c>
      <c r="AG347">
        <v>3173.52</v>
      </c>
      <c r="AH347">
        <v>-236.52</v>
      </c>
      <c r="AI347">
        <v>-3065.91</v>
      </c>
      <c r="AJ347">
        <v>-128.9</v>
      </c>
      <c r="AK347">
        <v>3008.15</v>
      </c>
      <c r="AL347">
        <v>4689.57</v>
      </c>
      <c r="AM347">
        <v>22.07</v>
      </c>
      <c r="AN347">
        <v>0.09</v>
      </c>
      <c r="AO347">
        <v>0.37</v>
      </c>
      <c r="AP347">
        <v>1.98</v>
      </c>
      <c r="AQ347">
        <v>5.66</v>
      </c>
      <c r="AR347">
        <v>48.89</v>
      </c>
      <c r="AS347">
        <v>-0.62</v>
      </c>
      <c r="AT347">
        <v>0.04</v>
      </c>
      <c r="AU347">
        <v>0.06</v>
      </c>
      <c r="AV347">
        <v>-0.01</v>
      </c>
      <c r="AW347">
        <v>9</v>
      </c>
      <c r="AX347">
        <v>4.01</v>
      </c>
      <c r="AY347">
        <v>1</v>
      </c>
      <c r="AZ347">
        <v>17.57</v>
      </c>
      <c r="BA347">
        <v>11393.3</v>
      </c>
      <c r="BB347">
        <v>585479</v>
      </c>
      <c r="BC347">
        <v>673.9</v>
      </c>
      <c r="BD347">
        <v>513023</v>
      </c>
      <c r="BE347" t="s">
        <v>1014</v>
      </c>
      <c r="BF347" t="s">
        <v>1873</v>
      </c>
      <c r="BG347">
        <v>-0.42</v>
      </c>
      <c r="BH347" t="s">
        <v>1650</v>
      </c>
      <c r="BI347">
        <f>VLOOKUP(BE347,swing_streamlit_table!$A$1:$N$752,5,0)</f>
        <v>-1.85</v>
      </c>
      <c r="BJ347">
        <f>VLOOKUP(BE347,swing_streamlit_table!$A$1:$N$752,13,0)</f>
        <v>1.335</v>
      </c>
    </row>
    <row r="348" spans="1:62" x14ac:dyDescent="0.25">
      <c r="A348">
        <v>347</v>
      </c>
      <c r="B348" t="s">
        <v>2062</v>
      </c>
      <c r="C348">
        <v>312.85000000000002</v>
      </c>
      <c r="D348">
        <v>35.72</v>
      </c>
      <c r="E348">
        <v>2409.36</v>
      </c>
      <c r="F348">
        <v>-61.37</v>
      </c>
      <c r="G348">
        <v>-297.77999999999997</v>
      </c>
      <c r="H348">
        <v>-0.48</v>
      </c>
      <c r="I348">
        <v>-4.2300000000000004</v>
      </c>
      <c r="J348">
        <v>10247.86</v>
      </c>
      <c r="K348">
        <v>466.53</v>
      </c>
      <c r="L348">
        <v>-43.35</v>
      </c>
      <c r="M348">
        <v>-4.4800000000000004</v>
      </c>
      <c r="N348">
        <v>-106.64</v>
      </c>
      <c r="O348">
        <v>1.61</v>
      </c>
      <c r="P348">
        <v>5.42</v>
      </c>
      <c r="Q348">
        <v>0.76</v>
      </c>
      <c r="R348">
        <v>12.75</v>
      </c>
      <c r="S348">
        <v>138.34</v>
      </c>
      <c r="T348">
        <v>2.2999999999999998</v>
      </c>
      <c r="U348">
        <v>3.85</v>
      </c>
      <c r="V348">
        <v>1.03</v>
      </c>
      <c r="W348">
        <v>-1.21</v>
      </c>
      <c r="Y348">
        <v>1.23</v>
      </c>
      <c r="Z348">
        <v>1.0900000000000001</v>
      </c>
      <c r="AD348">
        <v>0</v>
      </c>
      <c r="AE348">
        <v>0</v>
      </c>
      <c r="AF348">
        <v>4524.79</v>
      </c>
      <c r="AG348">
        <v>1592.54</v>
      </c>
      <c r="AH348">
        <v>-573.36</v>
      </c>
      <c r="AI348">
        <v>-1114.0899999999999</v>
      </c>
      <c r="AJ348">
        <v>-94.91</v>
      </c>
      <c r="AK348">
        <v>1012.76</v>
      </c>
      <c r="AL348">
        <v>3084.09</v>
      </c>
      <c r="AM348">
        <v>0.92</v>
      </c>
      <c r="AN348">
        <v>0.55000000000000004</v>
      </c>
      <c r="AO348">
        <v>0.56999999999999995</v>
      </c>
      <c r="AP348">
        <v>4.0999999999999996</v>
      </c>
      <c r="AQ348">
        <v>11.94</v>
      </c>
      <c r="AR348">
        <v>72.02</v>
      </c>
      <c r="AS348">
        <v>0.99</v>
      </c>
      <c r="AT348">
        <v>0</v>
      </c>
      <c r="AU348">
        <v>0.13</v>
      </c>
      <c r="AV348">
        <v>0.4</v>
      </c>
      <c r="AW348">
        <v>7</v>
      </c>
      <c r="AX348">
        <v>2.2000000000000002</v>
      </c>
      <c r="AY348">
        <v>5</v>
      </c>
      <c r="AZ348">
        <v>42.74</v>
      </c>
      <c r="BA348">
        <v>11173.63</v>
      </c>
      <c r="BB348">
        <v>133203</v>
      </c>
      <c r="BC348">
        <v>577.9</v>
      </c>
      <c r="BD348">
        <v>543334</v>
      </c>
      <c r="BE348" t="s">
        <v>1099</v>
      </c>
      <c r="BF348" t="s">
        <v>1669</v>
      </c>
      <c r="BG348">
        <v>-0.46</v>
      </c>
      <c r="BH348" t="s">
        <v>1674</v>
      </c>
      <c r="BI348">
        <f>VLOOKUP(BE348,swing_streamlit_table!$A$1:$N$752,5,0)</f>
        <v>-0.57499999999999996</v>
      </c>
      <c r="BJ348">
        <f>VLOOKUP(BE348,swing_streamlit_table!$A$1:$N$752,13,0)</f>
        <v>0.16999999999999998</v>
      </c>
    </row>
    <row r="349" spans="1:62" hidden="1" x14ac:dyDescent="0.25">
      <c r="A349">
        <v>348</v>
      </c>
      <c r="B349" t="s">
        <v>887</v>
      </c>
      <c r="C349">
        <v>635.45000000000005</v>
      </c>
      <c r="D349">
        <v>17.399999999999999</v>
      </c>
      <c r="E349">
        <v>726.4</v>
      </c>
      <c r="F349">
        <v>73.099999999999994</v>
      </c>
      <c r="G349">
        <v>33.15</v>
      </c>
      <c r="H349">
        <v>20.54</v>
      </c>
      <c r="I349">
        <v>12.93</v>
      </c>
      <c r="J349">
        <v>2533.1</v>
      </c>
      <c r="K349">
        <v>333.4</v>
      </c>
      <c r="L349">
        <v>247.5</v>
      </c>
      <c r="M349">
        <v>12.72</v>
      </c>
      <c r="N349">
        <v>18.670000000000002</v>
      </c>
      <c r="O349">
        <v>17.760000000000002</v>
      </c>
      <c r="P349">
        <v>23.86</v>
      </c>
      <c r="Q349">
        <v>11.21</v>
      </c>
      <c r="R349">
        <v>19.16</v>
      </c>
      <c r="S349">
        <v>18.260000000000002</v>
      </c>
      <c r="T349">
        <v>17.27</v>
      </c>
      <c r="U349">
        <v>23.44</v>
      </c>
      <c r="V349">
        <v>10.84</v>
      </c>
      <c r="W349">
        <v>14.22</v>
      </c>
      <c r="X349">
        <v>44.81</v>
      </c>
      <c r="Y349">
        <v>7.46</v>
      </c>
      <c r="Z349">
        <v>4.37</v>
      </c>
      <c r="AA349">
        <v>2.04</v>
      </c>
      <c r="AB349">
        <v>3.85</v>
      </c>
      <c r="AC349">
        <v>1.94</v>
      </c>
      <c r="AD349">
        <v>0.54</v>
      </c>
      <c r="AE349">
        <v>0</v>
      </c>
      <c r="AF349">
        <v>321.24</v>
      </c>
      <c r="AG349">
        <v>141.5</v>
      </c>
      <c r="AH349">
        <v>4.5999999999999996</v>
      </c>
      <c r="AI349">
        <v>-58.52</v>
      </c>
      <c r="AJ349">
        <v>87.57</v>
      </c>
      <c r="AK349">
        <v>49.05</v>
      </c>
      <c r="AL349">
        <v>30.99</v>
      </c>
      <c r="AM349">
        <v>123.48</v>
      </c>
      <c r="AN349">
        <v>0</v>
      </c>
      <c r="AO349">
        <v>1.1499999999999999</v>
      </c>
      <c r="AP349">
        <v>2.21</v>
      </c>
      <c r="AQ349">
        <v>27.7</v>
      </c>
      <c r="AR349">
        <v>69.8</v>
      </c>
      <c r="AS349">
        <v>3.11</v>
      </c>
      <c r="AT349">
        <v>0</v>
      </c>
      <c r="AU349">
        <v>-0.02</v>
      </c>
      <c r="AV349">
        <v>0.39</v>
      </c>
      <c r="AW349">
        <v>7</v>
      </c>
      <c r="AX349">
        <v>10.43</v>
      </c>
      <c r="AY349">
        <v>5</v>
      </c>
      <c r="AZ349">
        <v>34.68</v>
      </c>
      <c r="BA349">
        <v>11059.35</v>
      </c>
      <c r="BB349">
        <v>50099</v>
      </c>
      <c r="BC349">
        <v>1060</v>
      </c>
      <c r="BD349">
        <v>500249</v>
      </c>
      <c r="BE349" t="s">
        <v>887</v>
      </c>
      <c r="BF349" t="s">
        <v>2026</v>
      </c>
      <c r="BG349">
        <v>-0.4</v>
      </c>
      <c r="BH349" t="s">
        <v>1650</v>
      </c>
      <c r="BI349">
        <f>VLOOKUP(BE349,swing_streamlit_table!$A$1:$N$752,5,0)</f>
        <v>0.8</v>
      </c>
      <c r="BJ349">
        <f>VLOOKUP(BE349,swing_streamlit_table!$A$1:$N$752,13,0)</f>
        <v>1.25</v>
      </c>
    </row>
    <row r="350" spans="1:62" hidden="1" x14ac:dyDescent="0.25">
      <c r="A350">
        <v>349</v>
      </c>
      <c r="B350" t="s">
        <v>2063</v>
      </c>
      <c r="C350">
        <v>891.9</v>
      </c>
      <c r="D350">
        <v>12.25</v>
      </c>
      <c r="E350">
        <v>641.84</v>
      </c>
      <c r="F350">
        <v>136.96</v>
      </c>
      <c r="G350">
        <v>15.32</v>
      </c>
      <c r="H350">
        <v>12.05</v>
      </c>
      <c r="I350">
        <v>-2.67</v>
      </c>
      <c r="J350">
        <v>2273.94</v>
      </c>
      <c r="K350">
        <v>594.04</v>
      </c>
      <c r="L350">
        <v>441.7</v>
      </c>
      <c r="M350">
        <v>-3.97</v>
      </c>
      <c r="N350">
        <v>-14.95</v>
      </c>
      <c r="O350">
        <v>21.09</v>
      </c>
      <c r="P350">
        <v>28.11</v>
      </c>
      <c r="Q350">
        <v>16.98</v>
      </c>
      <c r="R350">
        <v>6.59</v>
      </c>
      <c r="S350">
        <v>10.23</v>
      </c>
      <c r="T350">
        <v>23.68</v>
      </c>
      <c r="U350">
        <v>33.42</v>
      </c>
      <c r="V350">
        <v>17.940000000000001</v>
      </c>
      <c r="W350">
        <v>36.049999999999997</v>
      </c>
      <c r="X350">
        <v>24.7</v>
      </c>
      <c r="Y350">
        <v>4.2699999999999996</v>
      </c>
      <c r="Z350">
        <v>4.8099999999999996</v>
      </c>
      <c r="AA350">
        <v>1.29</v>
      </c>
      <c r="AB350">
        <v>2.1800000000000002</v>
      </c>
      <c r="AC350">
        <v>0.77</v>
      </c>
      <c r="AD350">
        <v>2.5499999999999998</v>
      </c>
      <c r="AE350">
        <v>58.56</v>
      </c>
      <c r="AF350">
        <v>1317.12</v>
      </c>
      <c r="AG350">
        <v>413.52</v>
      </c>
      <c r="AH350">
        <v>-116.48</v>
      </c>
      <c r="AI350">
        <v>-279.44</v>
      </c>
      <c r="AJ350">
        <v>17.59</v>
      </c>
      <c r="AK350">
        <v>285.02</v>
      </c>
      <c r="AL350">
        <v>894.29</v>
      </c>
      <c r="AM350">
        <v>393.4</v>
      </c>
      <c r="AN350">
        <v>0.01</v>
      </c>
      <c r="AO350">
        <v>0.82</v>
      </c>
      <c r="AP350">
        <v>1.7</v>
      </c>
      <c r="AQ350">
        <v>16.07</v>
      </c>
      <c r="AR350">
        <v>75</v>
      </c>
      <c r="AS350">
        <v>-7.85</v>
      </c>
      <c r="AT350">
        <v>0</v>
      </c>
      <c r="AU350">
        <v>-1.1100000000000001</v>
      </c>
      <c r="AV350">
        <v>0.7</v>
      </c>
      <c r="AW350">
        <v>6</v>
      </c>
      <c r="AX350">
        <v>8.83</v>
      </c>
      <c r="AY350">
        <v>5</v>
      </c>
      <c r="AZ350">
        <v>27.91</v>
      </c>
      <c r="BA350">
        <v>10928.67</v>
      </c>
      <c r="BB350">
        <v>152202</v>
      </c>
      <c r="BC350">
        <v>1335.1</v>
      </c>
      <c r="BF350" t="s">
        <v>1810</v>
      </c>
      <c r="BG350">
        <v>-0.33</v>
      </c>
      <c r="BH350" t="s">
        <v>1650</v>
      </c>
      <c r="BI350" t="e">
        <f>VLOOKUP(BE350,swing_streamlit_table!$A$1:$N$752,5,0)</f>
        <v>#N/A</v>
      </c>
      <c r="BJ350" t="e">
        <f>VLOOKUP(BE350,swing_streamlit_table!$A$1:$N$752,13,0)</f>
        <v>#N/A</v>
      </c>
    </row>
    <row r="351" spans="1:62" hidden="1" x14ac:dyDescent="0.25">
      <c r="A351">
        <v>350</v>
      </c>
      <c r="B351" t="s">
        <v>1023</v>
      </c>
      <c r="C351">
        <v>173.5</v>
      </c>
      <c r="D351">
        <v>62.78</v>
      </c>
      <c r="E351">
        <v>5344.52</v>
      </c>
      <c r="F351">
        <v>205.86</v>
      </c>
      <c r="G351">
        <v>-12.45</v>
      </c>
      <c r="H351">
        <v>1.61</v>
      </c>
      <c r="I351">
        <v>18.05</v>
      </c>
      <c r="J351">
        <v>22553.360000000001</v>
      </c>
      <c r="K351">
        <v>1851.39</v>
      </c>
      <c r="L351">
        <v>825.43</v>
      </c>
      <c r="M351">
        <v>16.8</v>
      </c>
      <c r="N351">
        <v>22.88</v>
      </c>
      <c r="O351">
        <v>11.41</v>
      </c>
      <c r="P351">
        <v>22.1</v>
      </c>
      <c r="Q351">
        <v>4.3899999999999997</v>
      </c>
      <c r="R351">
        <v>37.9</v>
      </c>
      <c r="S351">
        <v>41.35</v>
      </c>
      <c r="T351">
        <v>9.32</v>
      </c>
      <c r="U351">
        <v>17.71</v>
      </c>
      <c r="V351">
        <v>3.61</v>
      </c>
      <c r="W351">
        <v>12.83</v>
      </c>
      <c r="X351">
        <v>13.13</v>
      </c>
      <c r="Y351">
        <v>1.6</v>
      </c>
      <c r="Z351">
        <v>0.48</v>
      </c>
      <c r="AA351">
        <v>3.92</v>
      </c>
      <c r="AB351">
        <v>0.98</v>
      </c>
      <c r="AC351">
        <v>0.47</v>
      </c>
      <c r="AD351">
        <v>1.24</v>
      </c>
      <c r="AE351">
        <v>19.440000000000001</v>
      </c>
      <c r="AF351">
        <v>3875.11</v>
      </c>
      <c r="AG351">
        <v>1359.45</v>
      </c>
      <c r="AH351">
        <v>-318.69</v>
      </c>
      <c r="AI351">
        <v>-771.22</v>
      </c>
      <c r="AJ351">
        <v>269.54000000000002</v>
      </c>
      <c r="AK351">
        <v>1108.67</v>
      </c>
      <c r="AL351">
        <v>3234.25</v>
      </c>
      <c r="AM351">
        <v>2.89</v>
      </c>
      <c r="AN351">
        <v>0.25</v>
      </c>
      <c r="AO351">
        <v>1.2</v>
      </c>
      <c r="AP351">
        <v>4.74</v>
      </c>
      <c r="AQ351">
        <v>5.7</v>
      </c>
      <c r="AR351">
        <v>22.02</v>
      </c>
      <c r="AS351">
        <v>2.33</v>
      </c>
      <c r="AT351">
        <v>0.02</v>
      </c>
      <c r="AU351">
        <v>-2.73</v>
      </c>
      <c r="AV351">
        <v>1.83</v>
      </c>
      <c r="AW351">
        <v>7</v>
      </c>
      <c r="AX351">
        <v>3.18</v>
      </c>
      <c r="AY351">
        <v>4</v>
      </c>
      <c r="AZ351">
        <v>18.829999999999998</v>
      </c>
      <c r="BA351">
        <v>10893.13</v>
      </c>
      <c r="BB351">
        <v>5284484</v>
      </c>
      <c r="BC351">
        <v>364.5</v>
      </c>
      <c r="BD351">
        <v>500294</v>
      </c>
      <c r="BE351" t="s">
        <v>1023</v>
      </c>
      <c r="BF351" t="s">
        <v>1704</v>
      </c>
      <c r="BG351">
        <v>-0.52</v>
      </c>
      <c r="BH351" t="s">
        <v>1674</v>
      </c>
      <c r="BI351">
        <f>VLOOKUP(BE351,swing_streamlit_table!$A$1:$N$752,5,0)</f>
        <v>-2.0750000000000002</v>
      </c>
      <c r="BJ351">
        <f>VLOOKUP(BE351,swing_streamlit_table!$A$1:$N$752,13,0)</f>
        <v>0.30999999999999978</v>
      </c>
    </row>
    <row r="352" spans="1:62" hidden="1" x14ac:dyDescent="0.25">
      <c r="A352">
        <v>351</v>
      </c>
      <c r="B352" t="s">
        <v>683</v>
      </c>
      <c r="C352">
        <v>41.02</v>
      </c>
      <c r="D352">
        <v>261.36</v>
      </c>
      <c r="E352">
        <v>457.55</v>
      </c>
      <c r="F352">
        <v>-8.74</v>
      </c>
      <c r="G352">
        <v>-147.97</v>
      </c>
      <c r="H352">
        <v>0.68</v>
      </c>
      <c r="I352">
        <v>18.21</v>
      </c>
      <c r="J352">
        <v>2067.91</v>
      </c>
      <c r="K352">
        <v>1231.29</v>
      </c>
      <c r="L352">
        <v>117.96</v>
      </c>
      <c r="M352">
        <v>15.22</v>
      </c>
      <c r="N352">
        <v>146.22</v>
      </c>
      <c r="O352">
        <v>2.48</v>
      </c>
      <c r="P352">
        <v>10.24</v>
      </c>
      <c r="Q352">
        <v>1.34</v>
      </c>
      <c r="R352">
        <v>-1.53</v>
      </c>
      <c r="S352">
        <v>27.11</v>
      </c>
      <c r="T352">
        <v>-16.62</v>
      </c>
      <c r="U352">
        <v>3.84</v>
      </c>
      <c r="V352">
        <v>-3.08</v>
      </c>
      <c r="W352">
        <v>0.39</v>
      </c>
      <c r="X352">
        <v>90.91</v>
      </c>
      <c r="Y352">
        <v>1.84</v>
      </c>
      <c r="Z352">
        <v>5.18</v>
      </c>
      <c r="AA352">
        <v>5.48</v>
      </c>
      <c r="AB352">
        <v>2.92</v>
      </c>
      <c r="AC352">
        <v>4.8899999999999997</v>
      </c>
      <c r="AD352">
        <v>0</v>
      </c>
      <c r="AE352">
        <v>0</v>
      </c>
      <c r="AF352">
        <v>-580.30999999999995</v>
      </c>
      <c r="AG352">
        <v>11.87</v>
      </c>
      <c r="AH352">
        <v>-154.93</v>
      </c>
      <c r="AI352">
        <v>404.39</v>
      </c>
      <c r="AJ352">
        <v>261.33</v>
      </c>
      <c r="AK352">
        <v>-24.49</v>
      </c>
      <c r="AL352">
        <v>-695.38</v>
      </c>
      <c r="AM352">
        <v>2.29</v>
      </c>
      <c r="AN352">
        <v>0.86</v>
      </c>
      <c r="AO352">
        <v>0.11</v>
      </c>
      <c r="AP352">
        <v>0.3</v>
      </c>
      <c r="AQ352">
        <v>8.4</v>
      </c>
      <c r="AR352">
        <v>71.72</v>
      </c>
      <c r="AS352">
        <v>7.91</v>
      </c>
      <c r="AT352">
        <v>0</v>
      </c>
      <c r="AU352">
        <v>0.06</v>
      </c>
      <c r="AV352">
        <v>-0.03</v>
      </c>
      <c r="AW352">
        <v>8</v>
      </c>
      <c r="AX352">
        <v>1.62</v>
      </c>
      <c r="AY352">
        <v>2</v>
      </c>
      <c r="AZ352">
        <v>19.170000000000002</v>
      </c>
      <c r="BA352">
        <v>10721.01</v>
      </c>
      <c r="BB352">
        <v>8006684</v>
      </c>
      <c r="BC352">
        <v>121.2</v>
      </c>
      <c r="BD352">
        <v>500106</v>
      </c>
      <c r="BE352" t="s">
        <v>683</v>
      </c>
      <c r="BF352" t="s">
        <v>2064</v>
      </c>
      <c r="BG352">
        <v>-0.66</v>
      </c>
      <c r="BH352" t="s">
        <v>1674</v>
      </c>
      <c r="BI352">
        <f>VLOOKUP(BE352,swing_streamlit_table!$A$1:$N$752,5,0)</f>
        <v>-2.4749999999999899</v>
      </c>
      <c r="BJ352">
        <f>VLOOKUP(BE352,swing_streamlit_table!$A$1:$N$752,13,0)</f>
        <v>9.9999999999997868E-3</v>
      </c>
    </row>
    <row r="353" spans="1:62" hidden="1" x14ac:dyDescent="0.25">
      <c r="A353">
        <v>352</v>
      </c>
      <c r="B353" t="s">
        <v>2065</v>
      </c>
      <c r="C353">
        <v>430.35</v>
      </c>
      <c r="D353">
        <v>24.89</v>
      </c>
      <c r="E353">
        <v>666.9</v>
      </c>
      <c r="F353">
        <v>33.01</v>
      </c>
      <c r="G353">
        <v>-14.42</v>
      </c>
      <c r="H353">
        <v>-6.43</v>
      </c>
      <c r="I353">
        <v>-2.99</v>
      </c>
      <c r="J353">
        <v>2841.67</v>
      </c>
      <c r="K353">
        <v>256.70999999999998</v>
      </c>
      <c r="L353">
        <v>175.5</v>
      </c>
      <c r="M353">
        <v>-3.07</v>
      </c>
      <c r="N353">
        <v>-13.28</v>
      </c>
      <c r="O353">
        <v>10.49</v>
      </c>
      <c r="P353">
        <v>13.86</v>
      </c>
      <c r="Q353">
        <v>7.77</v>
      </c>
      <c r="R353">
        <v>7.3</v>
      </c>
      <c r="S353">
        <v>-10.96</v>
      </c>
      <c r="T353">
        <v>10.96</v>
      </c>
      <c r="U353">
        <v>14.57</v>
      </c>
      <c r="V353">
        <v>8.14</v>
      </c>
      <c r="W353">
        <v>7.05</v>
      </c>
      <c r="X353">
        <v>61.03</v>
      </c>
      <c r="Y353">
        <v>5.32</v>
      </c>
      <c r="Z353">
        <v>3.77</v>
      </c>
      <c r="AA353">
        <v>21.19</v>
      </c>
      <c r="AB353">
        <v>3.8</v>
      </c>
      <c r="AC353">
        <v>4.18</v>
      </c>
      <c r="AD353">
        <v>0.68</v>
      </c>
      <c r="AE353">
        <v>37.25</v>
      </c>
      <c r="AF353">
        <v>691.18</v>
      </c>
      <c r="AG353">
        <v>235.12</v>
      </c>
      <c r="AH353">
        <v>-98.63</v>
      </c>
      <c r="AI353">
        <v>-106.41</v>
      </c>
      <c r="AJ353">
        <v>30.08</v>
      </c>
      <c r="AK353">
        <v>-11.02</v>
      </c>
      <c r="AL353">
        <v>122.4</v>
      </c>
      <c r="AM353">
        <v>12.89</v>
      </c>
      <c r="AN353">
        <v>0.11</v>
      </c>
      <c r="AO353">
        <v>1.1200000000000001</v>
      </c>
      <c r="AP353">
        <v>2.2799999999999998</v>
      </c>
      <c r="AQ353">
        <v>26.22</v>
      </c>
      <c r="AR353">
        <v>71.27</v>
      </c>
      <c r="AS353">
        <v>0.49</v>
      </c>
      <c r="AT353">
        <v>0</v>
      </c>
      <c r="AU353">
        <v>-0.14000000000000001</v>
      </c>
      <c r="AV353">
        <v>0.56000000000000005</v>
      </c>
      <c r="AW353">
        <v>7</v>
      </c>
      <c r="AX353">
        <v>9.02</v>
      </c>
      <c r="AY353">
        <v>2</v>
      </c>
      <c r="AZ353">
        <v>59.17</v>
      </c>
      <c r="BA353">
        <v>10713.08</v>
      </c>
      <c r="BB353">
        <v>59543</v>
      </c>
      <c r="BC353">
        <v>1448</v>
      </c>
      <c r="BD353">
        <v>530517</v>
      </c>
      <c r="BE353" t="s">
        <v>1247</v>
      </c>
      <c r="BF353" t="s">
        <v>1967</v>
      </c>
      <c r="BG353">
        <v>-0.7</v>
      </c>
      <c r="BH353" t="s">
        <v>1674</v>
      </c>
      <c r="BI353" t="str">
        <f>VLOOKUP(BE353,swing_streamlit_table!$A$1:$N$752,5,0)</f>
        <v>1.2000000000000002</v>
      </c>
      <c r="BJ353">
        <f>VLOOKUP(BE353,swing_streamlit_table!$A$1:$N$752,13,0)</f>
        <v>1.405</v>
      </c>
    </row>
    <row r="354" spans="1:62" hidden="1" x14ac:dyDescent="0.25">
      <c r="A354">
        <v>353</v>
      </c>
      <c r="B354" t="s">
        <v>2066</v>
      </c>
      <c r="C354">
        <v>920.9</v>
      </c>
      <c r="D354">
        <v>11.63</v>
      </c>
      <c r="E354">
        <v>636.08000000000004</v>
      </c>
      <c r="F354">
        <v>95.99</v>
      </c>
      <c r="G354">
        <v>4.47</v>
      </c>
      <c r="H354">
        <v>94.79</v>
      </c>
      <c r="I354">
        <v>47.55</v>
      </c>
      <c r="J354">
        <v>1892.49</v>
      </c>
      <c r="K354">
        <v>396.88</v>
      </c>
      <c r="L354">
        <v>321.01</v>
      </c>
      <c r="M354">
        <v>37.56</v>
      </c>
      <c r="N354">
        <v>61.63</v>
      </c>
      <c r="O354">
        <v>13.12</v>
      </c>
      <c r="P354">
        <v>16.53</v>
      </c>
      <c r="Q354">
        <v>9.61</v>
      </c>
      <c r="R354">
        <v>19.350000000000001</v>
      </c>
      <c r="S354">
        <v>22.47</v>
      </c>
      <c r="T354">
        <v>12.71</v>
      </c>
      <c r="U354">
        <v>14.07</v>
      </c>
      <c r="V354">
        <v>9.2799999999999994</v>
      </c>
      <c r="W354">
        <v>32.67</v>
      </c>
      <c r="X354">
        <v>33.33</v>
      </c>
      <c r="Y354">
        <v>3.1</v>
      </c>
      <c r="Z354">
        <v>5.66</v>
      </c>
      <c r="AA354">
        <v>4.92</v>
      </c>
      <c r="AB354">
        <v>1.96</v>
      </c>
      <c r="AC354">
        <v>2.52</v>
      </c>
      <c r="AD354">
        <v>0.77</v>
      </c>
      <c r="AE354">
        <v>28.06</v>
      </c>
      <c r="AF354">
        <v>154.38999999999999</v>
      </c>
      <c r="AG354">
        <v>-198.24</v>
      </c>
      <c r="AH354">
        <v>268.75</v>
      </c>
      <c r="AI354">
        <v>-84.51</v>
      </c>
      <c r="AJ354">
        <v>-13.99</v>
      </c>
      <c r="AK354">
        <v>-378.66</v>
      </c>
      <c r="AL354">
        <v>-124.86</v>
      </c>
      <c r="AM354">
        <v>35.44</v>
      </c>
      <c r="AN354">
        <v>0</v>
      </c>
      <c r="AO354">
        <v>0.54</v>
      </c>
      <c r="AP354">
        <v>18.309999999999999</v>
      </c>
      <c r="AQ354">
        <v>25.97</v>
      </c>
      <c r="AR354">
        <v>56.92</v>
      </c>
      <c r="AS354">
        <v>-3.26</v>
      </c>
      <c r="AT354">
        <v>0</v>
      </c>
      <c r="AU354">
        <v>0.12</v>
      </c>
      <c r="AV354">
        <v>-0.09</v>
      </c>
      <c r="AW354">
        <v>7</v>
      </c>
      <c r="AX354">
        <v>6.43</v>
      </c>
      <c r="AY354">
        <v>1</v>
      </c>
      <c r="AZ354">
        <v>29.13</v>
      </c>
      <c r="BA354">
        <v>10710.04</v>
      </c>
      <c r="BB354">
        <v>198489</v>
      </c>
      <c r="BC354">
        <v>1824.95</v>
      </c>
      <c r="BD354">
        <v>542141</v>
      </c>
      <c r="BE354" t="s">
        <v>1451</v>
      </c>
      <c r="BF354" t="s">
        <v>1659</v>
      </c>
      <c r="BG354">
        <v>-0.5</v>
      </c>
      <c r="BH354" t="s">
        <v>1674</v>
      </c>
      <c r="BI354">
        <f>VLOOKUP(BE354,swing_streamlit_table!$A$1:$N$752,5,0)</f>
        <v>-1.175</v>
      </c>
      <c r="BJ354">
        <f>VLOOKUP(BE354,swing_streamlit_table!$A$1:$N$752,13,0)</f>
        <v>0.21999999999999797</v>
      </c>
    </row>
    <row r="355" spans="1:62" x14ac:dyDescent="0.25">
      <c r="A355">
        <v>354</v>
      </c>
      <c r="B355" t="s">
        <v>2067</v>
      </c>
      <c r="C355">
        <v>3470.05</v>
      </c>
      <c r="D355">
        <v>3.07</v>
      </c>
      <c r="E355">
        <v>521.51</v>
      </c>
      <c r="F355">
        <v>89.01</v>
      </c>
      <c r="G355">
        <v>27.78</v>
      </c>
      <c r="H355">
        <v>22.49</v>
      </c>
      <c r="I355">
        <v>5.52</v>
      </c>
      <c r="J355">
        <v>2146.83</v>
      </c>
      <c r="K355">
        <v>546.12</v>
      </c>
      <c r="L355">
        <v>405.85</v>
      </c>
      <c r="M355">
        <v>0.87</v>
      </c>
      <c r="N355">
        <v>1.1299999999999999</v>
      </c>
      <c r="O355">
        <v>21.74</v>
      </c>
      <c r="P355">
        <v>29.04</v>
      </c>
      <c r="Q355">
        <v>19.27</v>
      </c>
      <c r="R355">
        <v>20.28</v>
      </c>
      <c r="S355">
        <v>47.36</v>
      </c>
      <c r="T355">
        <v>31.97</v>
      </c>
      <c r="U355">
        <v>42.72</v>
      </c>
      <c r="V355">
        <v>27.19</v>
      </c>
      <c r="W355">
        <v>132.22999999999999</v>
      </c>
      <c r="X355">
        <v>26.19</v>
      </c>
      <c r="Y355">
        <v>5.18</v>
      </c>
      <c r="Z355">
        <v>4.96</v>
      </c>
      <c r="AA355">
        <v>1.1200000000000001</v>
      </c>
      <c r="AB355">
        <v>2.4700000000000002</v>
      </c>
      <c r="AC355">
        <v>1.48</v>
      </c>
      <c r="AD355">
        <v>0.28000000000000003</v>
      </c>
      <c r="AE355">
        <v>8.34</v>
      </c>
      <c r="AF355">
        <v>1113.42</v>
      </c>
      <c r="AG355">
        <v>605.79</v>
      </c>
      <c r="AH355">
        <v>-429.02</v>
      </c>
      <c r="AI355">
        <v>-58.42</v>
      </c>
      <c r="AJ355">
        <v>118.35</v>
      </c>
      <c r="AK355">
        <v>541.75</v>
      </c>
      <c r="AL355">
        <v>908.35</v>
      </c>
      <c r="AM355">
        <v>321.25</v>
      </c>
      <c r="AN355">
        <v>0</v>
      </c>
      <c r="AO355">
        <v>1.02</v>
      </c>
      <c r="AP355">
        <v>4.9000000000000004</v>
      </c>
      <c r="AQ355">
        <v>16.2</v>
      </c>
      <c r="AR355">
        <v>75</v>
      </c>
      <c r="AS355">
        <v>0</v>
      </c>
      <c r="AT355">
        <v>0</v>
      </c>
      <c r="AU355">
        <v>0.34</v>
      </c>
      <c r="AV355">
        <v>-0.04</v>
      </c>
      <c r="AW355">
        <v>6</v>
      </c>
      <c r="AX355">
        <v>11.33</v>
      </c>
      <c r="AY355">
        <v>6</v>
      </c>
      <c r="AZ355">
        <v>28.61</v>
      </c>
      <c r="BA355">
        <v>10639.13</v>
      </c>
      <c r="BB355">
        <v>48068</v>
      </c>
      <c r="BC355">
        <v>7328.75</v>
      </c>
      <c r="BD355">
        <v>541557</v>
      </c>
      <c r="BE355" t="s">
        <v>495</v>
      </c>
      <c r="BF355" t="s">
        <v>1715</v>
      </c>
      <c r="BG355">
        <v>-0.53</v>
      </c>
      <c r="BH355" t="s">
        <v>1674</v>
      </c>
      <c r="BI355">
        <f>VLOOKUP(BE355,swing_streamlit_table!$A$1:$N$752,5,0)</f>
        <v>-0.42499999999999899</v>
      </c>
      <c r="BJ355">
        <f>VLOOKUP(BE355,swing_streamlit_table!$A$1:$N$752,13,0)</f>
        <v>-0.51499999999999801</v>
      </c>
    </row>
    <row r="356" spans="1:62" hidden="1" x14ac:dyDescent="0.25">
      <c r="A356">
        <v>355</v>
      </c>
      <c r="B356" t="s">
        <v>2068</v>
      </c>
      <c r="C356">
        <v>9294.75</v>
      </c>
      <c r="D356">
        <v>1.1399999999999999</v>
      </c>
      <c r="E356">
        <v>5.79</v>
      </c>
      <c r="F356">
        <v>3.3</v>
      </c>
      <c r="G356">
        <v>230</v>
      </c>
      <c r="H356">
        <v>-9.11</v>
      </c>
      <c r="I356">
        <v>-18.18</v>
      </c>
      <c r="J356">
        <v>181.86</v>
      </c>
      <c r="K356">
        <v>167.48</v>
      </c>
      <c r="L356">
        <v>176.9</v>
      </c>
      <c r="M356">
        <v>-19.809999999999999</v>
      </c>
      <c r="N356">
        <v>-11.56</v>
      </c>
      <c r="O356">
        <v>0.87</v>
      </c>
      <c r="P356">
        <v>0.88</v>
      </c>
      <c r="Q356">
        <v>0.8</v>
      </c>
      <c r="R356">
        <v>94.14</v>
      </c>
      <c r="S356">
        <v>183.58</v>
      </c>
      <c r="T356">
        <v>0.85</v>
      </c>
      <c r="U356">
        <v>0.89</v>
      </c>
      <c r="V356">
        <v>0.78</v>
      </c>
      <c r="W356">
        <v>142.47</v>
      </c>
      <c r="X356">
        <v>60.08</v>
      </c>
      <c r="Y356">
        <v>0.35</v>
      </c>
      <c r="Z356">
        <v>58.41</v>
      </c>
      <c r="AA356">
        <v>2.66</v>
      </c>
      <c r="AB356">
        <v>1</v>
      </c>
      <c r="AC356">
        <v>1.1399999999999999</v>
      </c>
      <c r="AD356">
        <v>1.84</v>
      </c>
      <c r="AE356">
        <v>97.49</v>
      </c>
      <c r="AF356">
        <v>533.61</v>
      </c>
      <c r="AG356">
        <v>206.02</v>
      </c>
      <c r="AH356">
        <v>-11.59</v>
      </c>
      <c r="AI356">
        <v>-194.09</v>
      </c>
      <c r="AJ356">
        <v>0.34</v>
      </c>
      <c r="AK356">
        <v>205.87</v>
      </c>
      <c r="AL356">
        <v>531.78</v>
      </c>
      <c r="AN356">
        <v>0</v>
      </c>
      <c r="AO356">
        <v>0.01</v>
      </c>
      <c r="AP356">
        <v>1.79</v>
      </c>
      <c r="AQ356">
        <v>61.9</v>
      </c>
      <c r="AR356">
        <v>51</v>
      </c>
      <c r="AS356">
        <v>0</v>
      </c>
      <c r="AT356">
        <v>0</v>
      </c>
      <c r="AU356">
        <v>0.16</v>
      </c>
      <c r="AV356">
        <v>-7.0000000000000007E-2</v>
      </c>
      <c r="AW356">
        <v>7</v>
      </c>
      <c r="AX356">
        <v>1.76</v>
      </c>
      <c r="AY356">
        <v>4</v>
      </c>
      <c r="AZ356">
        <v>19.59</v>
      </c>
      <c r="BA356">
        <v>10622.57</v>
      </c>
      <c r="BB356">
        <v>4282</v>
      </c>
      <c r="BC356">
        <v>12847.45</v>
      </c>
      <c r="BD356">
        <v>500266</v>
      </c>
      <c r="BE356" t="s">
        <v>933</v>
      </c>
      <c r="BF356" t="s">
        <v>1657</v>
      </c>
      <c r="BG356">
        <v>-0.28000000000000003</v>
      </c>
      <c r="BH356" t="s">
        <v>1650</v>
      </c>
      <c r="BI356">
        <f>VLOOKUP(BE356,swing_streamlit_table!$A$1:$N$752,5,0)</f>
        <v>-3.7</v>
      </c>
      <c r="BJ356">
        <f>VLOOKUP(BE356,swing_streamlit_table!$A$1:$N$752,13,0)</f>
        <v>0.80000000000000016</v>
      </c>
    </row>
    <row r="357" spans="1:62" hidden="1" x14ac:dyDescent="0.25">
      <c r="A357">
        <v>356</v>
      </c>
      <c r="B357" t="s">
        <v>2069</v>
      </c>
      <c r="C357">
        <v>170.45</v>
      </c>
      <c r="D357">
        <v>62.05</v>
      </c>
      <c r="E357">
        <v>1001.24</v>
      </c>
      <c r="F357">
        <v>94.02</v>
      </c>
      <c r="G357">
        <v>-1.45</v>
      </c>
      <c r="H357">
        <v>-1.81</v>
      </c>
      <c r="I357">
        <v>-0.11</v>
      </c>
      <c r="J357">
        <v>4205.58</v>
      </c>
      <c r="K357">
        <v>662.63</v>
      </c>
      <c r="L357">
        <v>477.26</v>
      </c>
      <c r="M357">
        <v>-0.41</v>
      </c>
      <c r="N357">
        <v>0.44</v>
      </c>
      <c r="O357">
        <v>8.14</v>
      </c>
      <c r="P357">
        <v>10.91</v>
      </c>
      <c r="Q357">
        <v>6.43</v>
      </c>
      <c r="R357">
        <v>7.64</v>
      </c>
      <c r="S357">
        <v>-16.55</v>
      </c>
      <c r="T357">
        <v>10.69</v>
      </c>
      <c r="U357">
        <v>14.77</v>
      </c>
      <c r="V357">
        <v>8.68</v>
      </c>
      <c r="W357">
        <v>12.9</v>
      </c>
      <c r="X357">
        <v>22.11</v>
      </c>
      <c r="Y357">
        <v>1.55</v>
      </c>
      <c r="Z357">
        <v>2.5099999999999998</v>
      </c>
      <c r="AA357">
        <v>10.33</v>
      </c>
      <c r="AB357">
        <v>0.96</v>
      </c>
      <c r="AC357">
        <v>1.03</v>
      </c>
      <c r="AD357">
        <v>1.46</v>
      </c>
      <c r="AE357">
        <v>32.64</v>
      </c>
      <c r="AF357">
        <v>1282.97</v>
      </c>
      <c r="AG357">
        <v>353.3</v>
      </c>
      <c r="AH357">
        <v>-82.97</v>
      </c>
      <c r="AI357">
        <v>-276.74</v>
      </c>
      <c r="AJ357">
        <v>-6.41</v>
      </c>
      <c r="AK357">
        <v>267.27999999999997</v>
      </c>
      <c r="AL357">
        <v>1325.49</v>
      </c>
      <c r="AM357">
        <v>21.53</v>
      </c>
      <c r="AN357">
        <v>0.05</v>
      </c>
      <c r="AO357">
        <v>0.65</v>
      </c>
      <c r="AP357">
        <v>4.26</v>
      </c>
      <c r="AQ357">
        <v>14.08</v>
      </c>
      <c r="AR357">
        <v>52.47</v>
      </c>
      <c r="AS357">
        <v>0</v>
      </c>
      <c r="AT357">
        <v>0</v>
      </c>
      <c r="AU357">
        <v>0.24</v>
      </c>
      <c r="AV357">
        <v>-0.02</v>
      </c>
      <c r="AW357">
        <v>7</v>
      </c>
      <c r="AX357">
        <v>4.2699999999999996</v>
      </c>
      <c r="AY357">
        <v>3</v>
      </c>
      <c r="AZ357">
        <v>26.23</v>
      </c>
      <c r="BA357">
        <v>10576.03</v>
      </c>
      <c r="BB357">
        <v>669376</v>
      </c>
      <c r="BC357">
        <v>355.9</v>
      </c>
      <c r="BD357">
        <v>500940</v>
      </c>
      <c r="BE357" t="s">
        <v>497</v>
      </c>
      <c r="BF357" t="s">
        <v>1837</v>
      </c>
      <c r="BG357">
        <v>-0.52</v>
      </c>
      <c r="BH357" t="s">
        <v>1674</v>
      </c>
      <c r="BI357">
        <f>VLOOKUP(BE357,swing_streamlit_table!$A$1:$N$752,5,0)</f>
        <v>-1.575</v>
      </c>
      <c r="BJ357">
        <f>VLOOKUP(BE357,swing_streamlit_table!$A$1:$N$752,13,0)</f>
        <v>-0.54</v>
      </c>
    </row>
    <row r="358" spans="1:62" hidden="1" x14ac:dyDescent="0.25">
      <c r="A358">
        <v>357</v>
      </c>
      <c r="B358" t="s">
        <v>2070</v>
      </c>
      <c r="C358">
        <v>693.3</v>
      </c>
      <c r="D358">
        <v>15.23</v>
      </c>
      <c r="E358">
        <v>530.80999999999995</v>
      </c>
      <c r="F358">
        <v>50.1</v>
      </c>
      <c r="G358">
        <v>-14.85</v>
      </c>
      <c r="H358">
        <v>29.5</v>
      </c>
      <c r="I358">
        <v>22.45</v>
      </c>
      <c r="J358">
        <v>1933.56</v>
      </c>
      <c r="K358">
        <v>373.35</v>
      </c>
      <c r="L358">
        <v>213.46</v>
      </c>
      <c r="M358">
        <v>21.96</v>
      </c>
      <c r="N358">
        <v>-8.5</v>
      </c>
      <c r="O358">
        <v>20.56</v>
      </c>
      <c r="P358">
        <v>21.57</v>
      </c>
      <c r="Q358">
        <v>12.34</v>
      </c>
      <c r="R358">
        <v>28.07</v>
      </c>
      <c r="S358">
        <v>13.63</v>
      </c>
      <c r="T358">
        <v>26.2</v>
      </c>
      <c r="U358">
        <v>27.59</v>
      </c>
      <c r="V358">
        <v>15.91</v>
      </c>
      <c r="W358">
        <v>14.62</v>
      </c>
      <c r="X358">
        <v>49.5</v>
      </c>
      <c r="Y358">
        <v>6.97</v>
      </c>
      <c r="Z358">
        <v>5.46</v>
      </c>
      <c r="AA358">
        <v>0.9</v>
      </c>
      <c r="AB358">
        <v>3.82</v>
      </c>
      <c r="AC358">
        <v>1.73</v>
      </c>
      <c r="AD358">
        <v>0.78</v>
      </c>
      <c r="AE358">
        <v>34.57</v>
      </c>
      <c r="AF358">
        <v>587.85</v>
      </c>
      <c r="AG358">
        <v>212.56</v>
      </c>
      <c r="AH358">
        <v>-537.04999999999995</v>
      </c>
      <c r="AI358">
        <v>363.47</v>
      </c>
      <c r="AJ358">
        <v>38.979999999999997</v>
      </c>
      <c r="AK358">
        <v>202.3</v>
      </c>
      <c r="AL358">
        <v>434.15</v>
      </c>
      <c r="AM358">
        <v>4.3899999999999997</v>
      </c>
      <c r="AN358">
        <v>0.82</v>
      </c>
      <c r="AO358">
        <v>0.84</v>
      </c>
      <c r="AQ358">
        <v>23.04</v>
      </c>
      <c r="AR358">
        <v>43.45</v>
      </c>
      <c r="AS358">
        <v>-9.02</v>
      </c>
      <c r="AT358">
        <v>0</v>
      </c>
      <c r="AU358">
        <v>0.01</v>
      </c>
      <c r="AV358">
        <v>1.9</v>
      </c>
      <c r="AW358">
        <v>5</v>
      </c>
      <c r="AX358">
        <v>7.32</v>
      </c>
      <c r="AY358">
        <v>4</v>
      </c>
      <c r="AZ358">
        <v>31.22</v>
      </c>
      <c r="BA358">
        <v>10557.26</v>
      </c>
      <c r="BB358">
        <v>747356</v>
      </c>
      <c r="BC358">
        <v>1580.8</v>
      </c>
      <c r="BD358">
        <v>543227</v>
      </c>
      <c r="BE358" t="s">
        <v>615</v>
      </c>
      <c r="BF358" t="s">
        <v>1781</v>
      </c>
      <c r="BG358">
        <v>-0.56000000000000005</v>
      </c>
      <c r="BH358" t="s">
        <v>1674</v>
      </c>
      <c r="BI358">
        <f>VLOOKUP(BE358,swing_streamlit_table!$A$1:$N$752,5,0)</f>
        <v>0.75</v>
      </c>
      <c r="BJ358">
        <f>VLOOKUP(BE358,swing_streamlit_table!$A$1:$N$752,13,0)</f>
        <v>2.2949999999999999</v>
      </c>
    </row>
    <row r="359" spans="1:62" hidden="1" x14ac:dyDescent="0.25">
      <c r="A359">
        <v>358</v>
      </c>
      <c r="B359" t="s">
        <v>2071</v>
      </c>
      <c r="C359">
        <v>4545.5</v>
      </c>
      <c r="D359">
        <v>2.2999999999999998</v>
      </c>
      <c r="E359">
        <v>170.7</v>
      </c>
      <c r="F359">
        <v>44.3</v>
      </c>
      <c r="G359">
        <v>1.05</v>
      </c>
      <c r="H359">
        <v>6.75</v>
      </c>
      <c r="J359">
        <v>724.5</v>
      </c>
      <c r="K359">
        <v>279.10000000000002</v>
      </c>
      <c r="L359">
        <v>201.39</v>
      </c>
      <c r="N359">
        <v>67230</v>
      </c>
      <c r="O359">
        <v>146.63</v>
      </c>
      <c r="P359">
        <v>189.22</v>
      </c>
      <c r="Q359">
        <v>93.02</v>
      </c>
      <c r="U359">
        <v>189.22</v>
      </c>
      <c r="W359">
        <v>78.59</v>
      </c>
      <c r="X359">
        <v>52</v>
      </c>
      <c r="Y359">
        <v>38.340000000000003</v>
      </c>
      <c r="Z359">
        <v>14.45</v>
      </c>
      <c r="AB359">
        <v>9.93</v>
      </c>
      <c r="AD359">
        <v>0</v>
      </c>
      <c r="AE359">
        <v>69.89</v>
      </c>
      <c r="AG359">
        <v>439</v>
      </c>
      <c r="AH359">
        <v>1.9</v>
      </c>
      <c r="AI359">
        <v>-115.6</v>
      </c>
      <c r="AJ359">
        <v>325.3</v>
      </c>
      <c r="AK359">
        <v>429.1</v>
      </c>
      <c r="AM359">
        <v>71.56</v>
      </c>
      <c r="AN359">
        <v>7.0000000000000007E-2</v>
      </c>
      <c r="AO359">
        <v>3.35</v>
      </c>
      <c r="AP359">
        <v>9.1</v>
      </c>
      <c r="AQ359">
        <v>35.83</v>
      </c>
      <c r="AR359">
        <v>60.4</v>
      </c>
      <c r="AT359">
        <v>0</v>
      </c>
      <c r="AU359">
        <v>-0.8</v>
      </c>
      <c r="AV359">
        <v>1.52</v>
      </c>
      <c r="AW359">
        <v>4</v>
      </c>
      <c r="AX359">
        <v>44.27</v>
      </c>
      <c r="AY359">
        <v>3</v>
      </c>
      <c r="AZ359">
        <v>47.71</v>
      </c>
      <c r="BA359">
        <v>10468.57</v>
      </c>
      <c r="BB359">
        <v>13790</v>
      </c>
      <c r="BC359">
        <v>5499</v>
      </c>
      <c r="BF359" t="s">
        <v>1810</v>
      </c>
      <c r="BG359">
        <v>-0.17</v>
      </c>
      <c r="BH359" t="s">
        <v>1650</v>
      </c>
      <c r="BI359" t="e">
        <f>VLOOKUP(BE359,swing_streamlit_table!$A$1:$N$752,5,0)</f>
        <v>#N/A</v>
      </c>
      <c r="BJ359" t="e">
        <f>VLOOKUP(BE359,swing_streamlit_table!$A$1:$N$752,13,0)</f>
        <v>#N/A</v>
      </c>
    </row>
    <row r="360" spans="1:62" hidden="1" x14ac:dyDescent="0.25">
      <c r="A360">
        <v>359</v>
      </c>
      <c r="B360" t="s">
        <v>2072</v>
      </c>
      <c r="C360">
        <v>2134.0500000000002</v>
      </c>
      <c r="D360">
        <v>4.8899999999999997</v>
      </c>
      <c r="E360">
        <v>442.71</v>
      </c>
      <c r="F360">
        <v>31.14</v>
      </c>
      <c r="G360">
        <v>-27.45</v>
      </c>
      <c r="H360">
        <v>14.01</v>
      </c>
      <c r="I360">
        <v>15.79</v>
      </c>
      <c r="J360">
        <v>1715.94</v>
      </c>
      <c r="K360">
        <v>201.16</v>
      </c>
      <c r="L360">
        <v>148.4</v>
      </c>
      <c r="M360">
        <v>15.34</v>
      </c>
      <c r="N360">
        <v>-13.06</v>
      </c>
      <c r="O360">
        <v>27.96</v>
      </c>
      <c r="P360">
        <v>31.02</v>
      </c>
      <c r="Q360">
        <v>18.48</v>
      </c>
      <c r="R360">
        <v>67.83</v>
      </c>
      <c r="S360">
        <v>119.2</v>
      </c>
      <c r="T360">
        <v>25.81</v>
      </c>
      <c r="U360">
        <v>27.21</v>
      </c>
      <c r="V360">
        <v>15.34</v>
      </c>
      <c r="W360">
        <v>30.4</v>
      </c>
      <c r="X360">
        <v>70.290000000000006</v>
      </c>
      <c r="Y360">
        <v>11.76</v>
      </c>
      <c r="Z360">
        <v>6.08</v>
      </c>
      <c r="AA360">
        <v>1.57</v>
      </c>
      <c r="AB360">
        <v>6.04</v>
      </c>
      <c r="AC360">
        <v>2.95</v>
      </c>
      <c r="AD360">
        <v>0.13</v>
      </c>
      <c r="AE360">
        <v>11.09</v>
      </c>
      <c r="AF360">
        <v>283.19</v>
      </c>
      <c r="AG360">
        <v>216.92</v>
      </c>
      <c r="AH360">
        <v>-345.3</v>
      </c>
      <c r="AI360">
        <v>164.46</v>
      </c>
      <c r="AJ360">
        <v>36.08</v>
      </c>
      <c r="AK360">
        <v>106.24</v>
      </c>
      <c r="AL360">
        <v>81.69</v>
      </c>
      <c r="AM360">
        <v>22.11</v>
      </c>
      <c r="AN360">
        <v>0.18</v>
      </c>
      <c r="AO360">
        <v>1.64</v>
      </c>
      <c r="AP360">
        <v>3</v>
      </c>
      <c r="AQ360">
        <v>39.880000000000003</v>
      </c>
      <c r="AR360">
        <v>45.41</v>
      </c>
      <c r="AS360">
        <v>-4.4800000000000004</v>
      </c>
      <c r="AT360">
        <v>-0.01</v>
      </c>
      <c r="AU360">
        <v>0.02</v>
      </c>
      <c r="AV360">
        <v>1.24</v>
      </c>
      <c r="AW360">
        <v>6</v>
      </c>
      <c r="AX360">
        <v>16.45</v>
      </c>
      <c r="AY360">
        <v>5</v>
      </c>
      <c r="AZ360">
        <v>72.55</v>
      </c>
      <c r="BA360">
        <v>10432.620000000001</v>
      </c>
      <c r="BB360">
        <v>27497</v>
      </c>
      <c r="BC360">
        <v>2837.2</v>
      </c>
      <c r="BD360">
        <v>523025</v>
      </c>
      <c r="BE360" t="s">
        <v>1280</v>
      </c>
      <c r="BF360" t="s">
        <v>2073</v>
      </c>
      <c r="BG360">
        <v>-0.25</v>
      </c>
      <c r="BH360" t="s">
        <v>1650</v>
      </c>
      <c r="BI360">
        <f>VLOOKUP(BE360,swing_streamlit_table!$A$1:$N$752,5,0)</f>
        <v>0.25</v>
      </c>
      <c r="BJ360">
        <f>VLOOKUP(BE360,swing_streamlit_table!$A$1:$N$752,13,0)</f>
        <v>2.66</v>
      </c>
    </row>
    <row r="361" spans="1:62" hidden="1" x14ac:dyDescent="0.25">
      <c r="A361">
        <v>360</v>
      </c>
      <c r="B361" t="s">
        <v>2074</v>
      </c>
      <c r="C361">
        <v>155.9</v>
      </c>
      <c r="D361">
        <v>66.900000000000006</v>
      </c>
      <c r="E361">
        <v>1297.5999999999999</v>
      </c>
      <c r="F361">
        <v>145.04</v>
      </c>
      <c r="G361">
        <v>-36.82</v>
      </c>
      <c r="H361">
        <v>-0.86</v>
      </c>
      <c r="I361">
        <v>4.24</v>
      </c>
      <c r="J361">
        <v>5437.46</v>
      </c>
      <c r="K361">
        <v>1170.5</v>
      </c>
      <c r="L361">
        <v>808.44</v>
      </c>
      <c r="M361">
        <v>3.73</v>
      </c>
      <c r="N361">
        <v>-8.4600000000000009</v>
      </c>
      <c r="O361">
        <v>21.89</v>
      </c>
      <c r="P361">
        <v>29.19</v>
      </c>
      <c r="Q361">
        <v>17.18</v>
      </c>
      <c r="R361">
        <v>11.3</v>
      </c>
      <c r="S361">
        <v>12.95</v>
      </c>
      <c r="T361">
        <v>29.73</v>
      </c>
      <c r="U361">
        <v>36.880000000000003</v>
      </c>
      <c r="V361">
        <v>22.17</v>
      </c>
      <c r="W361">
        <v>11.97</v>
      </c>
      <c r="X361">
        <v>12.9</v>
      </c>
      <c r="Y361">
        <v>2.2999999999999998</v>
      </c>
      <c r="Z361">
        <v>1.92</v>
      </c>
      <c r="AA361">
        <v>0.44</v>
      </c>
      <c r="AB361">
        <v>1.1499999999999999</v>
      </c>
      <c r="AC361">
        <v>0.88</v>
      </c>
      <c r="AD361">
        <v>0.61</v>
      </c>
      <c r="AE361">
        <v>6.67</v>
      </c>
      <c r="AF361">
        <v>3337.19</v>
      </c>
      <c r="AG361">
        <v>1044.44</v>
      </c>
      <c r="AH361">
        <v>-753.52</v>
      </c>
      <c r="AI361">
        <v>-678.74</v>
      </c>
      <c r="AJ361">
        <v>-387.82</v>
      </c>
      <c r="AK361">
        <v>625.91</v>
      </c>
      <c r="AL361">
        <v>1863.2</v>
      </c>
      <c r="AM361">
        <v>18.25</v>
      </c>
      <c r="AN361">
        <v>0.01</v>
      </c>
      <c r="AO361">
        <v>1.02</v>
      </c>
      <c r="AP361">
        <v>3.76</v>
      </c>
      <c r="AQ361">
        <v>7.33</v>
      </c>
      <c r="AR361">
        <v>63.51</v>
      </c>
      <c r="AS361">
        <v>-3.99</v>
      </c>
      <c r="AT361">
        <v>0.02</v>
      </c>
      <c r="AU361">
        <v>-0.28000000000000003</v>
      </c>
      <c r="AV361">
        <v>0.34</v>
      </c>
      <c r="AW361">
        <v>8</v>
      </c>
      <c r="AX361">
        <v>6.34</v>
      </c>
      <c r="AY361">
        <v>4</v>
      </c>
      <c r="AZ361">
        <v>15.55</v>
      </c>
      <c r="BA361">
        <v>10429.35</v>
      </c>
      <c r="BB361">
        <v>1546986</v>
      </c>
      <c r="BC361">
        <v>253.6</v>
      </c>
      <c r="BD361">
        <v>532734</v>
      </c>
      <c r="BE361" t="s">
        <v>574</v>
      </c>
      <c r="BF361" t="s">
        <v>1678</v>
      </c>
      <c r="BG361">
        <v>-0.39</v>
      </c>
      <c r="BH361" t="s">
        <v>1650</v>
      </c>
      <c r="BI361">
        <f>VLOOKUP(BE361,swing_streamlit_table!$A$1:$N$752,5,0)</f>
        <v>-2.2000000000000002</v>
      </c>
      <c r="BJ361">
        <f>VLOOKUP(BE361,swing_streamlit_table!$A$1:$N$752,13,0)</f>
        <v>-0.8999999999999998</v>
      </c>
    </row>
    <row r="362" spans="1:62" hidden="1" x14ac:dyDescent="0.25">
      <c r="A362">
        <v>361</v>
      </c>
      <c r="B362" t="s">
        <v>2075</v>
      </c>
      <c r="C362">
        <v>2479.5</v>
      </c>
      <c r="D362">
        <v>4.16</v>
      </c>
      <c r="E362">
        <v>875.77</v>
      </c>
      <c r="F362">
        <v>24.41</v>
      </c>
      <c r="G362">
        <v>-49.36</v>
      </c>
      <c r="H362">
        <v>-16.350000000000001</v>
      </c>
      <c r="I362">
        <v>0.09</v>
      </c>
      <c r="J362">
        <v>3883.34</v>
      </c>
      <c r="K362">
        <v>408.65</v>
      </c>
      <c r="L362">
        <v>261.77</v>
      </c>
      <c r="M362">
        <v>-1.1499999999999999</v>
      </c>
      <c r="N362">
        <v>43.3</v>
      </c>
      <c r="O362">
        <v>11.05</v>
      </c>
      <c r="P362">
        <v>15.25</v>
      </c>
      <c r="Q362">
        <v>5.26</v>
      </c>
      <c r="R362">
        <v>4.07</v>
      </c>
      <c r="S362">
        <v>60.09</v>
      </c>
      <c r="T362">
        <v>7.76</v>
      </c>
      <c r="U362">
        <v>11.44</v>
      </c>
      <c r="V362">
        <v>3.4</v>
      </c>
      <c r="W362">
        <v>62.93</v>
      </c>
      <c r="X362">
        <v>39.44</v>
      </c>
      <c r="Y362">
        <v>3.81</v>
      </c>
      <c r="Z362">
        <v>2.66</v>
      </c>
      <c r="AA362">
        <v>1.1299999999999999</v>
      </c>
      <c r="AB362">
        <v>2.59</v>
      </c>
      <c r="AC362">
        <v>4.28</v>
      </c>
      <c r="AD362">
        <v>0.8</v>
      </c>
      <c r="AE362">
        <v>30.39</v>
      </c>
      <c r="AF362">
        <v>1068.6300000000001</v>
      </c>
      <c r="AG362">
        <v>457.72</v>
      </c>
      <c r="AH362">
        <v>-67.680000000000007</v>
      </c>
      <c r="AI362">
        <v>-129.80000000000001</v>
      </c>
      <c r="AJ362">
        <v>260.23</v>
      </c>
      <c r="AK362">
        <v>357.73</v>
      </c>
      <c r="AL362">
        <v>938.65</v>
      </c>
      <c r="AM362">
        <v>7.84</v>
      </c>
      <c r="AN362">
        <v>0.24</v>
      </c>
      <c r="AO362">
        <v>0.76</v>
      </c>
      <c r="AP362">
        <v>0.93</v>
      </c>
      <c r="AQ362">
        <v>22.8</v>
      </c>
      <c r="AR362">
        <v>54.03</v>
      </c>
      <c r="AS362">
        <v>0</v>
      </c>
      <c r="AT362">
        <v>0</v>
      </c>
      <c r="AU362">
        <v>1.75</v>
      </c>
      <c r="AV362">
        <v>-0.41</v>
      </c>
      <c r="AW362">
        <v>8</v>
      </c>
      <c r="AX362">
        <v>4.96</v>
      </c>
      <c r="AY362">
        <v>2</v>
      </c>
      <c r="AZ362">
        <v>59.59</v>
      </c>
      <c r="BA362">
        <v>10325.719999999999</v>
      </c>
      <c r="BB362">
        <v>219828</v>
      </c>
      <c r="BC362">
        <v>5489.15</v>
      </c>
      <c r="BD362">
        <v>500048</v>
      </c>
      <c r="BE362" t="s">
        <v>224</v>
      </c>
      <c r="BF362" t="s">
        <v>1693</v>
      </c>
      <c r="BG362">
        <v>-0.55000000000000004</v>
      </c>
      <c r="BH362" t="s">
        <v>1674</v>
      </c>
      <c r="BI362">
        <f>VLOOKUP(BE362,swing_streamlit_table!$A$1:$N$752,5,0)</f>
        <v>-0.125</v>
      </c>
      <c r="BJ362">
        <f>VLOOKUP(BE362,swing_streamlit_table!$A$1:$N$752,13,0)</f>
        <v>1.5550000000000002</v>
      </c>
    </row>
    <row r="363" spans="1:62" hidden="1" x14ac:dyDescent="0.25">
      <c r="A363">
        <v>362</v>
      </c>
      <c r="B363" t="s">
        <v>2076</v>
      </c>
      <c r="C363">
        <v>2550.6999999999998</v>
      </c>
      <c r="D363">
        <v>4.05</v>
      </c>
      <c r="E363">
        <v>3299.9</v>
      </c>
      <c r="F363">
        <v>97.03</v>
      </c>
      <c r="G363">
        <v>-46.48</v>
      </c>
      <c r="H363">
        <v>11.36</v>
      </c>
      <c r="I363">
        <v>8.1999999999999993</v>
      </c>
      <c r="J363">
        <v>12789.1</v>
      </c>
      <c r="K363">
        <v>947.24</v>
      </c>
      <c r="L363">
        <v>508.4</v>
      </c>
      <c r="M363">
        <v>8.14</v>
      </c>
      <c r="N363">
        <v>-24.3</v>
      </c>
      <c r="O363">
        <v>18.13</v>
      </c>
      <c r="P363">
        <v>20.420000000000002</v>
      </c>
      <c r="Q363">
        <v>6.92</v>
      </c>
      <c r="R363">
        <v>16.21</v>
      </c>
      <c r="S363">
        <v>13.15</v>
      </c>
      <c r="T363">
        <v>9.33</v>
      </c>
      <c r="U363">
        <v>12.02</v>
      </c>
      <c r="V363">
        <v>3.36</v>
      </c>
      <c r="W363">
        <v>119.09</v>
      </c>
      <c r="X363">
        <v>20.260000000000002</v>
      </c>
      <c r="Y363">
        <v>2.4300000000000002</v>
      </c>
      <c r="Z363">
        <v>0.81</v>
      </c>
      <c r="AA363">
        <v>1.06</v>
      </c>
      <c r="AB363">
        <v>1.53</v>
      </c>
      <c r="AC363">
        <v>1.37</v>
      </c>
      <c r="AD363">
        <v>1.17</v>
      </c>
      <c r="AE363">
        <v>18.88</v>
      </c>
      <c r="AF363">
        <v>3543.64</v>
      </c>
      <c r="AG363">
        <v>1719.26</v>
      </c>
      <c r="AH363">
        <v>-853.7</v>
      </c>
      <c r="AI363">
        <v>-871.02</v>
      </c>
      <c r="AJ363">
        <v>-5.46</v>
      </c>
      <c r="AK363">
        <v>852.45</v>
      </c>
      <c r="AL363">
        <v>843.17</v>
      </c>
      <c r="AM363">
        <v>3.57</v>
      </c>
      <c r="AN363">
        <v>0.5</v>
      </c>
      <c r="AO363">
        <v>1.22</v>
      </c>
      <c r="AP363">
        <v>6.38</v>
      </c>
      <c r="AQ363">
        <v>8.27</v>
      </c>
      <c r="AR363">
        <v>47.21</v>
      </c>
      <c r="AS363">
        <v>0.1</v>
      </c>
      <c r="AT363">
        <v>0</v>
      </c>
      <c r="AU363">
        <v>-0.82</v>
      </c>
      <c r="AV363">
        <v>0.79</v>
      </c>
      <c r="AW363">
        <v>8</v>
      </c>
      <c r="AX363">
        <v>3.48</v>
      </c>
      <c r="AY363">
        <v>4</v>
      </c>
      <c r="AZ363">
        <v>23.51</v>
      </c>
      <c r="BA363">
        <v>10317.59</v>
      </c>
      <c r="BB363">
        <v>61471</v>
      </c>
      <c r="BC363">
        <v>3581.45</v>
      </c>
      <c r="BD363">
        <v>500878</v>
      </c>
      <c r="BE363" t="s">
        <v>303</v>
      </c>
      <c r="BF363" t="s">
        <v>1805</v>
      </c>
      <c r="BG363">
        <v>-0.28999999999999998</v>
      </c>
      <c r="BH363" t="s">
        <v>1650</v>
      </c>
      <c r="BI363">
        <f>VLOOKUP(BE363,swing_streamlit_table!$A$1:$N$752,5,0)</f>
        <v>-0.54999999999999905</v>
      </c>
      <c r="BJ363">
        <f>VLOOKUP(BE363,swing_streamlit_table!$A$1:$N$752,13,0)</f>
        <v>1.1800000000000002</v>
      </c>
    </row>
    <row r="364" spans="1:62" hidden="1" x14ac:dyDescent="0.25">
      <c r="A364">
        <v>363</v>
      </c>
      <c r="B364" t="s">
        <v>2077</v>
      </c>
      <c r="C364">
        <v>105.45</v>
      </c>
      <c r="D364">
        <v>97.18</v>
      </c>
      <c r="E364">
        <v>2489.61</v>
      </c>
      <c r="F364">
        <v>122.87</v>
      </c>
      <c r="G364">
        <v>-31.65</v>
      </c>
      <c r="H364">
        <v>3.27</v>
      </c>
      <c r="I364">
        <v>13.47</v>
      </c>
      <c r="J364">
        <v>10474.43</v>
      </c>
      <c r="K364">
        <v>1156.5999999999999</v>
      </c>
      <c r="L364">
        <v>637.89</v>
      </c>
      <c r="M364">
        <v>13.14</v>
      </c>
      <c r="N364">
        <v>-3.42</v>
      </c>
      <c r="O364">
        <v>15.62</v>
      </c>
      <c r="P364">
        <v>16.100000000000001</v>
      </c>
      <c r="Q364">
        <v>7.46</v>
      </c>
      <c r="R364">
        <v>9.66</v>
      </c>
      <c r="S364">
        <v>7.69</v>
      </c>
      <c r="T364">
        <v>12.09</v>
      </c>
      <c r="U364">
        <v>12.14</v>
      </c>
      <c r="V364">
        <v>5.49</v>
      </c>
      <c r="W364">
        <v>6.72</v>
      </c>
      <c r="X364">
        <v>16.07</v>
      </c>
      <c r="Y364">
        <v>2.2599999999999998</v>
      </c>
      <c r="Z364">
        <v>0.98</v>
      </c>
      <c r="AA364">
        <v>1.22</v>
      </c>
      <c r="AB364">
        <v>1.25</v>
      </c>
      <c r="AC364">
        <v>1.29</v>
      </c>
      <c r="AD364">
        <v>0.09</v>
      </c>
      <c r="AE364">
        <v>1.43</v>
      </c>
      <c r="AF364">
        <v>1875.49</v>
      </c>
      <c r="AG364">
        <v>532.84</v>
      </c>
      <c r="AH364">
        <v>-209.57</v>
      </c>
      <c r="AI364">
        <v>-268.56</v>
      </c>
      <c r="AJ364">
        <v>54.71</v>
      </c>
      <c r="AK364">
        <v>273.61</v>
      </c>
      <c r="AL364">
        <v>865.51</v>
      </c>
      <c r="AM364">
        <v>5.45</v>
      </c>
      <c r="AN364">
        <v>0.69</v>
      </c>
      <c r="AO364">
        <v>1.07</v>
      </c>
      <c r="AP364">
        <v>2.61</v>
      </c>
      <c r="AQ364">
        <v>8.6</v>
      </c>
      <c r="AR364">
        <v>66.239999999999995</v>
      </c>
      <c r="AS364">
        <v>-4.12</v>
      </c>
      <c r="AT364">
        <v>0</v>
      </c>
      <c r="AU364">
        <v>-1.18</v>
      </c>
      <c r="AV364">
        <v>0.64</v>
      </c>
      <c r="AW364">
        <v>8</v>
      </c>
      <c r="AX364">
        <v>4.0199999999999996</v>
      </c>
      <c r="AY364">
        <v>3</v>
      </c>
      <c r="AZ364">
        <v>22.96</v>
      </c>
      <c r="BA364">
        <v>10247.73</v>
      </c>
      <c r="BB364">
        <v>1665422</v>
      </c>
      <c r="BC364">
        <v>213.1</v>
      </c>
      <c r="BD364">
        <v>514162</v>
      </c>
      <c r="BE364" t="s">
        <v>1557</v>
      </c>
      <c r="BF364" t="s">
        <v>1832</v>
      </c>
      <c r="BG364">
        <v>-0.51</v>
      </c>
      <c r="BH364" t="s">
        <v>1674</v>
      </c>
      <c r="BI364">
        <f>VLOOKUP(BE364,swing_streamlit_table!$A$1:$N$752,5,0)</f>
        <v>-1.9249999999999901</v>
      </c>
      <c r="BJ364">
        <f>VLOOKUP(BE364,swing_streamlit_table!$A$1:$N$752,13,0)</f>
        <v>0.4749999999999982</v>
      </c>
    </row>
    <row r="365" spans="1:62" hidden="1" x14ac:dyDescent="0.25">
      <c r="A365">
        <v>364</v>
      </c>
      <c r="B365" t="s">
        <v>2078</v>
      </c>
      <c r="C365">
        <v>544</v>
      </c>
      <c r="D365">
        <v>18.8</v>
      </c>
      <c r="E365">
        <v>1405.3</v>
      </c>
      <c r="F365">
        <v>71.349999999999994</v>
      </c>
      <c r="G365">
        <v>5.44</v>
      </c>
      <c r="H365">
        <v>18.32</v>
      </c>
      <c r="I365">
        <v>19.38</v>
      </c>
      <c r="J365">
        <v>6047.2</v>
      </c>
      <c r="K365">
        <v>570.27</v>
      </c>
      <c r="L365">
        <v>415.14</v>
      </c>
      <c r="M365">
        <v>19.100000000000001</v>
      </c>
      <c r="N365">
        <v>10.91</v>
      </c>
      <c r="O365">
        <v>16.8</v>
      </c>
      <c r="P365">
        <v>22.46</v>
      </c>
      <c r="Q365">
        <v>11.2</v>
      </c>
      <c r="R365">
        <v>18.149999999999999</v>
      </c>
      <c r="S365">
        <v>-12.04</v>
      </c>
      <c r="T365">
        <v>29.48</v>
      </c>
      <c r="U365">
        <v>41.9</v>
      </c>
      <c r="V365">
        <v>20.73</v>
      </c>
      <c r="W365">
        <v>22.08</v>
      </c>
      <c r="X365">
        <v>24.62</v>
      </c>
      <c r="Y365">
        <v>4.84</v>
      </c>
      <c r="Z365">
        <v>1.69</v>
      </c>
      <c r="AA365">
        <v>0.54</v>
      </c>
      <c r="AB365">
        <v>2.31</v>
      </c>
      <c r="AC365">
        <v>1.67</v>
      </c>
      <c r="AD365">
        <v>1.65</v>
      </c>
      <c r="AE365">
        <v>48.85</v>
      </c>
      <c r="AF365">
        <v>1531.42</v>
      </c>
      <c r="AG365">
        <v>557.03</v>
      </c>
      <c r="AH365">
        <v>-181.77</v>
      </c>
      <c r="AI365">
        <v>-196.9</v>
      </c>
      <c r="AJ365">
        <v>178.36</v>
      </c>
      <c r="AK365">
        <v>244.67</v>
      </c>
      <c r="AL365">
        <v>850.18</v>
      </c>
      <c r="AM365">
        <v>51.1</v>
      </c>
      <c r="AN365">
        <v>0.06</v>
      </c>
      <c r="AO365">
        <v>1.81</v>
      </c>
      <c r="AP365">
        <v>8.01</v>
      </c>
      <c r="AQ365">
        <v>15.33</v>
      </c>
      <c r="AR365">
        <v>64.239999999999995</v>
      </c>
      <c r="AS365">
        <v>0.28000000000000003</v>
      </c>
      <c r="AT365">
        <v>0</v>
      </c>
      <c r="AU365">
        <v>0.05</v>
      </c>
      <c r="AV365">
        <v>0.12</v>
      </c>
      <c r="AW365">
        <v>5</v>
      </c>
      <c r="AX365">
        <v>9.52</v>
      </c>
      <c r="AY365">
        <v>6</v>
      </c>
      <c r="AZ365">
        <v>17.21</v>
      </c>
      <c r="BA365">
        <v>10229.44</v>
      </c>
      <c r="BB365">
        <v>16743</v>
      </c>
      <c r="BC365">
        <v>926.6</v>
      </c>
      <c r="BD365">
        <v>500405</v>
      </c>
      <c r="BE365" t="s">
        <v>1363</v>
      </c>
      <c r="BF365" t="s">
        <v>2079</v>
      </c>
      <c r="BG365">
        <v>-0.41</v>
      </c>
      <c r="BH365" t="s">
        <v>1650</v>
      </c>
      <c r="BI365">
        <f>VLOOKUP(BE365,swing_streamlit_table!$A$1:$N$752,5,0)</f>
        <v>-1</v>
      </c>
      <c r="BJ365">
        <f>VLOOKUP(BE365,swing_streamlit_table!$A$1:$N$752,13,0)</f>
        <v>-0.49999999999999972</v>
      </c>
    </row>
    <row r="366" spans="1:62" hidden="1" x14ac:dyDescent="0.25">
      <c r="A366">
        <v>365</v>
      </c>
      <c r="B366" t="s">
        <v>2080</v>
      </c>
      <c r="C366">
        <v>4259.7</v>
      </c>
      <c r="D366">
        <v>2.39</v>
      </c>
      <c r="E366">
        <v>1576.09</v>
      </c>
      <c r="F366">
        <v>12.93</v>
      </c>
      <c r="G366">
        <v>-73.959999999999994</v>
      </c>
      <c r="H366">
        <v>39.51</v>
      </c>
      <c r="I366">
        <v>18.34</v>
      </c>
      <c r="J366">
        <v>5046.57</v>
      </c>
      <c r="K366">
        <v>497.82</v>
      </c>
      <c r="L366">
        <v>196.25</v>
      </c>
      <c r="M366">
        <v>16.64</v>
      </c>
      <c r="N366">
        <v>-38.630000000000003</v>
      </c>
      <c r="O366">
        <v>20.02</v>
      </c>
      <c r="P366">
        <v>19.989999999999998</v>
      </c>
      <c r="Q366">
        <v>7.91</v>
      </c>
      <c r="R366">
        <v>41.84</v>
      </c>
      <c r="S366">
        <v>46.31</v>
      </c>
      <c r="T366">
        <v>18.66</v>
      </c>
      <c r="U366">
        <v>19.53</v>
      </c>
      <c r="V366">
        <v>7.37</v>
      </c>
      <c r="W366">
        <v>83.08</v>
      </c>
      <c r="X366">
        <v>51.81</v>
      </c>
      <c r="Y366">
        <v>3.65</v>
      </c>
      <c r="Z366">
        <v>2.0099999999999998</v>
      </c>
      <c r="AA366">
        <v>2.02</v>
      </c>
      <c r="AB366">
        <v>2.88</v>
      </c>
      <c r="AC366">
        <v>1.21</v>
      </c>
      <c r="AD366">
        <v>0.27</v>
      </c>
      <c r="AE366">
        <v>7.8</v>
      </c>
      <c r="AF366">
        <v>1448.18</v>
      </c>
      <c r="AG366">
        <v>513.30999999999995</v>
      </c>
      <c r="AH366">
        <v>-625.37</v>
      </c>
      <c r="AI366">
        <v>148.22999999999999</v>
      </c>
      <c r="AJ366">
        <v>36.17</v>
      </c>
      <c r="AK366">
        <v>-114.77</v>
      </c>
      <c r="AL366">
        <v>270.19</v>
      </c>
      <c r="AM366">
        <v>2.5499999999999998</v>
      </c>
      <c r="AN366">
        <v>0.7</v>
      </c>
      <c r="AO366">
        <v>1.05</v>
      </c>
      <c r="AP366">
        <v>2.81</v>
      </c>
      <c r="AQ366">
        <v>14.09</v>
      </c>
      <c r="AR366">
        <v>48.7</v>
      </c>
      <c r="AS366">
        <v>-11.06</v>
      </c>
      <c r="AT366">
        <v>0</v>
      </c>
      <c r="AU366">
        <v>0.38</v>
      </c>
      <c r="AV366">
        <v>-0.53</v>
      </c>
      <c r="AW366">
        <v>6</v>
      </c>
      <c r="AX366">
        <v>4.82</v>
      </c>
      <c r="AY366">
        <v>5</v>
      </c>
      <c r="AZ366">
        <v>24.71</v>
      </c>
      <c r="BA366">
        <v>10161.69</v>
      </c>
      <c r="BB366">
        <v>138469</v>
      </c>
      <c r="BC366">
        <v>7121.25</v>
      </c>
      <c r="BD366">
        <v>543276</v>
      </c>
      <c r="BE366" t="s">
        <v>356</v>
      </c>
      <c r="BF366" t="s">
        <v>1758</v>
      </c>
      <c r="BG366">
        <v>-0.4</v>
      </c>
      <c r="BH366" t="s">
        <v>1650</v>
      </c>
      <c r="BI366">
        <f>VLOOKUP(BE366,swing_streamlit_table!$A$1:$N$752,5,0)</f>
        <v>2.4500000000000002</v>
      </c>
      <c r="BJ366">
        <f>VLOOKUP(BE366,swing_streamlit_table!$A$1:$N$752,13,0)</f>
        <v>0.99999999999999978</v>
      </c>
    </row>
    <row r="367" spans="1:62" hidden="1" x14ac:dyDescent="0.25">
      <c r="A367">
        <v>366</v>
      </c>
      <c r="B367" t="s">
        <v>2081</v>
      </c>
      <c r="C367">
        <v>360.1</v>
      </c>
      <c r="D367">
        <v>28.04</v>
      </c>
      <c r="E367">
        <v>2842.79</v>
      </c>
      <c r="F367">
        <v>105.01</v>
      </c>
      <c r="G367">
        <v>43.48</v>
      </c>
      <c r="H367">
        <v>14.01</v>
      </c>
      <c r="I367">
        <v>16.96</v>
      </c>
      <c r="J367">
        <v>9731.66</v>
      </c>
      <c r="K367">
        <v>643.21</v>
      </c>
      <c r="L367">
        <v>427.49</v>
      </c>
      <c r="M367">
        <v>16.760000000000002</v>
      </c>
      <c r="N367">
        <v>-0.87</v>
      </c>
      <c r="O367">
        <v>30.34</v>
      </c>
      <c r="P367">
        <v>35.51</v>
      </c>
      <c r="Q367">
        <v>8.7200000000000006</v>
      </c>
      <c r="R367">
        <v>26.77</v>
      </c>
      <c r="S367">
        <v>19.32</v>
      </c>
      <c r="T367">
        <v>34.85</v>
      </c>
      <c r="U367">
        <v>39.590000000000003</v>
      </c>
      <c r="V367">
        <v>12.83</v>
      </c>
      <c r="W367">
        <v>15.24</v>
      </c>
      <c r="X367">
        <v>23.61</v>
      </c>
      <c r="Y367">
        <v>6.74</v>
      </c>
      <c r="Z367">
        <v>1.04</v>
      </c>
      <c r="AA367">
        <v>2.11</v>
      </c>
      <c r="AB367">
        <v>2.66</v>
      </c>
      <c r="AC367">
        <v>0.88</v>
      </c>
      <c r="AD367">
        <v>2.16</v>
      </c>
      <c r="AE367">
        <v>102.54</v>
      </c>
      <c r="AF367">
        <v>999.14</v>
      </c>
      <c r="AG367">
        <v>280.54000000000002</v>
      </c>
      <c r="AH367">
        <v>-53.42</v>
      </c>
      <c r="AI367">
        <v>-108.5</v>
      </c>
      <c r="AJ367">
        <v>118.62</v>
      </c>
      <c r="AK367">
        <v>280.62</v>
      </c>
      <c r="AL367">
        <v>948.48</v>
      </c>
      <c r="AM367">
        <v>8.3800000000000008</v>
      </c>
      <c r="AN367">
        <v>0.42</v>
      </c>
      <c r="AO367">
        <v>1.83</v>
      </c>
      <c r="AP367">
        <v>91.85</v>
      </c>
      <c r="AQ367">
        <v>13.17</v>
      </c>
      <c r="AR367">
        <v>28.17</v>
      </c>
      <c r="AS367">
        <v>0</v>
      </c>
      <c r="AT367">
        <v>0</v>
      </c>
      <c r="AU367">
        <v>0.16</v>
      </c>
      <c r="AV367">
        <v>0.93</v>
      </c>
      <c r="AW367">
        <v>4</v>
      </c>
      <c r="AX367">
        <v>6.36</v>
      </c>
      <c r="AY367">
        <v>7</v>
      </c>
      <c r="AZ367">
        <v>31.22</v>
      </c>
      <c r="BA367">
        <v>10098.14</v>
      </c>
      <c r="BB367">
        <v>703972</v>
      </c>
      <c r="BC367">
        <v>870</v>
      </c>
      <c r="BD367">
        <v>532221</v>
      </c>
      <c r="BE367" t="s">
        <v>1359</v>
      </c>
      <c r="BF367" t="s">
        <v>1781</v>
      </c>
      <c r="BG367">
        <v>-0.59</v>
      </c>
      <c r="BH367" t="s">
        <v>1674</v>
      </c>
      <c r="BI367">
        <f>VLOOKUP(BE367,swing_streamlit_table!$A$1:$N$752,5,0)</f>
        <v>-4.0750000000000002</v>
      </c>
      <c r="BJ367">
        <f>VLOOKUP(BE367,swing_streamlit_table!$A$1:$N$752,13,0)</f>
        <v>0.85</v>
      </c>
    </row>
    <row r="368" spans="1:62" hidden="1" x14ac:dyDescent="0.25">
      <c r="A368">
        <v>367</v>
      </c>
      <c r="B368" t="s">
        <v>2082</v>
      </c>
      <c r="C368">
        <v>3167.95</v>
      </c>
      <c r="D368">
        <v>3.16</v>
      </c>
      <c r="E368">
        <v>385.32</v>
      </c>
      <c r="F368">
        <v>77.66</v>
      </c>
      <c r="G368">
        <v>40.99</v>
      </c>
      <c r="H368">
        <v>17.04</v>
      </c>
      <c r="I368">
        <v>9.94</v>
      </c>
      <c r="J368">
        <v>1328.8</v>
      </c>
      <c r="K368">
        <v>355.9</v>
      </c>
      <c r="L368">
        <v>263.74</v>
      </c>
      <c r="M368">
        <v>9.42</v>
      </c>
      <c r="N368">
        <v>16.89</v>
      </c>
      <c r="O368">
        <v>38.4</v>
      </c>
      <c r="P368">
        <v>51.35</v>
      </c>
      <c r="Q368">
        <v>25.99</v>
      </c>
      <c r="R368">
        <v>25.25</v>
      </c>
      <c r="S368">
        <v>45.42</v>
      </c>
      <c r="T368">
        <v>31.31</v>
      </c>
      <c r="U368">
        <v>41.49</v>
      </c>
      <c r="V368">
        <v>20.72</v>
      </c>
      <c r="W368">
        <v>83.55</v>
      </c>
      <c r="X368">
        <v>37.94</v>
      </c>
      <c r="Y368">
        <v>15.62</v>
      </c>
      <c r="Z368">
        <v>7.53</v>
      </c>
      <c r="AA368">
        <v>1.7</v>
      </c>
      <c r="AB368">
        <v>5.13</v>
      </c>
      <c r="AC368">
        <v>4.0199999999999996</v>
      </c>
      <c r="AD368">
        <v>2.21</v>
      </c>
      <c r="AE368">
        <v>99.37</v>
      </c>
      <c r="AF368">
        <v>435.88</v>
      </c>
      <c r="AG368">
        <v>206.92</v>
      </c>
      <c r="AH368">
        <v>-34.36</v>
      </c>
      <c r="AI368">
        <v>-225.13</v>
      </c>
      <c r="AJ368">
        <v>-52.57</v>
      </c>
      <c r="AK368">
        <v>158.16</v>
      </c>
      <c r="AL368">
        <v>360.23</v>
      </c>
      <c r="AM368">
        <v>284.72000000000003</v>
      </c>
      <c r="AN368">
        <v>0.01</v>
      </c>
      <c r="AO368">
        <v>1.42</v>
      </c>
      <c r="AP368">
        <v>4.07</v>
      </c>
      <c r="AQ368">
        <v>26.03</v>
      </c>
      <c r="AR368">
        <v>75</v>
      </c>
      <c r="AS368">
        <v>0</v>
      </c>
      <c r="AT368">
        <v>0</v>
      </c>
      <c r="AU368">
        <v>0.78</v>
      </c>
      <c r="AV368">
        <v>0.52</v>
      </c>
      <c r="AW368">
        <v>6</v>
      </c>
      <c r="AX368">
        <v>22.14</v>
      </c>
      <c r="AY368">
        <v>6</v>
      </c>
      <c r="AZ368">
        <v>40.01</v>
      </c>
      <c r="BA368">
        <v>10000.6</v>
      </c>
      <c r="BB368">
        <v>11202</v>
      </c>
      <c r="BC368">
        <v>5000</v>
      </c>
      <c r="BD368">
        <v>500210</v>
      </c>
      <c r="BE368" t="s">
        <v>721</v>
      </c>
      <c r="BF368" t="s">
        <v>2014</v>
      </c>
      <c r="BG368">
        <v>-0.37</v>
      </c>
      <c r="BH368" t="s">
        <v>1650</v>
      </c>
      <c r="BI368">
        <f>VLOOKUP(BE368,swing_streamlit_table!$A$1:$N$752,5,0)</f>
        <v>-4.1749999999999998</v>
      </c>
      <c r="BJ368">
        <f>VLOOKUP(BE368,swing_streamlit_table!$A$1:$N$752,13,0)</f>
        <v>1.2949999999999999</v>
      </c>
    </row>
    <row r="369" spans="1:62" hidden="1" x14ac:dyDescent="0.25">
      <c r="A369">
        <v>368</v>
      </c>
      <c r="B369" t="s">
        <v>2083</v>
      </c>
      <c r="C369">
        <v>877.65</v>
      </c>
      <c r="D369">
        <v>11.31</v>
      </c>
      <c r="E369">
        <v>1782.15</v>
      </c>
      <c r="F369">
        <v>68.14</v>
      </c>
      <c r="G369">
        <v>-3.93</v>
      </c>
      <c r="H369">
        <v>9.1</v>
      </c>
      <c r="I369">
        <v>12.59</v>
      </c>
      <c r="J369">
        <v>7154.47</v>
      </c>
      <c r="K369">
        <v>397.27</v>
      </c>
      <c r="L369">
        <v>260.25</v>
      </c>
      <c r="M369">
        <v>12.54</v>
      </c>
      <c r="N369">
        <v>-8.09</v>
      </c>
      <c r="O369">
        <v>20.75</v>
      </c>
      <c r="P369">
        <v>21.71</v>
      </c>
      <c r="Q369">
        <v>10.67</v>
      </c>
      <c r="R369">
        <v>34.409999999999997</v>
      </c>
      <c r="S369">
        <v>30.5</v>
      </c>
      <c r="T369">
        <v>22.39</v>
      </c>
      <c r="U369">
        <v>18.43</v>
      </c>
      <c r="V369">
        <v>9.85</v>
      </c>
      <c r="W369">
        <v>23.05</v>
      </c>
      <c r="X369">
        <v>38.159999999999997</v>
      </c>
      <c r="Y369">
        <v>4.91</v>
      </c>
      <c r="Z369">
        <v>1.39</v>
      </c>
      <c r="AA369">
        <v>1.37</v>
      </c>
      <c r="AB369">
        <v>2.89</v>
      </c>
      <c r="AC369">
        <v>1.82</v>
      </c>
      <c r="AD369">
        <v>0.66</v>
      </c>
      <c r="AE369">
        <v>22.79</v>
      </c>
      <c r="AF369">
        <v>890.91</v>
      </c>
      <c r="AG369">
        <v>338.99</v>
      </c>
      <c r="AH369">
        <v>-83.51</v>
      </c>
      <c r="AI369">
        <v>-205.02</v>
      </c>
      <c r="AJ369">
        <v>50.46</v>
      </c>
      <c r="AK369">
        <v>151.51</v>
      </c>
      <c r="AL369">
        <v>532.1</v>
      </c>
      <c r="AM369">
        <v>7.07</v>
      </c>
      <c r="AN369">
        <v>0.24</v>
      </c>
      <c r="AO369">
        <v>2.4</v>
      </c>
      <c r="AP369">
        <v>6.15</v>
      </c>
      <c r="AQ369">
        <v>22.25</v>
      </c>
      <c r="AR369">
        <v>61.8</v>
      </c>
      <c r="AT369">
        <v>0.02</v>
      </c>
      <c r="AU369">
        <v>0.48</v>
      </c>
      <c r="AV369">
        <v>-0.01</v>
      </c>
      <c r="AW369">
        <v>8</v>
      </c>
      <c r="AX369">
        <v>8.92</v>
      </c>
      <c r="AY369">
        <v>4</v>
      </c>
      <c r="AZ369">
        <v>25.23</v>
      </c>
      <c r="BA369">
        <v>9923.43</v>
      </c>
      <c r="BB369">
        <v>3469461</v>
      </c>
      <c r="BC369">
        <v>1903.3</v>
      </c>
      <c r="BD369">
        <v>543981</v>
      </c>
      <c r="BE369" t="s">
        <v>1271</v>
      </c>
      <c r="BF369" t="s">
        <v>1776</v>
      </c>
      <c r="BG369">
        <v>-0.54</v>
      </c>
      <c r="BH369" t="s">
        <v>1674</v>
      </c>
      <c r="BI369">
        <f>VLOOKUP(BE369,swing_streamlit_table!$A$1:$N$752,5,0)</f>
        <v>-2.0999999999999899</v>
      </c>
      <c r="BJ369">
        <f>VLOOKUP(BE369,swing_streamlit_table!$A$1:$N$752,13,0)</f>
        <v>0.25</v>
      </c>
    </row>
    <row r="370" spans="1:62" hidden="1" x14ac:dyDescent="0.25">
      <c r="A370">
        <v>369</v>
      </c>
      <c r="B370" t="s">
        <v>2084</v>
      </c>
      <c r="C370">
        <v>1559.4</v>
      </c>
      <c r="D370">
        <v>6.36</v>
      </c>
      <c r="E370">
        <v>461.9</v>
      </c>
      <c r="F370">
        <v>6.4</v>
      </c>
      <c r="G370">
        <v>2033.33</v>
      </c>
      <c r="H370">
        <v>14.56</v>
      </c>
      <c r="I370">
        <v>14.33</v>
      </c>
      <c r="J370">
        <v>2578.4</v>
      </c>
      <c r="K370">
        <v>347.8</v>
      </c>
      <c r="L370">
        <v>320.10000000000002</v>
      </c>
      <c r="M370">
        <v>14.18</v>
      </c>
      <c r="N370">
        <v>12.99</v>
      </c>
      <c r="O370">
        <v>5.32</v>
      </c>
      <c r="P370">
        <v>5.33</v>
      </c>
      <c r="Q370">
        <v>4.66</v>
      </c>
      <c r="R370">
        <v>7.64</v>
      </c>
      <c r="S370">
        <v>3.61</v>
      </c>
      <c r="T370">
        <v>6.08</v>
      </c>
      <c r="U370">
        <v>5.89</v>
      </c>
      <c r="V370">
        <v>5.21</v>
      </c>
      <c r="W370">
        <v>51.12</v>
      </c>
      <c r="X370">
        <v>31.03</v>
      </c>
      <c r="Y370">
        <v>1.8</v>
      </c>
      <c r="Z370">
        <v>3.85</v>
      </c>
      <c r="AA370">
        <v>2.72</v>
      </c>
      <c r="AB370">
        <v>1.56</v>
      </c>
      <c r="AC370">
        <v>2.19</v>
      </c>
      <c r="AD370">
        <v>0.31</v>
      </c>
      <c r="AE370">
        <v>11.91</v>
      </c>
      <c r="AF370">
        <v>574.95000000000005</v>
      </c>
      <c r="AG370">
        <v>246.4</v>
      </c>
      <c r="AH370">
        <v>-19.3</v>
      </c>
      <c r="AI370">
        <v>-25.7</v>
      </c>
      <c r="AJ370">
        <v>201.4</v>
      </c>
      <c r="AK370">
        <v>220</v>
      </c>
      <c r="AL370">
        <v>429.42</v>
      </c>
      <c r="AM370">
        <v>25.02</v>
      </c>
      <c r="AN370">
        <v>0.03</v>
      </c>
      <c r="AO370">
        <v>0.39</v>
      </c>
      <c r="AP370">
        <v>2.5499999999999998</v>
      </c>
      <c r="AQ370">
        <v>27.27</v>
      </c>
      <c r="AR370">
        <v>69.62</v>
      </c>
      <c r="AS370">
        <v>4.8</v>
      </c>
      <c r="AT370">
        <v>0</v>
      </c>
      <c r="AU370">
        <v>0.01</v>
      </c>
      <c r="AV370">
        <v>-0.25</v>
      </c>
      <c r="AW370">
        <v>5</v>
      </c>
      <c r="AX370">
        <v>4.7</v>
      </c>
      <c r="AY370">
        <v>3</v>
      </c>
      <c r="AZ370">
        <v>28.56</v>
      </c>
      <c r="BA370">
        <v>9922.77</v>
      </c>
      <c r="BB370">
        <v>22348</v>
      </c>
      <c r="BC370">
        <v>2484</v>
      </c>
      <c r="BD370">
        <v>531335</v>
      </c>
      <c r="BE370" t="s">
        <v>1587</v>
      </c>
      <c r="BF370" t="s">
        <v>1706</v>
      </c>
      <c r="BG370">
        <v>-0.37</v>
      </c>
      <c r="BH370" t="s">
        <v>1650</v>
      </c>
      <c r="BI370">
        <f>VLOOKUP(BE370,swing_streamlit_table!$A$1:$N$752,5,0)</f>
        <v>-1.25</v>
      </c>
      <c r="BJ370">
        <f>VLOOKUP(BE370,swing_streamlit_table!$A$1:$N$752,13,0)</f>
        <v>0.12999999999999973</v>
      </c>
    </row>
    <row r="371" spans="1:62" hidden="1" x14ac:dyDescent="0.25">
      <c r="A371">
        <v>370</v>
      </c>
      <c r="B371" t="s">
        <v>2085</v>
      </c>
      <c r="C371">
        <v>205.15</v>
      </c>
      <c r="D371">
        <v>48.06</v>
      </c>
      <c r="E371">
        <v>575.76</v>
      </c>
      <c r="F371">
        <v>109.39</v>
      </c>
      <c r="G371">
        <v>-16.690000000000001</v>
      </c>
      <c r="H371">
        <v>-15.69</v>
      </c>
      <c r="I371">
        <v>-9.8800000000000008</v>
      </c>
      <c r="J371">
        <v>2245.63</v>
      </c>
      <c r="K371">
        <v>561.95000000000005</v>
      </c>
      <c r="L371">
        <v>378.19</v>
      </c>
      <c r="M371">
        <v>-10.050000000000001</v>
      </c>
      <c r="N371">
        <v>-18.02</v>
      </c>
      <c r="O371">
        <v>17.47</v>
      </c>
      <c r="P371">
        <v>25.36</v>
      </c>
      <c r="Q371">
        <v>8.49</v>
      </c>
      <c r="R371">
        <v>8.7899999999999991</v>
      </c>
      <c r="S371">
        <v>1.98</v>
      </c>
      <c r="T371">
        <v>19.91</v>
      </c>
      <c r="U371">
        <v>28.03</v>
      </c>
      <c r="V371">
        <v>9.11</v>
      </c>
      <c r="W371">
        <v>7.87</v>
      </c>
      <c r="X371">
        <v>26.07</v>
      </c>
      <c r="Y371">
        <v>3.83</v>
      </c>
      <c r="Z371">
        <v>4.3899999999999997</v>
      </c>
      <c r="AA371">
        <v>-42.74</v>
      </c>
      <c r="AB371">
        <v>2.1</v>
      </c>
      <c r="AC371">
        <v>1.89</v>
      </c>
      <c r="AD371">
        <v>5.61</v>
      </c>
      <c r="AE371">
        <v>94.98</v>
      </c>
      <c r="AF371">
        <v>1301</v>
      </c>
      <c r="AG371">
        <v>431.56</v>
      </c>
      <c r="AH371">
        <v>-314.79000000000002</v>
      </c>
      <c r="AI371">
        <v>-504.08</v>
      </c>
      <c r="AJ371">
        <v>-387.31</v>
      </c>
      <c r="AK371">
        <v>294.89</v>
      </c>
      <c r="AL371">
        <v>887.32</v>
      </c>
      <c r="AM371">
        <v>112.62</v>
      </c>
      <c r="AN371">
        <v>0</v>
      </c>
      <c r="AO371">
        <v>0.42</v>
      </c>
      <c r="AP371">
        <v>2.3199999999999998</v>
      </c>
      <c r="AQ371">
        <v>10.63</v>
      </c>
      <c r="AR371">
        <v>72.2</v>
      </c>
      <c r="AS371">
        <v>0</v>
      </c>
      <c r="AT371">
        <v>0</v>
      </c>
      <c r="AU371">
        <v>0.14000000000000001</v>
      </c>
      <c r="AV371">
        <v>-0.8</v>
      </c>
      <c r="AW371">
        <v>5</v>
      </c>
      <c r="AX371">
        <v>4.3099999999999996</v>
      </c>
      <c r="AY371">
        <v>3</v>
      </c>
      <c r="AZ371">
        <v>26.23</v>
      </c>
      <c r="BA371">
        <v>9859.56</v>
      </c>
      <c r="BB371">
        <v>895107</v>
      </c>
      <c r="BC371">
        <v>413.08</v>
      </c>
      <c r="BD371">
        <v>541556</v>
      </c>
      <c r="BE371" t="s">
        <v>1260</v>
      </c>
      <c r="BF371" t="s">
        <v>1680</v>
      </c>
      <c r="BG371">
        <v>-0.5</v>
      </c>
      <c r="BH371" t="s">
        <v>1674</v>
      </c>
      <c r="BI371">
        <f>VLOOKUP(BE371,swing_streamlit_table!$A$1:$N$752,5,0)</f>
        <v>-0.5</v>
      </c>
      <c r="BJ371">
        <f>VLOOKUP(BE371,swing_streamlit_table!$A$1:$N$752,13,0)</f>
        <v>2.0499999999999998</v>
      </c>
    </row>
    <row r="372" spans="1:62" hidden="1" x14ac:dyDescent="0.25">
      <c r="A372">
        <v>371</v>
      </c>
      <c r="B372" t="s">
        <v>2086</v>
      </c>
      <c r="C372">
        <v>305.5</v>
      </c>
      <c r="D372">
        <v>32.090000000000003</v>
      </c>
      <c r="E372">
        <v>756.54</v>
      </c>
      <c r="F372">
        <v>12.73</v>
      </c>
      <c r="G372">
        <v>21.87</v>
      </c>
      <c r="H372">
        <v>13.67</v>
      </c>
      <c r="I372">
        <v>11.11</v>
      </c>
      <c r="J372">
        <v>2802.23</v>
      </c>
      <c r="K372">
        <v>144.19</v>
      </c>
      <c r="L372">
        <v>24.61</v>
      </c>
      <c r="M372">
        <v>11.07</v>
      </c>
      <c r="N372">
        <v>-86.73</v>
      </c>
      <c r="O372">
        <v>4.04</v>
      </c>
      <c r="P372">
        <v>7.27</v>
      </c>
      <c r="Q372">
        <v>1.93</v>
      </c>
      <c r="R372">
        <v>36.520000000000003</v>
      </c>
      <c r="S372">
        <v>36.4</v>
      </c>
      <c r="T372">
        <v>10.49</v>
      </c>
      <c r="U372">
        <v>8.64</v>
      </c>
      <c r="V372">
        <v>4.8</v>
      </c>
      <c r="W372">
        <v>0.62</v>
      </c>
      <c r="X372">
        <v>398.26</v>
      </c>
      <c r="Y372">
        <v>7.24</v>
      </c>
      <c r="Z372">
        <v>3.5</v>
      </c>
      <c r="AA372">
        <v>15.29</v>
      </c>
      <c r="AB372">
        <v>12.55</v>
      </c>
      <c r="AC372">
        <v>12.76</v>
      </c>
      <c r="AD372">
        <v>0</v>
      </c>
      <c r="AE372">
        <v>0</v>
      </c>
      <c r="AF372">
        <v>1225.46</v>
      </c>
      <c r="AG372">
        <v>448.75</v>
      </c>
      <c r="AH372">
        <v>-186.91</v>
      </c>
      <c r="AI372">
        <v>-212.49</v>
      </c>
      <c r="AJ372">
        <v>49.35</v>
      </c>
      <c r="AK372">
        <v>63.79</v>
      </c>
      <c r="AL372">
        <v>173.64</v>
      </c>
      <c r="AM372">
        <v>1.32</v>
      </c>
      <c r="AN372">
        <v>0.88</v>
      </c>
      <c r="AO372">
        <v>0.96</v>
      </c>
      <c r="AP372">
        <v>10.17</v>
      </c>
      <c r="AQ372">
        <v>21.34</v>
      </c>
      <c r="AR372">
        <v>26.13</v>
      </c>
      <c r="AS372">
        <v>-25.13</v>
      </c>
      <c r="AT372">
        <v>-7.0000000000000007E-2</v>
      </c>
      <c r="AU372">
        <v>-0.79</v>
      </c>
      <c r="AV372">
        <v>1.21</v>
      </c>
      <c r="AW372">
        <v>4</v>
      </c>
      <c r="AX372">
        <v>7.18</v>
      </c>
      <c r="AY372">
        <v>5</v>
      </c>
      <c r="AZ372">
        <v>400.98</v>
      </c>
      <c r="BA372">
        <v>9803.15</v>
      </c>
      <c r="BB372">
        <v>271356</v>
      </c>
      <c r="BC372">
        <v>401</v>
      </c>
      <c r="BD372">
        <v>543397</v>
      </c>
      <c r="BE372" t="s">
        <v>1298</v>
      </c>
      <c r="BF372" t="s">
        <v>1731</v>
      </c>
      <c r="BG372">
        <v>-0.24</v>
      </c>
      <c r="BH372" t="s">
        <v>1650</v>
      </c>
      <c r="BI372">
        <f>VLOOKUP(BE372,swing_streamlit_table!$A$1:$N$752,5,0)</f>
        <v>-1.9249999999999901</v>
      </c>
      <c r="BJ372">
        <f>VLOOKUP(BE372,swing_streamlit_table!$A$1:$N$752,13,0)</f>
        <v>1.6849999999999998</v>
      </c>
    </row>
    <row r="373" spans="1:62" hidden="1" x14ac:dyDescent="0.25">
      <c r="A373">
        <v>372</v>
      </c>
      <c r="B373" t="s">
        <v>2087</v>
      </c>
      <c r="C373">
        <v>612.85</v>
      </c>
      <c r="D373">
        <v>15.93</v>
      </c>
      <c r="E373">
        <v>1056.77</v>
      </c>
      <c r="F373">
        <v>69.38</v>
      </c>
      <c r="G373">
        <v>79.930000000000007</v>
      </c>
      <c r="H373">
        <v>9.35</v>
      </c>
      <c r="I373">
        <v>0.24</v>
      </c>
      <c r="J373">
        <v>4200.79</v>
      </c>
      <c r="K373">
        <v>348.53</v>
      </c>
      <c r="L373">
        <v>206.37</v>
      </c>
      <c r="M373">
        <v>-0.13</v>
      </c>
      <c r="N373">
        <v>0.2</v>
      </c>
      <c r="O373">
        <v>6.93</v>
      </c>
      <c r="P373">
        <v>9.9700000000000006</v>
      </c>
      <c r="Q373">
        <v>4.18</v>
      </c>
      <c r="R373">
        <v>82.17</v>
      </c>
      <c r="S373">
        <v>43.43</v>
      </c>
      <c r="T373">
        <v>13.17</v>
      </c>
      <c r="U373">
        <v>18.36</v>
      </c>
      <c r="V373">
        <v>8.4600000000000009</v>
      </c>
      <c r="W373">
        <v>12.96</v>
      </c>
      <c r="X373">
        <v>47.31</v>
      </c>
      <c r="Y373">
        <v>3.54</v>
      </c>
      <c r="Z373">
        <v>2.3199999999999998</v>
      </c>
      <c r="AB373">
        <v>2.7</v>
      </c>
      <c r="AC373">
        <v>3.23</v>
      </c>
      <c r="AD373">
        <v>0.78</v>
      </c>
      <c r="AE373">
        <v>43.2</v>
      </c>
      <c r="AF373">
        <v>1345.18</v>
      </c>
      <c r="AG373">
        <v>429.98</v>
      </c>
      <c r="AH373">
        <v>-568.04999999999995</v>
      </c>
      <c r="AI373">
        <v>144.13</v>
      </c>
      <c r="AJ373">
        <v>6.06</v>
      </c>
      <c r="AK373">
        <v>-136.16999999999999</v>
      </c>
      <c r="AL373">
        <v>73.3</v>
      </c>
      <c r="AM373">
        <v>6.3</v>
      </c>
      <c r="AN373">
        <v>0.26</v>
      </c>
      <c r="AO373">
        <v>0.92</v>
      </c>
      <c r="AP373">
        <v>2.71</v>
      </c>
      <c r="AQ373">
        <v>20.73</v>
      </c>
      <c r="AR373">
        <v>50.08</v>
      </c>
      <c r="AS373">
        <v>0.45</v>
      </c>
      <c r="AT373">
        <v>0</v>
      </c>
      <c r="AU373">
        <v>-0.33</v>
      </c>
      <c r="AV373">
        <v>0.52</v>
      </c>
      <c r="AW373">
        <v>4</v>
      </c>
      <c r="AX373">
        <v>5.33</v>
      </c>
      <c r="AY373">
        <v>4</v>
      </c>
      <c r="AZ373">
        <v>28.61</v>
      </c>
      <c r="BA373">
        <v>9761.57</v>
      </c>
      <c r="BB373">
        <v>215191</v>
      </c>
      <c r="BC373">
        <v>885</v>
      </c>
      <c r="BD373">
        <v>543271</v>
      </c>
      <c r="BE373" t="s">
        <v>811</v>
      </c>
      <c r="BF373" t="s">
        <v>1715</v>
      </c>
      <c r="BG373">
        <v>-0.31</v>
      </c>
      <c r="BH373" t="s">
        <v>1650</v>
      </c>
      <c r="BI373">
        <f>VLOOKUP(BE373,swing_streamlit_table!$A$1:$N$752,5,0)</f>
        <v>-2</v>
      </c>
      <c r="BJ373">
        <f>VLOOKUP(BE373,swing_streamlit_table!$A$1:$N$752,13,0)</f>
        <v>0.88499999999999979</v>
      </c>
    </row>
    <row r="374" spans="1:62" x14ac:dyDescent="0.25">
      <c r="A374">
        <v>373</v>
      </c>
      <c r="B374" t="s">
        <v>2088</v>
      </c>
      <c r="C374">
        <v>1005</v>
      </c>
      <c r="D374">
        <v>9.67</v>
      </c>
      <c r="E374">
        <v>1694.5</v>
      </c>
      <c r="F374">
        <v>262.58999999999997</v>
      </c>
      <c r="G374">
        <v>7.82</v>
      </c>
      <c r="H374">
        <v>-20.6</v>
      </c>
      <c r="I374">
        <v>-13.85</v>
      </c>
      <c r="J374">
        <v>7604.25</v>
      </c>
      <c r="K374">
        <v>1710.25</v>
      </c>
      <c r="L374">
        <v>938.98</v>
      </c>
      <c r="M374">
        <v>-15.09</v>
      </c>
      <c r="N374">
        <v>-19.010000000000002</v>
      </c>
      <c r="O374">
        <v>15.58</v>
      </c>
      <c r="P374">
        <v>16.89</v>
      </c>
      <c r="Q374">
        <v>8.09</v>
      </c>
      <c r="R374">
        <v>4.6100000000000003</v>
      </c>
      <c r="S374">
        <v>4.0999999999999996</v>
      </c>
      <c r="T374">
        <v>19.91</v>
      </c>
      <c r="U374">
        <v>18.28</v>
      </c>
      <c r="V374">
        <v>9.0399999999999991</v>
      </c>
      <c r="W374">
        <v>120.4</v>
      </c>
      <c r="X374">
        <v>10.36</v>
      </c>
      <c r="Y374">
        <v>1.2</v>
      </c>
      <c r="Z374">
        <v>1.28</v>
      </c>
      <c r="AA374">
        <v>1.19</v>
      </c>
      <c r="AB374">
        <v>0.67</v>
      </c>
      <c r="AC374">
        <v>0.46</v>
      </c>
      <c r="AD374">
        <v>0</v>
      </c>
      <c r="AE374">
        <v>0</v>
      </c>
      <c r="AF374">
        <v>-1789.42</v>
      </c>
      <c r="AG374">
        <v>-1592.4</v>
      </c>
      <c r="AH374">
        <v>794.81</v>
      </c>
      <c r="AI374">
        <v>1120.27</v>
      </c>
      <c r="AJ374">
        <v>322.68</v>
      </c>
      <c r="AK374">
        <v>-1687.15</v>
      </c>
      <c r="AL374">
        <v>-2576.27</v>
      </c>
      <c r="AM374">
        <v>3.75</v>
      </c>
      <c r="AN374">
        <v>0.54</v>
      </c>
      <c r="AO374">
        <v>0.67</v>
      </c>
      <c r="AP374">
        <v>0.35</v>
      </c>
      <c r="AQ374">
        <v>6.97</v>
      </c>
      <c r="AR374">
        <v>74.7</v>
      </c>
      <c r="AS374">
        <v>-11.84</v>
      </c>
      <c r="AT374">
        <v>-0.01</v>
      </c>
      <c r="AU374">
        <v>0.47</v>
      </c>
      <c r="AV374">
        <v>-0.35</v>
      </c>
      <c r="AW374">
        <v>5</v>
      </c>
      <c r="AX374">
        <v>3.28</v>
      </c>
      <c r="AY374">
        <v>5</v>
      </c>
      <c r="AZ374">
        <v>18.829999999999998</v>
      </c>
      <c r="BA374">
        <v>9722.39</v>
      </c>
      <c r="BB374">
        <v>33916</v>
      </c>
      <c r="BC374">
        <v>2277</v>
      </c>
      <c r="BD374">
        <v>543317</v>
      </c>
      <c r="BE374" t="s">
        <v>593</v>
      </c>
      <c r="BF374" t="s">
        <v>1704</v>
      </c>
      <c r="BG374">
        <v>-0.56000000000000005</v>
      </c>
      <c r="BH374" t="s">
        <v>1674</v>
      </c>
      <c r="BI374">
        <f>VLOOKUP(BE374,swing_streamlit_table!$A$1:$N$752,5,0)</f>
        <v>0.875</v>
      </c>
      <c r="BJ374">
        <f>VLOOKUP(BE374,swing_streamlit_table!$A$1:$N$752,13,0)</f>
        <v>2.0300000000000002</v>
      </c>
    </row>
    <row r="375" spans="1:62" hidden="1" x14ac:dyDescent="0.25">
      <c r="A375">
        <v>374</v>
      </c>
      <c r="B375" t="s">
        <v>2089</v>
      </c>
      <c r="C375">
        <v>8018.7</v>
      </c>
      <c r="D375">
        <v>1.2</v>
      </c>
      <c r="E375">
        <v>912.04</v>
      </c>
      <c r="F375">
        <v>124.43</v>
      </c>
      <c r="G375">
        <v>984.27</v>
      </c>
      <c r="H375">
        <v>80.88</v>
      </c>
      <c r="I375">
        <v>105</v>
      </c>
      <c r="J375">
        <v>2813.11</v>
      </c>
      <c r="K375">
        <v>585.66999999999996</v>
      </c>
      <c r="L375">
        <v>100.59</v>
      </c>
      <c r="M375">
        <v>99.33</v>
      </c>
      <c r="N375">
        <v>164.37</v>
      </c>
      <c r="O375">
        <v>-4.66</v>
      </c>
      <c r="P375">
        <v>4.1500000000000004</v>
      </c>
      <c r="Q375">
        <v>-1.41</v>
      </c>
      <c r="R375">
        <v>34.590000000000003</v>
      </c>
      <c r="S375">
        <v>17.23</v>
      </c>
      <c r="T375">
        <v>-15.23</v>
      </c>
      <c r="U375">
        <v>-5.61</v>
      </c>
      <c r="V375">
        <v>-7.45</v>
      </c>
      <c r="W375">
        <v>77.87</v>
      </c>
      <c r="X375">
        <v>96.01</v>
      </c>
      <c r="Y375">
        <v>3.25</v>
      </c>
      <c r="Z375">
        <v>3.43</v>
      </c>
      <c r="AB375">
        <v>3.85</v>
      </c>
      <c r="AC375">
        <v>3.18</v>
      </c>
      <c r="AD375">
        <v>0</v>
      </c>
      <c r="AE375">
        <v>0</v>
      </c>
      <c r="AF375">
        <v>-1854.93</v>
      </c>
      <c r="AG375">
        <v>-367.14</v>
      </c>
      <c r="AH375">
        <v>486.35</v>
      </c>
      <c r="AI375">
        <v>-129.44</v>
      </c>
      <c r="AJ375">
        <v>-10.23</v>
      </c>
      <c r="AK375">
        <v>-881.87</v>
      </c>
      <c r="AL375">
        <v>-2925.95</v>
      </c>
      <c r="AM375">
        <v>3.1</v>
      </c>
      <c r="AN375">
        <v>0.5</v>
      </c>
      <c r="AO375">
        <v>0.27</v>
      </c>
      <c r="AP375">
        <v>0.87</v>
      </c>
      <c r="AQ375">
        <v>14.12</v>
      </c>
      <c r="AR375">
        <v>69.510000000000005</v>
      </c>
      <c r="AS375">
        <v>0.79</v>
      </c>
      <c r="AT375">
        <v>0</v>
      </c>
      <c r="AU375">
        <v>0.36</v>
      </c>
      <c r="AV375">
        <v>0.92</v>
      </c>
      <c r="AW375">
        <v>4</v>
      </c>
      <c r="AX375">
        <v>3.32</v>
      </c>
      <c r="AY375">
        <v>3</v>
      </c>
      <c r="AZ375">
        <v>28.04</v>
      </c>
      <c r="BA375">
        <v>9660.61</v>
      </c>
      <c r="BB375">
        <v>22313</v>
      </c>
      <c r="BC375">
        <v>14000</v>
      </c>
      <c r="BD375">
        <v>543297</v>
      </c>
      <c r="BE375" t="s">
        <v>758</v>
      </c>
      <c r="BF375" t="s">
        <v>1666</v>
      </c>
      <c r="BG375">
        <v>-0.43</v>
      </c>
      <c r="BH375" t="s">
        <v>1650</v>
      </c>
      <c r="BI375">
        <f>VLOOKUP(BE375,swing_streamlit_table!$A$1:$N$752,5,0)</f>
        <v>-2.875</v>
      </c>
      <c r="BJ375">
        <f>VLOOKUP(BE375,swing_streamlit_table!$A$1:$N$752,13,0)</f>
        <v>-0.72500000000000198</v>
      </c>
    </row>
    <row r="376" spans="1:62" hidden="1" x14ac:dyDescent="0.25">
      <c r="A376">
        <v>375</v>
      </c>
      <c r="B376" t="s">
        <v>2090</v>
      </c>
      <c r="C376">
        <v>705.85</v>
      </c>
      <c r="D376">
        <v>13.62</v>
      </c>
      <c r="E376">
        <v>1365.77</v>
      </c>
      <c r="F376">
        <v>140.81</v>
      </c>
      <c r="G376">
        <v>86.57</v>
      </c>
      <c r="H376">
        <v>8.98</v>
      </c>
      <c r="I376">
        <v>6.92</v>
      </c>
      <c r="J376">
        <v>5510.64</v>
      </c>
      <c r="K376">
        <v>679.16</v>
      </c>
      <c r="L376">
        <v>481.12</v>
      </c>
      <c r="M376">
        <v>6.42</v>
      </c>
      <c r="N376">
        <v>37.51</v>
      </c>
      <c r="O376">
        <v>15.09</v>
      </c>
      <c r="P376">
        <v>20.010000000000002</v>
      </c>
      <c r="Q376">
        <v>12.73</v>
      </c>
      <c r="R376">
        <v>9.4</v>
      </c>
      <c r="S376">
        <v>1.44</v>
      </c>
      <c r="T376">
        <v>13.53</v>
      </c>
      <c r="U376">
        <v>17.87</v>
      </c>
      <c r="V376">
        <v>11.35</v>
      </c>
      <c r="W376">
        <v>35.31</v>
      </c>
      <c r="X376">
        <v>19.97</v>
      </c>
      <c r="Y376">
        <v>3.85</v>
      </c>
      <c r="Z376">
        <v>1.75</v>
      </c>
      <c r="AA376">
        <v>3.77</v>
      </c>
      <c r="AB376">
        <v>1.84</v>
      </c>
      <c r="AC376">
        <v>1.82</v>
      </c>
      <c r="AD376">
        <v>0.93</v>
      </c>
      <c r="AE376">
        <v>23.84</v>
      </c>
      <c r="AF376">
        <v>501.78</v>
      </c>
      <c r="AG376">
        <v>262.95</v>
      </c>
      <c r="AH376">
        <v>-223.68</v>
      </c>
      <c r="AI376">
        <v>-60.39</v>
      </c>
      <c r="AJ376">
        <v>-21.12</v>
      </c>
      <c r="AK376">
        <v>132.28</v>
      </c>
      <c r="AL376">
        <v>156.88</v>
      </c>
      <c r="AM376">
        <v>287.77999999999997</v>
      </c>
      <c r="AN376">
        <v>0.01</v>
      </c>
      <c r="AO376">
        <v>1.84</v>
      </c>
      <c r="AP376">
        <v>5.22</v>
      </c>
      <c r="AQ376">
        <v>12.12</v>
      </c>
      <c r="AR376">
        <v>43.23</v>
      </c>
      <c r="AS376">
        <v>-0.45</v>
      </c>
      <c r="AT376">
        <v>0</v>
      </c>
      <c r="AU376">
        <v>7.0000000000000007E-2</v>
      </c>
      <c r="AV376">
        <v>-0.33</v>
      </c>
      <c r="AW376">
        <v>7</v>
      </c>
      <c r="AX376">
        <v>8.5399999999999991</v>
      </c>
      <c r="AY376">
        <v>4</v>
      </c>
      <c r="AZ376">
        <v>28.56</v>
      </c>
      <c r="BA376">
        <v>9616.9</v>
      </c>
      <c r="BB376">
        <v>1370317</v>
      </c>
      <c r="BC376">
        <v>1000.01</v>
      </c>
      <c r="BD376">
        <v>512573</v>
      </c>
      <c r="BE376" t="s">
        <v>171</v>
      </c>
      <c r="BF376" t="s">
        <v>1706</v>
      </c>
      <c r="BG376">
        <v>-0.28999999999999998</v>
      </c>
      <c r="BH376" t="s">
        <v>1650</v>
      </c>
      <c r="BI376">
        <f>VLOOKUP(BE376,swing_streamlit_table!$A$1:$N$752,5,0)</f>
        <v>-1.25</v>
      </c>
      <c r="BJ376">
        <f>VLOOKUP(BE376,swing_streamlit_table!$A$1:$N$752,13,0)</f>
        <v>2.1799999999999984</v>
      </c>
    </row>
    <row r="377" spans="1:62" hidden="1" x14ac:dyDescent="0.25">
      <c r="A377">
        <v>376</v>
      </c>
      <c r="B377" t="s">
        <v>2091</v>
      </c>
      <c r="C377">
        <v>691.45</v>
      </c>
      <c r="D377">
        <v>13.87</v>
      </c>
      <c r="E377">
        <v>609.63</v>
      </c>
      <c r="F377">
        <v>70.8</v>
      </c>
      <c r="G377">
        <v>-16.75</v>
      </c>
      <c r="H377">
        <v>-3.9</v>
      </c>
      <c r="I377">
        <v>-4.68</v>
      </c>
      <c r="J377">
        <v>2387.77</v>
      </c>
      <c r="K377">
        <v>375.36</v>
      </c>
      <c r="L377">
        <v>270.10000000000002</v>
      </c>
      <c r="M377">
        <v>-4.8</v>
      </c>
      <c r="N377">
        <v>-20.3</v>
      </c>
      <c r="O377">
        <v>14.66</v>
      </c>
      <c r="P377">
        <v>20.32</v>
      </c>
      <c r="Q377">
        <v>10.57</v>
      </c>
      <c r="R377">
        <v>18.73</v>
      </c>
      <c r="S377">
        <v>7.73</v>
      </c>
      <c r="T377">
        <v>16.22</v>
      </c>
      <c r="U377">
        <v>21.26</v>
      </c>
      <c r="V377">
        <v>11.71</v>
      </c>
      <c r="W377">
        <v>19.64</v>
      </c>
      <c r="X377">
        <v>35.51</v>
      </c>
      <c r="Y377">
        <v>3.73</v>
      </c>
      <c r="Z377">
        <v>4.0199999999999996</v>
      </c>
      <c r="AA377">
        <v>1.76</v>
      </c>
      <c r="AB377">
        <v>2.42</v>
      </c>
      <c r="AC377">
        <v>1.8</v>
      </c>
      <c r="AD377">
        <v>0.5</v>
      </c>
      <c r="AE377">
        <v>14.91</v>
      </c>
      <c r="AF377">
        <v>1037.48</v>
      </c>
      <c r="AG377">
        <v>410.15</v>
      </c>
      <c r="AH377">
        <v>-255.21</v>
      </c>
      <c r="AI377">
        <v>-49.03</v>
      </c>
      <c r="AJ377">
        <v>105.92</v>
      </c>
      <c r="AK377">
        <v>237.41</v>
      </c>
      <c r="AL377">
        <v>580.42999999999995</v>
      </c>
      <c r="AM377">
        <v>96.49</v>
      </c>
      <c r="AN377">
        <v>0.03</v>
      </c>
      <c r="AO377">
        <v>0.8</v>
      </c>
      <c r="AQ377">
        <v>17.989999999999998</v>
      </c>
      <c r="AR377">
        <v>29.95</v>
      </c>
      <c r="AS377">
        <v>-0.96</v>
      </c>
      <c r="AT377">
        <v>-0.1</v>
      </c>
      <c r="AU377">
        <v>-0.98</v>
      </c>
      <c r="AV377">
        <v>0.74</v>
      </c>
      <c r="AW377">
        <v>7</v>
      </c>
      <c r="AX377">
        <v>6.89</v>
      </c>
      <c r="AY377">
        <v>2</v>
      </c>
      <c r="AZ377">
        <v>31.22</v>
      </c>
      <c r="BA377">
        <v>9589.27</v>
      </c>
      <c r="BB377">
        <v>231636</v>
      </c>
      <c r="BC377">
        <v>1199</v>
      </c>
      <c r="BD377">
        <v>538835</v>
      </c>
      <c r="BE377" t="s">
        <v>731</v>
      </c>
      <c r="BF377" t="s">
        <v>1781</v>
      </c>
      <c r="BG377">
        <v>-0.42</v>
      </c>
      <c r="BH377" t="s">
        <v>1650</v>
      </c>
      <c r="BI377">
        <f>VLOOKUP(BE377,swing_streamlit_table!$A$1:$N$752,5,0)</f>
        <v>-1.45</v>
      </c>
      <c r="BJ377">
        <f>VLOOKUP(BE377,swing_streamlit_table!$A$1:$N$752,13,0)</f>
        <v>1.5299999999999983</v>
      </c>
    </row>
    <row r="378" spans="1:62" hidden="1" x14ac:dyDescent="0.25">
      <c r="A378">
        <v>377</v>
      </c>
      <c r="B378" t="s">
        <v>2092</v>
      </c>
      <c r="C378">
        <v>796.1</v>
      </c>
      <c r="D378">
        <v>12.02</v>
      </c>
      <c r="E378">
        <v>648.77</v>
      </c>
      <c r="F378">
        <v>104.05</v>
      </c>
      <c r="G378">
        <v>130.25</v>
      </c>
      <c r="H378">
        <v>30.9</v>
      </c>
      <c r="I378">
        <v>240.08</v>
      </c>
      <c r="J378">
        <v>2460.1999999999998</v>
      </c>
      <c r="K378">
        <v>563.80999999999995</v>
      </c>
      <c r="L378">
        <v>387.77</v>
      </c>
      <c r="M378">
        <v>160.58000000000001</v>
      </c>
      <c r="N378">
        <v>614.39</v>
      </c>
      <c r="O378">
        <v>24.15</v>
      </c>
      <c r="P378">
        <v>31.4</v>
      </c>
      <c r="Q378">
        <v>13.03</v>
      </c>
      <c r="R378">
        <v>13.82</v>
      </c>
      <c r="S378">
        <v>23.3</v>
      </c>
      <c r="T378">
        <v>16.97</v>
      </c>
      <c r="U378">
        <v>21.03</v>
      </c>
      <c r="V378">
        <v>8.17</v>
      </c>
      <c r="W378">
        <v>32.26</v>
      </c>
      <c r="X378">
        <v>24.69</v>
      </c>
      <c r="Y378">
        <v>10.19</v>
      </c>
      <c r="Z378">
        <v>3.89</v>
      </c>
      <c r="AA378">
        <v>0.96</v>
      </c>
      <c r="AB378">
        <v>3.34</v>
      </c>
      <c r="AC378">
        <v>1.65</v>
      </c>
      <c r="AD378">
        <v>0.08</v>
      </c>
      <c r="AE378">
        <v>5.66</v>
      </c>
      <c r="AF378">
        <v>110.07</v>
      </c>
      <c r="AG378">
        <v>54.38</v>
      </c>
      <c r="AH378">
        <v>-66.84</v>
      </c>
      <c r="AI378">
        <v>192.02</v>
      </c>
      <c r="AJ378">
        <v>179.56</v>
      </c>
      <c r="AK378">
        <v>-4.26</v>
      </c>
      <c r="AL378">
        <v>14.56</v>
      </c>
      <c r="AM378">
        <v>14.38</v>
      </c>
      <c r="AN378">
        <v>0.17</v>
      </c>
      <c r="AO378">
        <v>1.26</v>
      </c>
      <c r="AP378">
        <v>3.65</v>
      </c>
      <c r="AQ378">
        <v>16.38</v>
      </c>
      <c r="AR378">
        <v>51.58</v>
      </c>
      <c r="AS378">
        <v>-3.08</v>
      </c>
      <c r="AT378">
        <v>0</v>
      </c>
      <c r="AU378">
        <v>-0.2</v>
      </c>
      <c r="AV378">
        <v>-1.52</v>
      </c>
      <c r="AW378">
        <v>6</v>
      </c>
      <c r="AX378">
        <v>11.98</v>
      </c>
      <c r="AY378">
        <v>5</v>
      </c>
      <c r="AZ378">
        <v>34.68</v>
      </c>
      <c r="BA378">
        <v>9569.98</v>
      </c>
      <c r="BB378">
        <v>556552</v>
      </c>
      <c r="BC378">
        <v>1398</v>
      </c>
      <c r="BD378">
        <v>531431</v>
      </c>
      <c r="BE378" t="s">
        <v>1324</v>
      </c>
      <c r="BF378" t="s">
        <v>2026</v>
      </c>
      <c r="BG378">
        <v>-0.43</v>
      </c>
      <c r="BH378" t="s">
        <v>1650</v>
      </c>
      <c r="BI378">
        <f>VLOOKUP(BE378,swing_streamlit_table!$A$1:$N$752,5,0)</f>
        <v>-3.625</v>
      </c>
      <c r="BJ378">
        <f>VLOOKUP(BE378,swing_streamlit_table!$A$1:$N$752,13,0)</f>
        <v>1.45</v>
      </c>
    </row>
    <row r="379" spans="1:62" hidden="1" x14ac:dyDescent="0.25">
      <c r="A379">
        <v>378</v>
      </c>
      <c r="B379" t="s">
        <v>2093</v>
      </c>
      <c r="C379">
        <v>490.8</v>
      </c>
      <c r="D379">
        <v>19.34</v>
      </c>
      <c r="E379">
        <v>597.84</v>
      </c>
      <c r="F379">
        <v>34.82</v>
      </c>
      <c r="G379">
        <v>53.8</v>
      </c>
      <c r="H379">
        <v>11.01</v>
      </c>
      <c r="I379">
        <v>10.87</v>
      </c>
      <c r="J379">
        <v>2376.59</v>
      </c>
      <c r="K379">
        <v>193.44</v>
      </c>
      <c r="L379">
        <v>142.52000000000001</v>
      </c>
      <c r="M379">
        <v>10.83</v>
      </c>
      <c r="N379">
        <v>54.95</v>
      </c>
      <c r="O379">
        <v>2.4500000000000002</v>
      </c>
      <c r="P379">
        <v>3.46</v>
      </c>
      <c r="Q379">
        <v>1.67</v>
      </c>
      <c r="R379">
        <v>553.34</v>
      </c>
      <c r="S379">
        <v>300.36</v>
      </c>
      <c r="T379">
        <v>1.29</v>
      </c>
      <c r="U379">
        <v>1.95</v>
      </c>
      <c r="V379">
        <v>0.74</v>
      </c>
      <c r="W379">
        <v>6.92</v>
      </c>
      <c r="X379">
        <v>66.540000000000006</v>
      </c>
      <c r="Y379">
        <v>2.21</v>
      </c>
      <c r="Z379">
        <v>3.99</v>
      </c>
      <c r="AA379">
        <v>0.39</v>
      </c>
      <c r="AB379">
        <v>2.64</v>
      </c>
      <c r="AC379">
        <v>4.43</v>
      </c>
      <c r="AD379">
        <v>0</v>
      </c>
      <c r="AE379">
        <v>0</v>
      </c>
      <c r="AF379">
        <v>403.42</v>
      </c>
      <c r="AG379">
        <v>195.2</v>
      </c>
      <c r="AH379">
        <v>-34.57</v>
      </c>
      <c r="AI379">
        <v>-117.47</v>
      </c>
      <c r="AJ379">
        <v>43.16</v>
      </c>
      <c r="AK379">
        <v>169.12</v>
      </c>
      <c r="AL379">
        <v>362.66</v>
      </c>
      <c r="AM379">
        <v>31.4</v>
      </c>
      <c r="AN379">
        <v>0.02</v>
      </c>
      <c r="AO379">
        <v>0.36</v>
      </c>
      <c r="AP379">
        <v>3.97</v>
      </c>
      <c r="AQ379">
        <v>37.75</v>
      </c>
      <c r="AR379">
        <v>28.99</v>
      </c>
      <c r="AT379">
        <v>0</v>
      </c>
      <c r="AU379">
        <v>-0.06</v>
      </c>
      <c r="AV379">
        <v>-7.0000000000000007E-2</v>
      </c>
      <c r="AW379">
        <v>9</v>
      </c>
      <c r="AX379">
        <v>3.76</v>
      </c>
      <c r="AY379">
        <v>4</v>
      </c>
      <c r="AZ379">
        <v>62.49</v>
      </c>
      <c r="BA379">
        <v>9491.6200000000008</v>
      </c>
      <c r="BB379">
        <v>252658</v>
      </c>
      <c r="BC379">
        <v>648.4</v>
      </c>
      <c r="BD379">
        <v>543482</v>
      </c>
      <c r="BE379" t="s">
        <v>480</v>
      </c>
      <c r="BF379" t="s">
        <v>2055</v>
      </c>
      <c r="BG379">
        <v>-0.24</v>
      </c>
      <c r="BH379" t="s">
        <v>1650</v>
      </c>
      <c r="BI379">
        <f>VLOOKUP(BE379,swing_streamlit_table!$A$1:$N$752,5,0)</f>
        <v>-4.3499999999999996</v>
      </c>
      <c r="BJ379">
        <f>VLOOKUP(BE379,swing_streamlit_table!$A$1:$N$752,13,0)</f>
        <v>1.7699999999999978</v>
      </c>
    </row>
    <row r="380" spans="1:62" hidden="1" x14ac:dyDescent="0.25">
      <c r="A380">
        <v>379</v>
      </c>
      <c r="B380" t="s">
        <v>2094</v>
      </c>
      <c r="C380">
        <v>918.85</v>
      </c>
      <c r="D380">
        <v>10.26</v>
      </c>
      <c r="E380">
        <v>168.98</v>
      </c>
      <c r="F380">
        <v>35.299999999999997</v>
      </c>
      <c r="G380">
        <v>28.55</v>
      </c>
      <c r="H380">
        <v>27.35</v>
      </c>
      <c r="I380">
        <v>29.18</v>
      </c>
      <c r="J380">
        <v>663.36</v>
      </c>
      <c r="K380">
        <v>215.42</v>
      </c>
      <c r="L380">
        <v>141.9</v>
      </c>
      <c r="M380">
        <v>29.16</v>
      </c>
      <c r="N380">
        <v>24.08</v>
      </c>
      <c r="O380">
        <v>17.829999999999998</v>
      </c>
      <c r="P380">
        <v>19.510000000000002</v>
      </c>
      <c r="Q380">
        <v>11.75</v>
      </c>
      <c r="R380">
        <v>13.29</v>
      </c>
      <c r="S380">
        <v>8.35</v>
      </c>
      <c r="T380">
        <v>19.73</v>
      </c>
      <c r="U380">
        <v>22.07</v>
      </c>
      <c r="V380">
        <v>13.36</v>
      </c>
      <c r="W380">
        <v>13.84</v>
      </c>
      <c r="X380">
        <v>66.47</v>
      </c>
      <c r="Y380">
        <v>13</v>
      </c>
      <c r="Z380">
        <v>14.22</v>
      </c>
      <c r="AA380">
        <v>3.51</v>
      </c>
      <c r="AB380">
        <v>6.2</v>
      </c>
      <c r="AC380">
        <v>3.53</v>
      </c>
      <c r="AD380">
        <v>0.1</v>
      </c>
      <c r="AE380">
        <v>8.61</v>
      </c>
      <c r="AF380">
        <v>505.91</v>
      </c>
      <c r="AG380">
        <v>183.3</v>
      </c>
      <c r="AH380">
        <v>-140.68</v>
      </c>
      <c r="AI380">
        <v>-44.55</v>
      </c>
      <c r="AJ380">
        <v>-1.93</v>
      </c>
      <c r="AK380">
        <v>98.67</v>
      </c>
      <c r="AL380">
        <v>175.76</v>
      </c>
      <c r="AM380">
        <v>8.3699999999999992</v>
      </c>
      <c r="AN380">
        <v>0.4</v>
      </c>
      <c r="AO380">
        <v>0.6</v>
      </c>
      <c r="AP380">
        <v>23.16</v>
      </c>
      <c r="AQ380">
        <v>34.11</v>
      </c>
      <c r="AR380">
        <v>53.91</v>
      </c>
      <c r="AS380">
        <v>-0.87</v>
      </c>
      <c r="AT380">
        <v>0</v>
      </c>
      <c r="AU380">
        <v>-0.6</v>
      </c>
      <c r="AV380">
        <v>1.17</v>
      </c>
      <c r="AW380">
        <v>6</v>
      </c>
      <c r="AX380">
        <v>15.73</v>
      </c>
      <c r="AY380">
        <v>5</v>
      </c>
      <c r="AZ380">
        <v>53.47</v>
      </c>
      <c r="BA380">
        <v>9430.7900000000009</v>
      </c>
      <c r="BB380">
        <v>4150336</v>
      </c>
      <c r="BC380">
        <v>1276.75</v>
      </c>
      <c r="BD380">
        <v>543350</v>
      </c>
      <c r="BE380" t="s">
        <v>1528</v>
      </c>
      <c r="BF380" t="s">
        <v>1739</v>
      </c>
      <c r="BG380">
        <v>-0.28000000000000003</v>
      </c>
      <c r="BH380" t="s">
        <v>1650</v>
      </c>
      <c r="BI380">
        <f>VLOOKUP(BE380,swing_streamlit_table!$A$1:$N$752,5,0)</f>
        <v>1</v>
      </c>
      <c r="BJ380">
        <f>VLOOKUP(BE380,swing_streamlit_table!$A$1:$N$752,13,0)</f>
        <v>2.969999999999998</v>
      </c>
    </row>
    <row r="381" spans="1:62" hidden="1" x14ac:dyDescent="0.25">
      <c r="A381">
        <v>380</v>
      </c>
      <c r="B381" t="s">
        <v>2095</v>
      </c>
      <c r="C381">
        <v>698.25</v>
      </c>
      <c r="D381">
        <v>13.47</v>
      </c>
      <c r="E381">
        <v>902.18</v>
      </c>
      <c r="F381">
        <v>62.77</v>
      </c>
      <c r="G381">
        <v>-16.989999999999998</v>
      </c>
      <c r="H381">
        <v>-5.5</v>
      </c>
      <c r="I381">
        <v>4.2</v>
      </c>
      <c r="J381">
        <v>3914.59</v>
      </c>
      <c r="K381">
        <v>466.12</v>
      </c>
      <c r="L381">
        <v>291.42</v>
      </c>
      <c r="M381">
        <v>3.69</v>
      </c>
      <c r="N381">
        <v>14.14</v>
      </c>
      <c r="O381">
        <v>18.13</v>
      </c>
      <c r="P381">
        <v>24.97</v>
      </c>
      <c r="Q381">
        <v>11</v>
      </c>
      <c r="R381">
        <v>36.33</v>
      </c>
      <c r="S381">
        <v>180.75</v>
      </c>
      <c r="T381">
        <v>12.41</v>
      </c>
      <c r="U381">
        <v>17.3</v>
      </c>
      <c r="V381">
        <v>5.44</v>
      </c>
      <c r="W381">
        <v>21.49</v>
      </c>
      <c r="X381">
        <v>32.31</v>
      </c>
      <c r="Y381">
        <v>4.12</v>
      </c>
      <c r="Z381">
        <v>2.4</v>
      </c>
      <c r="AA381">
        <v>0.38</v>
      </c>
      <c r="AB381">
        <v>2.4</v>
      </c>
      <c r="AC381">
        <v>2.12</v>
      </c>
      <c r="AD381">
        <v>0.11</v>
      </c>
      <c r="AE381">
        <v>3.76</v>
      </c>
      <c r="AF381">
        <v>181.3</v>
      </c>
      <c r="AG381">
        <v>85.79</v>
      </c>
      <c r="AH381">
        <v>-536.6</v>
      </c>
      <c r="AI381">
        <v>724.39</v>
      </c>
      <c r="AJ381">
        <v>273.58</v>
      </c>
      <c r="AK381">
        <v>-77.73</v>
      </c>
      <c r="AL381">
        <v>-114.78</v>
      </c>
      <c r="AM381">
        <v>6.97</v>
      </c>
      <c r="AN381">
        <v>0.21</v>
      </c>
      <c r="AO381">
        <v>1.47</v>
      </c>
      <c r="AP381">
        <v>6.17</v>
      </c>
      <c r="AQ381">
        <v>18.88</v>
      </c>
      <c r="AR381">
        <v>40.43</v>
      </c>
      <c r="AS381">
        <v>-6.55</v>
      </c>
      <c r="AT381">
        <v>0</v>
      </c>
      <c r="AU381">
        <v>-2.65</v>
      </c>
      <c r="AV381">
        <v>1.07</v>
      </c>
      <c r="AW381">
        <v>7</v>
      </c>
      <c r="AX381">
        <v>7.24</v>
      </c>
      <c r="AY381">
        <v>2</v>
      </c>
      <c r="AZ381">
        <v>32.85</v>
      </c>
      <c r="BA381">
        <v>9403.68</v>
      </c>
      <c r="BB381">
        <v>1508262</v>
      </c>
      <c r="BC381">
        <v>1896.95</v>
      </c>
      <c r="BD381">
        <v>532966</v>
      </c>
      <c r="BE381" t="s">
        <v>1480</v>
      </c>
      <c r="BF381" t="s">
        <v>1693</v>
      </c>
      <c r="BG381">
        <v>-0.63</v>
      </c>
      <c r="BH381" t="s">
        <v>1674</v>
      </c>
      <c r="BI381">
        <f>VLOOKUP(BE381,swing_streamlit_table!$A$1:$N$752,5,0)</f>
        <v>-2.95</v>
      </c>
      <c r="BJ381">
        <f>VLOOKUP(BE381,swing_streamlit_table!$A$1:$N$752,13,0)</f>
        <v>1.135</v>
      </c>
    </row>
    <row r="382" spans="1:62" hidden="1" x14ac:dyDescent="0.25">
      <c r="A382">
        <v>381</v>
      </c>
      <c r="B382" t="s">
        <v>2096</v>
      </c>
      <c r="C382">
        <v>418.65</v>
      </c>
      <c r="D382">
        <v>22.44</v>
      </c>
      <c r="E382">
        <v>528.89</v>
      </c>
      <c r="F382">
        <v>107.54</v>
      </c>
      <c r="G382">
        <v>18.96</v>
      </c>
      <c r="H382">
        <v>11.68</v>
      </c>
      <c r="I382">
        <v>12.62</v>
      </c>
      <c r="J382">
        <v>1994.01</v>
      </c>
      <c r="K382">
        <v>491.16</v>
      </c>
      <c r="L382">
        <v>372.27</v>
      </c>
      <c r="M382">
        <v>10.94</v>
      </c>
      <c r="N382">
        <v>16.38</v>
      </c>
      <c r="O382">
        <v>24.47</v>
      </c>
      <c r="P382">
        <v>31.32</v>
      </c>
      <c r="Q382">
        <v>18.309999999999999</v>
      </c>
      <c r="R382">
        <v>22.87</v>
      </c>
      <c r="S382">
        <v>82.8</v>
      </c>
      <c r="T382">
        <v>20.49</v>
      </c>
      <c r="U382">
        <v>24.53</v>
      </c>
      <c r="V382">
        <v>13.32</v>
      </c>
      <c r="W382">
        <v>16.59</v>
      </c>
      <c r="X382">
        <v>25.17</v>
      </c>
      <c r="Y382">
        <v>5.37</v>
      </c>
      <c r="Z382">
        <v>4.71</v>
      </c>
      <c r="AA382">
        <v>0.46</v>
      </c>
      <c r="AB382">
        <v>2.4500000000000002</v>
      </c>
      <c r="AC382">
        <v>1.56</v>
      </c>
      <c r="AD382">
        <v>0.35</v>
      </c>
      <c r="AE382">
        <v>9.4700000000000006</v>
      </c>
      <c r="AF382">
        <v>897.13</v>
      </c>
      <c r="AG382">
        <v>364.81</v>
      </c>
      <c r="AH382">
        <v>-278.97000000000003</v>
      </c>
      <c r="AI382">
        <v>-58.5</v>
      </c>
      <c r="AJ382">
        <v>27.34</v>
      </c>
      <c r="AK382">
        <v>339.26</v>
      </c>
      <c r="AL382">
        <v>811.49</v>
      </c>
      <c r="AM382">
        <v>49.17</v>
      </c>
      <c r="AN382">
        <v>7.0000000000000007E-2</v>
      </c>
      <c r="AO382">
        <v>1.01</v>
      </c>
      <c r="AP382">
        <v>3.5</v>
      </c>
      <c r="AQ382">
        <v>17.02</v>
      </c>
      <c r="AR382">
        <v>59.27</v>
      </c>
      <c r="AS382">
        <v>0.06</v>
      </c>
      <c r="AT382">
        <v>0</v>
      </c>
      <c r="AU382">
        <v>-0.11</v>
      </c>
      <c r="AV382">
        <v>0.7</v>
      </c>
      <c r="AW382">
        <v>9</v>
      </c>
      <c r="AX382">
        <v>9.4499999999999993</v>
      </c>
      <c r="AY382">
        <v>5</v>
      </c>
      <c r="AZ382">
        <v>32.85</v>
      </c>
      <c r="BA382">
        <v>9394.5300000000007</v>
      </c>
      <c r="BB382">
        <v>381573</v>
      </c>
      <c r="BC382">
        <v>739.1</v>
      </c>
      <c r="BD382">
        <v>505700</v>
      </c>
      <c r="BE382" t="s">
        <v>437</v>
      </c>
      <c r="BF382" t="s">
        <v>1693</v>
      </c>
      <c r="BG382">
        <v>-0.43</v>
      </c>
      <c r="BH382" t="s">
        <v>1650</v>
      </c>
      <c r="BI382">
        <f>VLOOKUP(BE382,swing_streamlit_table!$A$1:$N$752,5,0)</f>
        <v>-2.5</v>
      </c>
      <c r="BJ382">
        <f>VLOOKUP(BE382,swing_streamlit_table!$A$1:$N$752,13,0)</f>
        <v>-0.55500000000000205</v>
      </c>
    </row>
    <row r="383" spans="1:62" hidden="1" x14ac:dyDescent="0.25">
      <c r="A383">
        <v>382</v>
      </c>
      <c r="B383" t="s">
        <v>2097</v>
      </c>
      <c r="C383">
        <v>85.94</v>
      </c>
      <c r="D383">
        <v>108.42</v>
      </c>
      <c r="E383">
        <v>333.17</v>
      </c>
      <c r="F383">
        <v>88.08</v>
      </c>
      <c r="G383">
        <v>37.58</v>
      </c>
      <c r="H383">
        <v>26.28</v>
      </c>
      <c r="I383">
        <v>29.21</v>
      </c>
      <c r="J383">
        <v>1223.3599999999999</v>
      </c>
      <c r="K383">
        <v>819.19</v>
      </c>
      <c r="L383">
        <v>324.20999999999998</v>
      </c>
      <c r="M383">
        <v>29.14</v>
      </c>
      <c r="N383">
        <v>57.11</v>
      </c>
      <c r="O383">
        <v>10.53</v>
      </c>
      <c r="P383">
        <v>10.93</v>
      </c>
      <c r="Q383">
        <v>3.7</v>
      </c>
      <c r="R383">
        <v>25.92</v>
      </c>
      <c r="S383">
        <v>40.74</v>
      </c>
      <c r="T383">
        <v>9.0299999999999994</v>
      </c>
      <c r="U383">
        <v>9.4600000000000009</v>
      </c>
      <c r="V383">
        <v>2.7</v>
      </c>
      <c r="W383">
        <v>3.01</v>
      </c>
      <c r="X383">
        <v>28.73</v>
      </c>
      <c r="Y383">
        <v>3.12</v>
      </c>
      <c r="Z383">
        <v>7.62</v>
      </c>
      <c r="AA383">
        <v>0.5</v>
      </c>
      <c r="AB383">
        <v>1.99</v>
      </c>
      <c r="AC383">
        <v>1.1399999999999999</v>
      </c>
      <c r="AD383">
        <v>0</v>
      </c>
      <c r="AE383">
        <v>0</v>
      </c>
      <c r="AF383">
        <v>-3221.59</v>
      </c>
      <c r="AG383">
        <v>-1155.3599999999999</v>
      </c>
      <c r="AH383">
        <v>158.37</v>
      </c>
      <c r="AI383">
        <v>1037.42</v>
      </c>
      <c r="AJ383">
        <v>40.43</v>
      </c>
      <c r="AK383">
        <v>-1167.23</v>
      </c>
      <c r="AL383">
        <v>-3251.68</v>
      </c>
      <c r="AM383">
        <v>2.1</v>
      </c>
      <c r="AN383">
        <v>1.49</v>
      </c>
      <c r="AO383">
        <v>0.16</v>
      </c>
      <c r="AQ383">
        <v>16.13</v>
      </c>
      <c r="AR383">
        <v>54.75</v>
      </c>
      <c r="AT383">
        <v>-0.44</v>
      </c>
      <c r="AU383">
        <v>0.36</v>
      </c>
      <c r="AV383">
        <v>0.21</v>
      </c>
      <c r="AW383">
        <v>6</v>
      </c>
      <c r="AX383">
        <v>3.09</v>
      </c>
      <c r="AY383">
        <v>5</v>
      </c>
      <c r="AZ383">
        <v>19.59</v>
      </c>
      <c r="BA383">
        <v>9317.23</v>
      </c>
      <c r="BB383">
        <v>1493225</v>
      </c>
      <c r="BC383">
        <v>105.81</v>
      </c>
      <c r="BD383">
        <v>543959</v>
      </c>
      <c r="BE383" t="s">
        <v>1307</v>
      </c>
      <c r="BF383" t="s">
        <v>1657</v>
      </c>
      <c r="BG383">
        <v>-0.19</v>
      </c>
      <c r="BH383" t="s">
        <v>1650</v>
      </c>
      <c r="BI383">
        <f>VLOOKUP(BE383,swing_streamlit_table!$A$1:$N$752,5,0)</f>
        <v>0.125</v>
      </c>
      <c r="BJ383">
        <f>VLOOKUP(BE383,swing_streamlit_table!$A$1:$N$752,13,0)</f>
        <v>2.2749999999999981</v>
      </c>
    </row>
    <row r="384" spans="1:62" hidden="1" x14ac:dyDescent="0.25">
      <c r="A384">
        <v>383</v>
      </c>
      <c r="B384" t="s">
        <v>2098</v>
      </c>
      <c r="C384">
        <v>1420.6</v>
      </c>
      <c r="D384">
        <v>6.56</v>
      </c>
      <c r="E384">
        <v>269.13</v>
      </c>
      <c r="F384">
        <v>49.31</v>
      </c>
      <c r="G384">
        <v>16.43</v>
      </c>
      <c r="H384">
        <v>16.82</v>
      </c>
      <c r="I384">
        <v>17.29</v>
      </c>
      <c r="J384">
        <v>1026.95</v>
      </c>
      <c r="K384">
        <v>246.82</v>
      </c>
      <c r="L384">
        <v>181.76</v>
      </c>
      <c r="M384">
        <v>17.260000000000002</v>
      </c>
      <c r="N384">
        <v>31.14</v>
      </c>
      <c r="O384">
        <v>17.77</v>
      </c>
      <c r="P384">
        <v>22.16</v>
      </c>
      <c r="Q384">
        <v>13.53</v>
      </c>
      <c r="R384">
        <v>25.46</v>
      </c>
      <c r="S384">
        <v>109.23</v>
      </c>
      <c r="T384">
        <v>22.35</v>
      </c>
      <c r="U384">
        <v>23.97</v>
      </c>
      <c r="V384">
        <v>13.03</v>
      </c>
      <c r="W384">
        <v>27.97</v>
      </c>
      <c r="X384">
        <v>51.24</v>
      </c>
      <c r="Y384">
        <v>7.04</v>
      </c>
      <c r="Z384">
        <v>9.07</v>
      </c>
      <c r="AA384">
        <v>0.97</v>
      </c>
      <c r="AB384">
        <v>3.98</v>
      </c>
      <c r="AC384">
        <v>2.5099999999999998</v>
      </c>
      <c r="AD384">
        <v>7.0000000000000007E-2</v>
      </c>
      <c r="AE384">
        <v>4.32</v>
      </c>
      <c r="AF384">
        <v>436.17</v>
      </c>
      <c r="AG384">
        <v>109.79</v>
      </c>
      <c r="AH384">
        <v>-256.48</v>
      </c>
      <c r="AI384">
        <v>310.58</v>
      </c>
      <c r="AJ384">
        <v>163.89</v>
      </c>
      <c r="AK384">
        <v>33.549999999999997</v>
      </c>
      <c r="AL384">
        <v>250.87</v>
      </c>
      <c r="AM384">
        <v>44.63</v>
      </c>
      <c r="AN384">
        <v>0</v>
      </c>
      <c r="AO384">
        <v>0.81</v>
      </c>
      <c r="AP384">
        <v>10.89</v>
      </c>
      <c r="AQ384">
        <v>32.020000000000003</v>
      </c>
      <c r="AR384">
        <v>40.909999999999997</v>
      </c>
      <c r="AT384">
        <v>0</v>
      </c>
      <c r="AU384">
        <v>1.2</v>
      </c>
      <c r="AV384">
        <v>2.29</v>
      </c>
      <c r="AW384">
        <v>6</v>
      </c>
      <c r="AX384">
        <v>12.94</v>
      </c>
      <c r="AY384">
        <v>5</v>
      </c>
      <c r="AZ384">
        <v>53.47</v>
      </c>
      <c r="BA384">
        <v>9314.32</v>
      </c>
      <c r="BB384">
        <v>30128</v>
      </c>
      <c r="BC384">
        <v>1706.25</v>
      </c>
      <c r="BD384">
        <v>543980</v>
      </c>
      <c r="BE384" t="s">
        <v>791</v>
      </c>
      <c r="BF384" t="s">
        <v>1739</v>
      </c>
      <c r="BG384">
        <v>-0.17</v>
      </c>
      <c r="BH384" t="s">
        <v>1650</v>
      </c>
      <c r="BI384">
        <f>VLOOKUP(BE384,swing_streamlit_table!$A$1:$N$752,5,0)</f>
        <v>-2.2000000000000002</v>
      </c>
      <c r="BJ384">
        <f>VLOOKUP(BE384,swing_streamlit_table!$A$1:$N$752,13,0)</f>
        <v>-0.22499999999999978</v>
      </c>
    </row>
    <row r="385" spans="1:62" hidden="1" x14ac:dyDescent="0.25">
      <c r="A385">
        <v>384</v>
      </c>
      <c r="B385" t="s">
        <v>2099</v>
      </c>
      <c r="C385">
        <v>1023.9</v>
      </c>
      <c r="D385">
        <v>9.0299999999999994</v>
      </c>
      <c r="E385">
        <v>152.21</v>
      </c>
      <c r="F385">
        <v>42.67</v>
      </c>
      <c r="G385">
        <v>33.07</v>
      </c>
      <c r="H385">
        <v>52.94</v>
      </c>
      <c r="I385">
        <v>129.13</v>
      </c>
      <c r="J385">
        <v>790.06</v>
      </c>
      <c r="K385">
        <v>308.66000000000003</v>
      </c>
      <c r="L385">
        <v>212.51</v>
      </c>
      <c r="M385">
        <v>100.34</v>
      </c>
      <c r="N385">
        <v>91.83</v>
      </c>
      <c r="O385">
        <v>33.01</v>
      </c>
      <c r="P385">
        <v>45.97</v>
      </c>
      <c r="Q385">
        <v>20.88</v>
      </c>
      <c r="R385">
        <v>100.42</v>
      </c>
      <c r="S385">
        <v>257.19</v>
      </c>
      <c r="T385">
        <v>18.350000000000001</v>
      </c>
      <c r="U385">
        <v>23.65</v>
      </c>
      <c r="V385">
        <v>11.11</v>
      </c>
      <c r="W385">
        <v>24.64</v>
      </c>
      <c r="X385">
        <v>43.53</v>
      </c>
      <c r="Y385">
        <v>5.95</v>
      </c>
      <c r="Z385">
        <v>11.7</v>
      </c>
      <c r="AA385">
        <v>0.77</v>
      </c>
      <c r="AB385">
        <v>3.31</v>
      </c>
      <c r="AC385">
        <v>1</v>
      </c>
      <c r="AD385">
        <v>0.09</v>
      </c>
      <c r="AE385">
        <v>6.57</v>
      </c>
      <c r="AF385">
        <v>85.52</v>
      </c>
      <c r="AG385">
        <v>13.42</v>
      </c>
      <c r="AH385">
        <v>-85.24</v>
      </c>
      <c r="AI385">
        <v>-3.3</v>
      </c>
      <c r="AJ385">
        <v>-75.12</v>
      </c>
      <c r="AK385">
        <v>-16.72</v>
      </c>
      <c r="AL385">
        <v>37.93</v>
      </c>
      <c r="AM385">
        <v>42.75</v>
      </c>
      <c r="AN385">
        <v>0.04</v>
      </c>
      <c r="AO385">
        <v>0.72</v>
      </c>
      <c r="AP385">
        <v>1.0900000000000001</v>
      </c>
      <c r="AQ385">
        <v>25.45</v>
      </c>
      <c r="AR385">
        <v>49.05</v>
      </c>
      <c r="AS385">
        <v>-11.14</v>
      </c>
      <c r="AT385">
        <v>-2.21</v>
      </c>
      <c r="AU385">
        <v>2.57</v>
      </c>
      <c r="AV385">
        <v>0.92</v>
      </c>
      <c r="AW385">
        <v>6</v>
      </c>
      <c r="AX385">
        <v>10.93</v>
      </c>
      <c r="AY385">
        <v>4</v>
      </c>
      <c r="AZ385">
        <v>41.4</v>
      </c>
      <c r="BA385">
        <v>9244.84</v>
      </c>
      <c r="BB385">
        <v>710777</v>
      </c>
      <c r="BC385">
        <v>2627.95</v>
      </c>
      <c r="BD385">
        <v>533339</v>
      </c>
      <c r="BE385" t="s">
        <v>1578</v>
      </c>
      <c r="BF385" t="s">
        <v>1680</v>
      </c>
      <c r="BG385">
        <v>-0.61</v>
      </c>
      <c r="BH385" t="s">
        <v>1674</v>
      </c>
      <c r="BI385" t="str">
        <f>VLOOKUP(BE385,swing_streamlit_table!$A$1:$N$752,5,0)</f>
        <v>2.0749999999999997</v>
      </c>
      <c r="BJ385">
        <f>VLOOKUP(BE385,swing_streamlit_table!$A$1:$N$752,13,0)</f>
        <v>3.38</v>
      </c>
    </row>
    <row r="386" spans="1:62" hidden="1" x14ac:dyDescent="0.25">
      <c r="A386">
        <v>385</v>
      </c>
      <c r="B386" t="s">
        <v>2100</v>
      </c>
      <c r="C386">
        <v>13.45</v>
      </c>
      <c r="D386">
        <v>685.35</v>
      </c>
      <c r="E386">
        <v>1140.17</v>
      </c>
      <c r="F386">
        <v>126.68</v>
      </c>
      <c r="G386">
        <v>-42.08</v>
      </c>
      <c r="H386">
        <v>-47.95</v>
      </c>
      <c r="I386">
        <v>-8.2100000000000009</v>
      </c>
      <c r="J386">
        <v>5636.11</v>
      </c>
      <c r="K386">
        <v>2290.65</v>
      </c>
      <c r="L386">
        <v>1549.07</v>
      </c>
      <c r="M386">
        <v>-14.96</v>
      </c>
      <c r="N386">
        <v>217.67</v>
      </c>
      <c r="O386">
        <v>12.84</v>
      </c>
      <c r="P386">
        <v>13.97</v>
      </c>
      <c r="Q386">
        <v>8.1300000000000008</v>
      </c>
      <c r="R386">
        <v>27</v>
      </c>
      <c r="S386">
        <v>98.45</v>
      </c>
      <c r="T386">
        <v>4.96</v>
      </c>
      <c r="U386">
        <v>8.24</v>
      </c>
      <c r="V386">
        <v>3.03</v>
      </c>
      <c r="W386">
        <v>1.82</v>
      </c>
      <c r="X386">
        <v>5.93</v>
      </c>
      <c r="Y386">
        <v>0.76</v>
      </c>
      <c r="Z386">
        <v>1.64</v>
      </c>
      <c r="AA386">
        <v>0.15</v>
      </c>
      <c r="AB386">
        <v>0.5</v>
      </c>
      <c r="AC386">
        <v>0.47</v>
      </c>
      <c r="AD386">
        <v>0</v>
      </c>
      <c r="AE386">
        <v>0</v>
      </c>
      <c r="AF386">
        <v>3539.71</v>
      </c>
      <c r="AG386">
        <v>1927.2</v>
      </c>
      <c r="AH386">
        <v>-990.95</v>
      </c>
      <c r="AI386">
        <v>-963.82</v>
      </c>
      <c r="AJ386">
        <v>-27.57</v>
      </c>
      <c r="AK386">
        <v>1728.52</v>
      </c>
      <c r="AL386">
        <v>3118.61</v>
      </c>
      <c r="AM386">
        <v>5.38</v>
      </c>
      <c r="AN386">
        <v>0.33</v>
      </c>
      <c r="AO386">
        <v>0.39</v>
      </c>
      <c r="AP386">
        <v>5.59</v>
      </c>
      <c r="AQ386">
        <v>4.33</v>
      </c>
      <c r="AR386">
        <v>4.99</v>
      </c>
      <c r="AS386">
        <v>-2.0099999999999998</v>
      </c>
      <c r="AT386">
        <v>0</v>
      </c>
      <c r="AU386">
        <v>-1.52</v>
      </c>
      <c r="AV386">
        <v>-0.8</v>
      </c>
      <c r="AW386">
        <v>9</v>
      </c>
      <c r="AX386">
        <v>2.71</v>
      </c>
      <c r="AY386">
        <v>4</v>
      </c>
      <c r="AZ386">
        <v>28.04</v>
      </c>
      <c r="BA386">
        <v>9217.89</v>
      </c>
      <c r="BB386">
        <v>25802273</v>
      </c>
      <c r="BC386">
        <v>144</v>
      </c>
      <c r="BD386">
        <v>532627</v>
      </c>
      <c r="BE386" t="s">
        <v>795</v>
      </c>
      <c r="BF386" t="s">
        <v>1666</v>
      </c>
      <c r="BG386">
        <v>-0.91</v>
      </c>
      <c r="BH386" t="s">
        <v>1674</v>
      </c>
      <c r="BI386">
        <f>VLOOKUP(BE386,swing_streamlit_table!$A$1:$N$752,5,0)</f>
        <v>0</v>
      </c>
      <c r="BJ386">
        <f>VLOOKUP(BE386,swing_streamlit_table!$A$1:$N$752,13,0)</f>
        <v>0.9</v>
      </c>
    </row>
    <row r="387" spans="1:62" hidden="1" x14ac:dyDescent="0.25">
      <c r="A387">
        <v>386</v>
      </c>
      <c r="B387" t="s">
        <v>2101</v>
      </c>
      <c r="C387">
        <v>203.4</v>
      </c>
      <c r="D387">
        <v>45.32</v>
      </c>
      <c r="E387">
        <v>681.85</v>
      </c>
      <c r="F387">
        <v>105.06</v>
      </c>
      <c r="G387">
        <v>26.02</v>
      </c>
      <c r="H387">
        <v>16.329999999999998</v>
      </c>
      <c r="I387">
        <v>17.68</v>
      </c>
      <c r="J387">
        <v>2474.4</v>
      </c>
      <c r="K387">
        <v>501.21</v>
      </c>
      <c r="L387">
        <v>367.67</v>
      </c>
      <c r="M387">
        <v>17.64</v>
      </c>
      <c r="N387">
        <v>15.95</v>
      </c>
      <c r="O387">
        <v>16.46</v>
      </c>
      <c r="P387">
        <v>20.61</v>
      </c>
      <c r="Q387">
        <v>12.92</v>
      </c>
      <c r="R387">
        <v>16.53</v>
      </c>
      <c r="S387">
        <v>9.9499999999999993</v>
      </c>
      <c r="T387">
        <v>17.27</v>
      </c>
      <c r="U387">
        <v>21.56</v>
      </c>
      <c r="V387">
        <v>13.28</v>
      </c>
      <c r="W387">
        <v>8.1300000000000008</v>
      </c>
      <c r="X387">
        <v>25.08</v>
      </c>
      <c r="Y387">
        <v>4.0999999999999996</v>
      </c>
      <c r="Z387">
        <v>3.73</v>
      </c>
      <c r="AA387">
        <v>0.77</v>
      </c>
      <c r="AB387">
        <v>2.12</v>
      </c>
      <c r="AC387">
        <v>1.1000000000000001</v>
      </c>
      <c r="AD387">
        <v>0.28000000000000003</v>
      </c>
      <c r="AE387">
        <v>8.67</v>
      </c>
      <c r="AF387">
        <v>567.08000000000004</v>
      </c>
      <c r="AG387">
        <v>230.41</v>
      </c>
      <c r="AH387">
        <v>-140.84</v>
      </c>
      <c r="AI387">
        <v>-68.73</v>
      </c>
      <c r="AJ387">
        <v>20.84</v>
      </c>
      <c r="AK387">
        <v>22.42</v>
      </c>
      <c r="AL387">
        <v>259.54000000000002</v>
      </c>
      <c r="AM387">
        <v>38.380000000000003</v>
      </c>
      <c r="AN387">
        <v>0.09</v>
      </c>
      <c r="AO387">
        <v>0.89</v>
      </c>
      <c r="AP387">
        <v>1.95</v>
      </c>
      <c r="AQ387">
        <v>15.03</v>
      </c>
      <c r="AR387">
        <v>43.87</v>
      </c>
      <c r="AS387">
        <v>-4.38</v>
      </c>
      <c r="AT387">
        <v>0</v>
      </c>
      <c r="AU387">
        <v>0.64</v>
      </c>
      <c r="AV387">
        <v>0.2</v>
      </c>
      <c r="AW387">
        <v>4</v>
      </c>
      <c r="AX387">
        <v>8.27</v>
      </c>
      <c r="AY387">
        <v>5</v>
      </c>
      <c r="AZ387">
        <v>36.03</v>
      </c>
      <c r="BA387">
        <v>9217.2999999999993</v>
      </c>
      <c r="BB387">
        <v>1627020</v>
      </c>
      <c r="BC387">
        <v>358.7</v>
      </c>
      <c r="BD387">
        <v>524404</v>
      </c>
      <c r="BE387" t="s">
        <v>949</v>
      </c>
      <c r="BF387" t="s">
        <v>1734</v>
      </c>
      <c r="BG387">
        <v>-0.43</v>
      </c>
      <c r="BH387" t="s">
        <v>1650</v>
      </c>
      <c r="BI387">
        <f>VLOOKUP(BE387,swing_streamlit_table!$A$1:$N$752,5,0)</f>
        <v>-2.1749999999999998</v>
      </c>
      <c r="BJ387">
        <f>VLOOKUP(BE387,swing_streamlit_table!$A$1:$N$752,13,0)</f>
        <v>-2.3999999999999977</v>
      </c>
    </row>
    <row r="388" spans="1:62" hidden="1" x14ac:dyDescent="0.25">
      <c r="A388">
        <v>387</v>
      </c>
      <c r="B388" t="s">
        <v>2102</v>
      </c>
      <c r="C388">
        <v>460.85</v>
      </c>
      <c r="D388">
        <v>19.940000000000001</v>
      </c>
      <c r="E388">
        <v>209.34</v>
      </c>
      <c r="F388">
        <v>30.74</v>
      </c>
      <c r="G388">
        <v>-25.42</v>
      </c>
      <c r="H388">
        <v>0.99</v>
      </c>
      <c r="I388">
        <v>33.049999999999997</v>
      </c>
      <c r="J388">
        <v>871.92</v>
      </c>
      <c r="K388">
        <v>259.5</v>
      </c>
      <c r="L388">
        <v>143.36000000000001</v>
      </c>
      <c r="M388">
        <v>29.56</v>
      </c>
      <c r="N388">
        <v>19.13</v>
      </c>
      <c r="O388">
        <v>23.61</v>
      </c>
      <c r="P388">
        <v>24.84</v>
      </c>
      <c r="Q388">
        <v>8.99</v>
      </c>
      <c r="R388">
        <v>62.69</v>
      </c>
      <c r="S388">
        <v>98.5</v>
      </c>
      <c r="T388">
        <v>18.32</v>
      </c>
      <c r="U388">
        <v>19.22</v>
      </c>
      <c r="V388">
        <v>7.11</v>
      </c>
      <c r="W388">
        <v>7.19</v>
      </c>
      <c r="X388">
        <v>64.069999999999993</v>
      </c>
      <c r="Y388">
        <v>10.35</v>
      </c>
      <c r="Z388">
        <v>10.54</v>
      </c>
      <c r="AA388">
        <v>0.75</v>
      </c>
      <c r="AB388">
        <v>5.42</v>
      </c>
      <c r="AC388">
        <v>2.4500000000000002</v>
      </c>
      <c r="AD388">
        <v>0</v>
      </c>
      <c r="AE388">
        <v>0</v>
      </c>
      <c r="AF388">
        <v>-44.17</v>
      </c>
      <c r="AG388">
        <v>-148.31</v>
      </c>
      <c r="AH388">
        <v>-17.87</v>
      </c>
      <c r="AI388">
        <v>223.92</v>
      </c>
      <c r="AJ388">
        <v>57.74</v>
      </c>
      <c r="AK388">
        <v>-164.15</v>
      </c>
      <c r="AL388">
        <v>-110.57</v>
      </c>
      <c r="AM388">
        <v>4.5599999999999996</v>
      </c>
      <c r="AN388">
        <v>0.56000000000000005</v>
      </c>
      <c r="AO388">
        <v>0.52</v>
      </c>
      <c r="AP388">
        <v>0.46</v>
      </c>
      <c r="AQ388">
        <v>34.58</v>
      </c>
      <c r="AR388">
        <v>50.16</v>
      </c>
      <c r="AS388">
        <v>-6.1</v>
      </c>
      <c r="AT388">
        <v>0</v>
      </c>
      <c r="AU388">
        <v>0.98</v>
      </c>
      <c r="AV388">
        <v>0.09</v>
      </c>
      <c r="AW388">
        <v>4</v>
      </c>
      <c r="AX388">
        <v>8.1199999999999992</v>
      </c>
      <c r="AY388">
        <v>3</v>
      </c>
      <c r="AZ388">
        <v>19.59</v>
      </c>
      <c r="BA388">
        <v>9188.36</v>
      </c>
      <c r="BB388">
        <v>166662</v>
      </c>
      <c r="BC388">
        <v>568.9</v>
      </c>
      <c r="BD388">
        <v>531358</v>
      </c>
      <c r="BE388" t="s">
        <v>328</v>
      </c>
      <c r="BF388" t="s">
        <v>1657</v>
      </c>
      <c r="BG388">
        <v>-0.19</v>
      </c>
      <c r="BH388" t="s">
        <v>1650</v>
      </c>
      <c r="BI388">
        <f>VLOOKUP(BE388,swing_streamlit_table!$A$1:$N$752,5,0)</f>
        <v>-1.625</v>
      </c>
      <c r="BJ388">
        <f>VLOOKUP(BE388,swing_streamlit_table!$A$1:$N$752,13,0)</f>
        <v>-9.4999999999998017E-2</v>
      </c>
    </row>
    <row r="389" spans="1:62" hidden="1" x14ac:dyDescent="0.25">
      <c r="A389">
        <v>388</v>
      </c>
      <c r="B389" t="s">
        <v>2103</v>
      </c>
      <c r="C389">
        <v>1670.8</v>
      </c>
      <c r="D389">
        <v>5.44</v>
      </c>
      <c r="E389">
        <v>114.54</v>
      </c>
      <c r="F389">
        <v>32.32</v>
      </c>
      <c r="G389">
        <v>5.1100000000000003</v>
      </c>
      <c r="H389">
        <v>24.47</v>
      </c>
      <c r="I389">
        <v>25.05</v>
      </c>
      <c r="J389">
        <v>426.6</v>
      </c>
      <c r="K389">
        <v>182.32</v>
      </c>
      <c r="L389">
        <v>136.41</v>
      </c>
      <c r="M389">
        <v>23.66</v>
      </c>
      <c r="N389">
        <v>10.18</v>
      </c>
      <c r="O389">
        <v>20.59</v>
      </c>
      <c r="P389">
        <v>26.15</v>
      </c>
      <c r="Q389">
        <v>16.920000000000002</v>
      </c>
      <c r="R389">
        <v>35.520000000000003</v>
      </c>
      <c r="S389">
        <v>37.18</v>
      </c>
      <c r="T389">
        <v>19.93</v>
      </c>
      <c r="U389">
        <v>24.05</v>
      </c>
      <c r="V389">
        <v>15.64</v>
      </c>
      <c r="W389">
        <v>25.18</v>
      </c>
      <c r="X389">
        <v>66.66</v>
      </c>
      <c r="Y389">
        <v>12.5</v>
      </c>
      <c r="Z389">
        <v>21.31</v>
      </c>
      <c r="AA389">
        <v>1.51</v>
      </c>
      <c r="AB389">
        <v>6.07</v>
      </c>
      <c r="AC389">
        <v>2.64</v>
      </c>
      <c r="AD389">
        <v>0.21</v>
      </c>
      <c r="AE389">
        <v>14.12</v>
      </c>
      <c r="AF389">
        <v>194.16</v>
      </c>
      <c r="AG389">
        <v>75.52</v>
      </c>
      <c r="AH389">
        <v>-58.68</v>
      </c>
      <c r="AI389">
        <v>-19.46</v>
      </c>
      <c r="AJ389">
        <v>-2.62</v>
      </c>
      <c r="AK389">
        <v>45.11</v>
      </c>
      <c r="AL389">
        <v>137.30000000000001</v>
      </c>
      <c r="AM389">
        <v>56.8</v>
      </c>
      <c r="AN389">
        <v>0.05</v>
      </c>
      <c r="AO389">
        <v>0.52</v>
      </c>
      <c r="AP389">
        <v>4.25</v>
      </c>
      <c r="AQ389">
        <v>44.99</v>
      </c>
      <c r="AR389">
        <v>51.67</v>
      </c>
      <c r="AS389">
        <v>-2.06</v>
      </c>
      <c r="AT389">
        <v>0</v>
      </c>
      <c r="AU389">
        <v>-1.78</v>
      </c>
      <c r="AV389">
        <v>1.38</v>
      </c>
      <c r="AW389">
        <v>6</v>
      </c>
      <c r="AX389">
        <v>20.34</v>
      </c>
      <c r="AY389">
        <v>4</v>
      </c>
      <c r="AZ389">
        <v>31.22</v>
      </c>
      <c r="BA389">
        <v>9092.5</v>
      </c>
      <c r="BB389">
        <v>145423</v>
      </c>
      <c r="BC389">
        <v>2747.85</v>
      </c>
      <c r="BD389">
        <v>543425</v>
      </c>
      <c r="BE389" t="s">
        <v>945</v>
      </c>
      <c r="BF389" t="s">
        <v>1781</v>
      </c>
      <c r="BG389">
        <v>-0.39</v>
      </c>
      <c r="BH389" t="s">
        <v>1650</v>
      </c>
      <c r="BI389">
        <f>VLOOKUP(BE389,swing_streamlit_table!$A$1:$N$752,5,0)</f>
        <v>1.2</v>
      </c>
      <c r="BJ389">
        <f>VLOOKUP(BE389,swing_streamlit_table!$A$1:$N$752,13,0)</f>
        <v>0.47999999999999793</v>
      </c>
    </row>
    <row r="390" spans="1:62" hidden="1" x14ac:dyDescent="0.25">
      <c r="A390">
        <v>389</v>
      </c>
      <c r="B390" t="s">
        <v>2104</v>
      </c>
      <c r="C390">
        <v>527.54999999999995</v>
      </c>
      <c r="D390">
        <v>17.18</v>
      </c>
      <c r="E390">
        <v>2244.86</v>
      </c>
      <c r="F390">
        <v>87.04</v>
      </c>
      <c r="G390">
        <v>11.01</v>
      </c>
      <c r="H390">
        <v>11.29</v>
      </c>
      <c r="I390">
        <v>25.96</v>
      </c>
      <c r="J390">
        <v>8874.94</v>
      </c>
      <c r="K390">
        <v>702.29</v>
      </c>
      <c r="L390">
        <v>348.76</v>
      </c>
      <c r="M390">
        <v>25.15</v>
      </c>
      <c r="N390">
        <v>57.18</v>
      </c>
      <c r="O390">
        <v>19.760000000000002</v>
      </c>
      <c r="P390">
        <v>27.08</v>
      </c>
      <c r="Q390">
        <v>4.9400000000000004</v>
      </c>
      <c r="R390">
        <v>41.44</v>
      </c>
      <c r="S390">
        <v>170.27</v>
      </c>
      <c r="T390">
        <v>12.61</v>
      </c>
      <c r="U390">
        <v>20.11</v>
      </c>
      <c r="V390">
        <v>3.26</v>
      </c>
      <c r="W390">
        <v>20.3</v>
      </c>
      <c r="X390">
        <v>25.97</v>
      </c>
      <c r="Y390">
        <v>5.56</v>
      </c>
      <c r="Z390">
        <v>1.02</v>
      </c>
      <c r="AA390">
        <v>0.98</v>
      </c>
      <c r="AB390">
        <v>2.5299999999999998</v>
      </c>
      <c r="AC390">
        <v>1.1599999999999999</v>
      </c>
      <c r="AD390">
        <v>0.32</v>
      </c>
      <c r="AE390">
        <v>10.67</v>
      </c>
      <c r="AF390">
        <v>1514.1</v>
      </c>
      <c r="AG390">
        <v>704.34</v>
      </c>
      <c r="AH390">
        <v>-418.89</v>
      </c>
      <c r="AI390">
        <v>-122.99</v>
      </c>
      <c r="AJ390">
        <v>162.46</v>
      </c>
      <c r="AK390">
        <v>368.73</v>
      </c>
      <c r="AL390">
        <v>680.92</v>
      </c>
      <c r="AM390">
        <v>3.13</v>
      </c>
      <c r="AN390">
        <v>0.6</v>
      </c>
      <c r="AO390">
        <v>1.41</v>
      </c>
      <c r="AP390">
        <v>5.15</v>
      </c>
      <c r="AQ390">
        <v>10.68</v>
      </c>
      <c r="AR390">
        <v>46.64</v>
      </c>
      <c r="AS390">
        <v>0</v>
      </c>
      <c r="AT390">
        <v>0</v>
      </c>
      <c r="AU390">
        <v>-3.95</v>
      </c>
      <c r="AV390">
        <v>0.28000000000000003</v>
      </c>
      <c r="AW390">
        <v>9</v>
      </c>
      <c r="AX390">
        <v>4.8</v>
      </c>
      <c r="AY390">
        <v>5</v>
      </c>
      <c r="AZ390">
        <v>18.829999999999998</v>
      </c>
      <c r="BA390">
        <v>9062.64</v>
      </c>
      <c r="BB390">
        <v>533632</v>
      </c>
      <c r="BC390">
        <v>694.45</v>
      </c>
      <c r="BD390">
        <v>509496</v>
      </c>
      <c r="BE390" t="s">
        <v>755</v>
      </c>
      <c r="BF390" t="s">
        <v>1704</v>
      </c>
      <c r="BG390">
        <v>-0.24</v>
      </c>
      <c r="BH390" t="s">
        <v>1650</v>
      </c>
      <c r="BI390" t="str">
        <f>VLOOKUP(BE390,swing_streamlit_table!$A$1:$N$752,5,0)</f>
        <v>1.7249999999999996</v>
      </c>
      <c r="BJ390">
        <f>VLOOKUP(BE390,swing_streamlit_table!$A$1:$N$752,13,0)</f>
        <v>1.6549999999999983</v>
      </c>
    </row>
    <row r="391" spans="1:62" hidden="1" x14ac:dyDescent="0.25">
      <c r="A391">
        <v>390</v>
      </c>
      <c r="B391" t="s">
        <v>2105</v>
      </c>
      <c r="C391">
        <v>93.8</v>
      </c>
      <c r="D391">
        <v>96.05</v>
      </c>
      <c r="E391">
        <v>1978.8</v>
      </c>
      <c r="F391">
        <v>163.6</v>
      </c>
      <c r="G391">
        <v>251.17</v>
      </c>
      <c r="H391">
        <v>-3.27</v>
      </c>
      <c r="I391">
        <v>-2.4900000000000002</v>
      </c>
      <c r="J391">
        <v>8279.92</v>
      </c>
      <c r="K391">
        <v>935.8</v>
      </c>
      <c r="L391">
        <v>592.64</v>
      </c>
      <c r="M391">
        <v>-3.49</v>
      </c>
      <c r="N391">
        <v>172.32</v>
      </c>
      <c r="O391">
        <v>2.09</v>
      </c>
      <c r="P391">
        <v>6.26</v>
      </c>
      <c r="Q391">
        <v>1.66</v>
      </c>
      <c r="R391">
        <v>3.77</v>
      </c>
      <c r="S391">
        <v>-36.39</v>
      </c>
      <c r="T391">
        <v>4.09</v>
      </c>
      <c r="U391">
        <v>9.93</v>
      </c>
      <c r="V391">
        <v>3.33</v>
      </c>
      <c r="W391">
        <v>5.25</v>
      </c>
      <c r="X391">
        <v>15.24</v>
      </c>
      <c r="Y391">
        <v>0.8</v>
      </c>
      <c r="Z391">
        <v>1.0900000000000001</v>
      </c>
      <c r="AA391">
        <v>-0.47</v>
      </c>
      <c r="AB391">
        <v>0.8</v>
      </c>
      <c r="AC391">
        <v>1.1100000000000001</v>
      </c>
      <c r="AD391">
        <v>1.03</v>
      </c>
      <c r="AE391">
        <v>67.959999999999994</v>
      </c>
      <c r="AF391">
        <v>1123.3</v>
      </c>
      <c r="AG391">
        <v>714.4</v>
      </c>
      <c r="AH391">
        <v>-45.6</v>
      </c>
      <c r="AI391">
        <v>-273.60000000000002</v>
      </c>
      <c r="AJ391">
        <v>395.2</v>
      </c>
      <c r="AK391">
        <v>605.70000000000005</v>
      </c>
      <c r="AL391">
        <v>530.1</v>
      </c>
      <c r="AM391">
        <v>29.71</v>
      </c>
      <c r="AN391">
        <v>0.03</v>
      </c>
      <c r="AO391">
        <v>0.64</v>
      </c>
      <c r="AP391">
        <v>0.54</v>
      </c>
      <c r="AQ391">
        <v>6.65</v>
      </c>
      <c r="AR391">
        <v>3.77</v>
      </c>
      <c r="AS391">
        <v>0</v>
      </c>
      <c r="AT391">
        <v>0</v>
      </c>
      <c r="AU391">
        <v>1.53</v>
      </c>
      <c r="AV391">
        <v>-1.18</v>
      </c>
      <c r="AW391">
        <v>8</v>
      </c>
      <c r="AX391">
        <v>3.92</v>
      </c>
      <c r="AY391">
        <v>3</v>
      </c>
      <c r="AZ391">
        <v>32.97</v>
      </c>
      <c r="BA391">
        <v>9009.7000000000007</v>
      </c>
      <c r="BB391">
        <v>8592246</v>
      </c>
      <c r="BC391">
        <v>619.35</v>
      </c>
      <c r="BD391">
        <v>505537</v>
      </c>
      <c r="BE391" t="s">
        <v>1574</v>
      </c>
      <c r="BF391" t="s">
        <v>1909</v>
      </c>
      <c r="BG391">
        <v>-0.85</v>
      </c>
      <c r="BH391" t="s">
        <v>1674</v>
      </c>
      <c r="BI391">
        <f>VLOOKUP(BE391,swing_streamlit_table!$A$1:$N$752,5,0)</f>
        <v>-1.25</v>
      </c>
      <c r="BJ391">
        <f>VLOOKUP(BE391,swing_streamlit_table!$A$1:$N$752,13,0)</f>
        <v>0.32999999999999979</v>
      </c>
    </row>
    <row r="392" spans="1:62" hidden="1" x14ac:dyDescent="0.25">
      <c r="A392">
        <v>391</v>
      </c>
      <c r="B392" t="s">
        <v>2106</v>
      </c>
      <c r="C392">
        <v>280.45</v>
      </c>
      <c r="D392">
        <v>32.090000000000003</v>
      </c>
      <c r="E392">
        <v>767.62</v>
      </c>
      <c r="F392">
        <v>65.05</v>
      </c>
      <c r="G392">
        <v>-3.79</v>
      </c>
      <c r="H392">
        <v>14.85</v>
      </c>
      <c r="I392">
        <v>24.23</v>
      </c>
      <c r="J392">
        <v>3001.92</v>
      </c>
      <c r="K392">
        <v>379.38</v>
      </c>
      <c r="L392">
        <v>279.18</v>
      </c>
      <c r="M392">
        <v>23.4</v>
      </c>
      <c r="N392">
        <v>14.4</v>
      </c>
      <c r="O392">
        <v>15.24</v>
      </c>
      <c r="P392">
        <v>20.25</v>
      </c>
      <c r="Q392">
        <v>7.16</v>
      </c>
      <c r="R392">
        <v>24.29</v>
      </c>
      <c r="S392">
        <v>23.57</v>
      </c>
      <c r="T392">
        <v>13.09</v>
      </c>
      <c r="U392">
        <v>17.420000000000002</v>
      </c>
      <c r="V392">
        <v>6.58</v>
      </c>
      <c r="W392">
        <v>8.2200000000000006</v>
      </c>
      <c r="X392">
        <v>32.25</v>
      </c>
      <c r="Y392">
        <v>4.79</v>
      </c>
      <c r="Z392">
        <v>3</v>
      </c>
      <c r="AA392">
        <v>2.1800000000000002</v>
      </c>
      <c r="AB392">
        <v>2.69</v>
      </c>
      <c r="AC392">
        <v>1.48</v>
      </c>
      <c r="AD392">
        <v>1.01</v>
      </c>
      <c r="AE392">
        <v>37.15</v>
      </c>
      <c r="AF392">
        <v>1098.47</v>
      </c>
      <c r="AG392">
        <v>556.34</v>
      </c>
      <c r="AH392">
        <v>-419.06</v>
      </c>
      <c r="AI392">
        <v>-77.42</v>
      </c>
      <c r="AJ392">
        <v>59.86</v>
      </c>
      <c r="AK392">
        <v>346.67</v>
      </c>
      <c r="AL392">
        <v>595.85</v>
      </c>
      <c r="AM392">
        <v>67.87</v>
      </c>
      <c r="AN392">
        <v>0.03</v>
      </c>
      <c r="AO392">
        <v>0.69</v>
      </c>
      <c r="AP392">
        <v>21.24</v>
      </c>
      <c r="AQ392">
        <v>16.190000000000001</v>
      </c>
      <c r="AR392">
        <v>72.84</v>
      </c>
      <c r="AS392">
        <v>0</v>
      </c>
      <c r="AT392">
        <v>0</v>
      </c>
      <c r="AU392">
        <v>0.28999999999999998</v>
      </c>
      <c r="AV392">
        <v>-0.25</v>
      </c>
      <c r="AW392">
        <v>7</v>
      </c>
      <c r="AX392">
        <v>5.51</v>
      </c>
      <c r="AY392">
        <v>2</v>
      </c>
      <c r="AZ392">
        <v>34.880000000000003</v>
      </c>
      <c r="BA392">
        <v>9000.73</v>
      </c>
      <c r="BB392">
        <v>2028518</v>
      </c>
      <c r="BC392">
        <v>618</v>
      </c>
      <c r="BD392">
        <v>543265</v>
      </c>
      <c r="BE392" t="s">
        <v>1223</v>
      </c>
      <c r="BF392" t="s">
        <v>1785</v>
      </c>
      <c r="BG392">
        <v>-0.55000000000000004</v>
      </c>
      <c r="BH392" t="s">
        <v>1674</v>
      </c>
      <c r="BI392">
        <f>VLOOKUP(BE392,swing_streamlit_table!$A$1:$N$752,5,0)</f>
        <v>-2.0750000000000002</v>
      </c>
      <c r="BJ392">
        <f>VLOOKUP(BE392,swing_streamlit_table!$A$1:$N$752,13,0)</f>
        <v>0.82</v>
      </c>
    </row>
    <row r="393" spans="1:62" hidden="1" x14ac:dyDescent="0.25">
      <c r="A393">
        <v>392</v>
      </c>
      <c r="B393" t="s">
        <v>2107</v>
      </c>
      <c r="C393">
        <v>1075.1500000000001</v>
      </c>
      <c r="D393">
        <v>8.34</v>
      </c>
      <c r="E393">
        <v>257.01</v>
      </c>
      <c r="F393">
        <v>160.84</v>
      </c>
      <c r="G393">
        <v>59.94</v>
      </c>
      <c r="H393">
        <v>41.66</v>
      </c>
      <c r="I393">
        <v>32.51</v>
      </c>
      <c r="J393">
        <v>985.15</v>
      </c>
      <c r="K393">
        <v>733.5</v>
      </c>
      <c r="L393">
        <v>545.96</v>
      </c>
      <c r="M393">
        <v>23.99</v>
      </c>
      <c r="N393">
        <v>40.950000000000003</v>
      </c>
      <c r="O393">
        <v>41.58</v>
      </c>
      <c r="P393">
        <v>45.01</v>
      </c>
      <c r="Q393">
        <v>28.93</v>
      </c>
      <c r="R393">
        <v>74.349999999999994</v>
      </c>
      <c r="S393">
        <v>85.49</v>
      </c>
      <c r="T393">
        <v>24.43</v>
      </c>
      <c r="U393">
        <v>27.04</v>
      </c>
      <c r="V393">
        <v>14.3</v>
      </c>
      <c r="W393">
        <v>65.47</v>
      </c>
      <c r="X393">
        <v>16.399999999999999</v>
      </c>
      <c r="Y393">
        <v>5.2</v>
      </c>
      <c r="Z393">
        <v>9.1</v>
      </c>
      <c r="AA393">
        <v>0.21</v>
      </c>
      <c r="AB393">
        <v>1.94</v>
      </c>
      <c r="AC393">
        <v>0.83</v>
      </c>
      <c r="AD393">
        <v>1.01</v>
      </c>
      <c r="AE393">
        <v>19.91</v>
      </c>
      <c r="AF393">
        <v>709.48</v>
      </c>
      <c r="AG393">
        <v>637.80999999999995</v>
      </c>
      <c r="AH393">
        <v>-488.64</v>
      </c>
      <c r="AI393">
        <v>-243.74</v>
      </c>
      <c r="AJ393">
        <v>-94.57</v>
      </c>
      <c r="AK393">
        <v>485.68</v>
      </c>
      <c r="AL393">
        <v>526.34</v>
      </c>
      <c r="AM393">
        <v>194.05</v>
      </c>
      <c r="AN393">
        <v>0.02</v>
      </c>
      <c r="AO393">
        <v>0.56000000000000005</v>
      </c>
      <c r="AP393">
        <v>0.15</v>
      </c>
      <c r="AQ393">
        <v>11.8</v>
      </c>
      <c r="AR393">
        <v>73.06</v>
      </c>
      <c r="AS393">
        <v>16.52</v>
      </c>
      <c r="AT393">
        <v>0</v>
      </c>
      <c r="AU393">
        <v>-0.22</v>
      </c>
      <c r="AV393">
        <v>0.27</v>
      </c>
      <c r="AW393">
        <v>8</v>
      </c>
      <c r="AX393">
        <v>10.81</v>
      </c>
      <c r="AY393">
        <v>7</v>
      </c>
      <c r="AZ393">
        <v>28.42</v>
      </c>
      <c r="BA393">
        <v>8965.3799999999992</v>
      </c>
      <c r="BB393">
        <v>103927</v>
      </c>
      <c r="BC393">
        <v>1485</v>
      </c>
      <c r="BD393">
        <v>526367</v>
      </c>
      <c r="BE393" t="s">
        <v>525</v>
      </c>
      <c r="BF393" t="s">
        <v>1704</v>
      </c>
      <c r="BG393">
        <v>-0.28000000000000003</v>
      </c>
      <c r="BH393" t="s">
        <v>1650</v>
      </c>
      <c r="BI393">
        <f>VLOOKUP(BE393,swing_streamlit_table!$A$1:$N$752,5,0)</f>
        <v>-2.25</v>
      </c>
      <c r="BJ393">
        <f>VLOOKUP(BE393,swing_streamlit_table!$A$1:$N$752,13,0)</f>
        <v>-0.44000000000000006</v>
      </c>
    </row>
    <row r="394" spans="1:62" hidden="1" x14ac:dyDescent="0.25">
      <c r="A394">
        <v>393</v>
      </c>
      <c r="B394" t="s">
        <v>2108</v>
      </c>
      <c r="C394">
        <v>486</v>
      </c>
      <c r="D394">
        <v>18.38</v>
      </c>
      <c r="E394">
        <v>853.03</v>
      </c>
      <c r="F394">
        <v>41.11</v>
      </c>
      <c r="G394">
        <v>-41.63</v>
      </c>
      <c r="H394">
        <v>2.95</v>
      </c>
      <c r="I394">
        <v>-1.68</v>
      </c>
      <c r="J394">
        <v>3386.92</v>
      </c>
      <c r="K394">
        <v>353</v>
      </c>
      <c r="L394">
        <v>248.9</v>
      </c>
      <c r="M394">
        <v>-1.88</v>
      </c>
      <c r="N394">
        <v>-10.96</v>
      </c>
      <c r="O394">
        <v>23.34</v>
      </c>
      <c r="P394">
        <v>29.29</v>
      </c>
      <c r="Q394">
        <v>9.9600000000000009</v>
      </c>
      <c r="R394">
        <v>38.5</v>
      </c>
      <c r="S394">
        <v>50.33</v>
      </c>
      <c r="T394">
        <v>21.66</v>
      </c>
      <c r="U394">
        <v>27.73</v>
      </c>
      <c r="V394">
        <v>9.1300000000000008</v>
      </c>
      <c r="W394">
        <v>14.74</v>
      </c>
      <c r="X394">
        <v>35.93</v>
      </c>
      <c r="Y394">
        <v>6.88</v>
      </c>
      <c r="Z394">
        <v>2.64</v>
      </c>
      <c r="AA394">
        <v>1.01</v>
      </c>
      <c r="AB394">
        <v>3.17</v>
      </c>
      <c r="AC394">
        <v>1.73</v>
      </c>
      <c r="AD394">
        <v>1.23</v>
      </c>
      <c r="AE394">
        <v>38.92</v>
      </c>
      <c r="AF394">
        <v>549.17999999999995</v>
      </c>
      <c r="AG394">
        <v>199.39</v>
      </c>
      <c r="AH394">
        <v>-5.66</v>
      </c>
      <c r="AI394">
        <v>-123.89</v>
      </c>
      <c r="AJ394">
        <v>69.83</v>
      </c>
      <c r="AK394">
        <v>110.9</v>
      </c>
      <c r="AL394">
        <v>406.94</v>
      </c>
      <c r="AM394">
        <v>19.79</v>
      </c>
      <c r="AN394">
        <v>0.13</v>
      </c>
      <c r="AO394">
        <v>1.26</v>
      </c>
      <c r="AP394">
        <v>7.12</v>
      </c>
      <c r="AQ394">
        <v>20.66</v>
      </c>
      <c r="AR394">
        <v>32.81</v>
      </c>
      <c r="AS394">
        <v>-0.02</v>
      </c>
      <c r="AT394">
        <v>0</v>
      </c>
      <c r="AU394">
        <v>-0.4</v>
      </c>
      <c r="AV394">
        <v>0.85</v>
      </c>
      <c r="AW394">
        <v>5</v>
      </c>
      <c r="AX394">
        <v>7.54</v>
      </c>
      <c r="AY394">
        <v>3</v>
      </c>
      <c r="AZ394">
        <v>32.85</v>
      </c>
      <c r="BA394">
        <v>8933.2800000000007</v>
      </c>
      <c r="BB394">
        <v>2277886</v>
      </c>
      <c r="BC394">
        <v>875</v>
      </c>
      <c r="BD394">
        <v>522205</v>
      </c>
      <c r="BE394" t="s">
        <v>1192</v>
      </c>
      <c r="BF394" t="s">
        <v>1693</v>
      </c>
      <c r="BG394">
        <v>-0.44</v>
      </c>
      <c r="BH394" t="s">
        <v>1650</v>
      </c>
      <c r="BI394">
        <f>VLOOKUP(BE394,swing_streamlit_table!$A$1:$N$752,5,0)</f>
        <v>-2.2000000000000002</v>
      </c>
      <c r="BJ394">
        <f>VLOOKUP(BE394,swing_streamlit_table!$A$1:$N$752,13,0)</f>
        <v>0.94000000000000006</v>
      </c>
    </row>
    <row r="395" spans="1:62" hidden="1" x14ac:dyDescent="0.25">
      <c r="A395">
        <v>394</v>
      </c>
      <c r="B395" t="s">
        <v>2109</v>
      </c>
      <c r="C395">
        <v>440.35</v>
      </c>
      <c r="D395">
        <v>20.190000000000001</v>
      </c>
      <c r="E395">
        <v>1192.1500000000001</v>
      </c>
      <c r="F395">
        <v>70.47</v>
      </c>
      <c r="G395">
        <v>-22.84</v>
      </c>
      <c r="H395">
        <v>-3.11</v>
      </c>
      <c r="I395">
        <v>-4.92</v>
      </c>
      <c r="J395">
        <v>5345.96</v>
      </c>
      <c r="K395">
        <v>627.91</v>
      </c>
      <c r="L395">
        <v>411.19</v>
      </c>
      <c r="M395">
        <v>-5.4</v>
      </c>
      <c r="N395">
        <v>-29.78</v>
      </c>
      <c r="O395">
        <v>13.77</v>
      </c>
      <c r="P395">
        <v>13.46</v>
      </c>
      <c r="Q395">
        <v>7.53</v>
      </c>
      <c r="R395">
        <v>5.15</v>
      </c>
      <c r="S395">
        <v>-2.95</v>
      </c>
      <c r="T395">
        <v>13.63</v>
      </c>
      <c r="U395">
        <v>13.32</v>
      </c>
      <c r="V395">
        <v>7.81</v>
      </c>
      <c r="W395">
        <v>20.38</v>
      </c>
      <c r="X395">
        <v>21.6</v>
      </c>
      <c r="Y395">
        <v>2.5</v>
      </c>
      <c r="Z395">
        <v>1.66</v>
      </c>
      <c r="AA395">
        <v>-4.13</v>
      </c>
      <c r="AB395">
        <v>1.55</v>
      </c>
      <c r="AC395">
        <v>1.93</v>
      </c>
      <c r="AD395">
        <v>0.68</v>
      </c>
      <c r="AE395">
        <v>11.32</v>
      </c>
      <c r="AF395">
        <v>1325.4</v>
      </c>
      <c r="AG395">
        <v>177.83</v>
      </c>
      <c r="AH395">
        <v>-224.78</v>
      </c>
      <c r="AI395">
        <v>46.97</v>
      </c>
      <c r="AJ395">
        <v>0.01</v>
      </c>
      <c r="AK395">
        <v>-43</v>
      </c>
      <c r="AL395">
        <v>-135.44999999999999</v>
      </c>
      <c r="AM395">
        <v>7.14</v>
      </c>
      <c r="AN395">
        <v>0.17</v>
      </c>
      <c r="AO395">
        <v>0.97</v>
      </c>
      <c r="AP395">
        <v>1.51</v>
      </c>
      <c r="AQ395">
        <v>11.83</v>
      </c>
      <c r="AR395">
        <v>42.87</v>
      </c>
      <c r="AS395">
        <v>0.45</v>
      </c>
      <c r="AT395">
        <v>-0.03</v>
      </c>
      <c r="AU395">
        <v>-0.74</v>
      </c>
      <c r="AV395">
        <v>0.1</v>
      </c>
      <c r="AW395">
        <v>8</v>
      </c>
      <c r="AX395">
        <v>6.06</v>
      </c>
      <c r="AY395">
        <v>3</v>
      </c>
      <c r="AZ395">
        <v>12.03</v>
      </c>
      <c r="BA395">
        <v>8890.7900000000009</v>
      </c>
      <c r="BB395">
        <v>379607</v>
      </c>
      <c r="BC395">
        <v>692.85</v>
      </c>
      <c r="BD395">
        <v>500038</v>
      </c>
      <c r="BE395" t="s">
        <v>194</v>
      </c>
      <c r="BF395" t="s">
        <v>2046</v>
      </c>
      <c r="BG395">
        <v>-0.36</v>
      </c>
      <c r="BH395" t="s">
        <v>1650</v>
      </c>
      <c r="BI395">
        <f>VLOOKUP(BE395,swing_streamlit_table!$A$1:$N$752,5,0)</f>
        <v>-2.0499999999999998</v>
      </c>
      <c r="BJ395">
        <f>VLOOKUP(BE395,swing_streamlit_table!$A$1:$N$752,13,0)</f>
        <v>1.9999999999999978</v>
      </c>
    </row>
    <row r="396" spans="1:62" hidden="1" x14ac:dyDescent="0.25">
      <c r="A396">
        <v>395</v>
      </c>
      <c r="B396" t="s">
        <v>2110</v>
      </c>
      <c r="C396">
        <v>596.95000000000005</v>
      </c>
      <c r="D396">
        <v>14.88</v>
      </c>
      <c r="E396">
        <v>5519.07</v>
      </c>
      <c r="F396">
        <v>85.14</v>
      </c>
      <c r="G396">
        <v>18.82</v>
      </c>
      <c r="H396">
        <v>13.99</v>
      </c>
      <c r="I396">
        <v>10.67</v>
      </c>
      <c r="J396">
        <v>20611.29</v>
      </c>
      <c r="K396">
        <v>519.53</v>
      </c>
      <c r="L396">
        <v>379.34</v>
      </c>
      <c r="M396">
        <v>10.63</v>
      </c>
      <c r="N396">
        <v>62.83</v>
      </c>
      <c r="O396">
        <v>11.15</v>
      </c>
      <c r="P396">
        <v>11.74</v>
      </c>
      <c r="Q396">
        <v>4.88</v>
      </c>
      <c r="R396">
        <v>20.79</v>
      </c>
      <c r="S396">
        <v>85.91</v>
      </c>
      <c r="T396">
        <v>9.48</v>
      </c>
      <c r="U396">
        <v>11.31</v>
      </c>
      <c r="V396">
        <v>4.29</v>
      </c>
      <c r="W396">
        <v>24.98</v>
      </c>
      <c r="X396">
        <v>23.4</v>
      </c>
      <c r="Y396">
        <v>3.05</v>
      </c>
      <c r="Z396">
        <v>0.43</v>
      </c>
      <c r="AA396">
        <v>6.5</v>
      </c>
      <c r="AB396">
        <v>1.8</v>
      </c>
      <c r="AC396">
        <v>1.2</v>
      </c>
      <c r="AD396">
        <v>1.72</v>
      </c>
      <c r="AE396">
        <v>53.45</v>
      </c>
      <c r="AF396">
        <v>1549.41</v>
      </c>
      <c r="AG396">
        <v>529.27</v>
      </c>
      <c r="AH396">
        <v>49.78</v>
      </c>
      <c r="AI396">
        <v>-496.5</v>
      </c>
      <c r="AJ396">
        <v>82.55</v>
      </c>
      <c r="AK396">
        <v>430.54</v>
      </c>
      <c r="AL396">
        <v>1268.68</v>
      </c>
      <c r="AM396">
        <v>4.9400000000000004</v>
      </c>
      <c r="AN396">
        <v>0.24</v>
      </c>
      <c r="AO396">
        <v>3.09</v>
      </c>
      <c r="AP396">
        <v>29.22</v>
      </c>
      <c r="AQ396">
        <v>11.35</v>
      </c>
      <c r="AR396">
        <v>56.57</v>
      </c>
      <c r="AS396">
        <v>4.79</v>
      </c>
      <c r="AT396">
        <v>-0.02</v>
      </c>
      <c r="AU396">
        <v>-0.56999999999999995</v>
      </c>
      <c r="AV396">
        <v>-0.51</v>
      </c>
      <c r="AW396">
        <v>8</v>
      </c>
      <c r="AX396">
        <v>6.63</v>
      </c>
      <c r="AY396">
        <v>5</v>
      </c>
      <c r="AZ396">
        <v>17.57</v>
      </c>
      <c r="BA396">
        <v>8882.01</v>
      </c>
      <c r="BB396">
        <v>143375</v>
      </c>
      <c r="BC396">
        <v>1260.3699999999999</v>
      </c>
      <c r="BD396">
        <v>539978</v>
      </c>
      <c r="BE396" t="s">
        <v>1218</v>
      </c>
      <c r="BF396" t="s">
        <v>1873</v>
      </c>
      <c r="BG396">
        <v>-0.53</v>
      </c>
      <c r="BH396" t="s">
        <v>1674</v>
      </c>
      <c r="BI396">
        <f>VLOOKUP(BE396,swing_streamlit_table!$A$1:$N$752,5,0)</f>
        <v>-2.25</v>
      </c>
      <c r="BJ396">
        <f>VLOOKUP(BE396,swing_streamlit_table!$A$1:$N$752,13,0)</f>
        <v>1.4049999999999998</v>
      </c>
    </row>
    <row r="397" spans="1:62" hidden="1" x14ac:dyDescent="0.25">
      <c r="A397">
        <v>396</v>
      </c>
      <c r="B397" t="s">
        <v>2111</v>
      </c>
      <c r="C397">
        <v>1079.9000000000001</v>
      </c>
      <c r="D397">
        <v>8.2100000000000009</v>
      </c>
      <c r="E397">
        <v>515.37</v>
      </c>
      <c r="F397">
        <v>46.62</v>
      </c>
      <c r="G397">
        <v>71.66</v>
      </c>
      <c r="H397">
        <v>50.63</v>
      </c>
      <c r="I397">
        <v>42.97</v>
      </c>
      <c r="J397">
        <v>1641.79</v>
      </c>
      <c r="K397">
        <v>223.35</v>
      </c>
      <c r="L397">
        <v>131.6</v>
      </c>
      <c r="M397">
        <v>32.270000000000003</v>
      </c>
      <c r="N397">
        <v>46</v>
      </c>
      <c r="O397">
        <v>8.77</v>
      </c>
      <c r="P397">
        <v>14.79</v>
      </c>
      <c r="Q397">
        <v>5</v>
      </c>
      <c r="R397">
        <v>60.07</v>
      </c>
      <c r="S397">
        <v>111.69</v>
      </c>
      <c r="T397">
        <v>7.34</v>
      </c>
      <c r="U397">
        <v>12.04</v>
      </c>
      <c r="V397">
        <v>4.45</v>
      </c>
      <c r="W397">
        <v>16.03</v>
      </c>
      <c r="X397">
        <v>67.39</v>
      </c>
      <c r="Y397">
        <v>9.0299999999999994</v>
      </c>
      <c r="Z397">
        <v>5.4</v>
      </c>
      <c r="AA397">
        <v>1.45</v>
      </c>
      <c r="AB397">
        <v>5.2</v>
      </c>
      <c r="AC397">
        <v>3.17</v>
      </c>
      <c r="AD397">
        <v>0.04</v>
      </c>
      <c r="AE397">
        <v>4.2699999999999996</v>
      </c>
      <c r="AF397">
        <v>254.14</v>
      </c>
      <c r="AG397">
        <v>143</v>
      </c>
      <c r="AH397">
        <v>-86.49</v>
      </c>
      <c r="AI397">
        <v>-56</v>
      </c>
      <c r="AJ397">
        <v>0.51</v>
      </c>
      <c r="AK397">
        <v>63.96</v>
      </c>
      <c r="AL397">
        <v>42.72</v>
      </c>
      <c r="AM397">
        <v>5.01</v>
      </c>
      <c r="AN397">
        <v>0.19</v>
      </c>
      <c r="AO397">
        <v>0.73</v>
      </c>
      <c r="AP397">
        <v>4.6500000000000004</v>
      </c>
      <c r="AQ397">
        <v>33.86</v>
      </c>
      <c r="AR397">
        <v>50.02</v>
      </c>
      <c r="AS397">
        <v>-1.6</v>
      </c>
      <c r="AT397">
        <v>0</v>
      </c>
      <c r="AU397">
        <v>0.05</v>
      </c>
      <c r="AV397">
        <v>0.03</v>
      </c>
      <c r="AW397">
        <v>9</v>
      </c>
      <c r="AX397">
        <v>9.17</v>
      </c>
      <c r="AY397">
        <v>3</v>
      </c>
      <c r="AZ397">
        <v>17.18</v>
      </c>
      <c r="BA397">
        <v>8863.9500000000007</v>
      </c>
      <c r="BB397">
        <v>274495</v>
      </c>
      <c r="BC397">
        <v>2222</v>
      </c>
      <c r="BD397">
        <v>532439</v>
      </c>
      <c r="BE397" t="s">
        <v>1112</v>
      </c>
      <c r="BF397" t="s">
        <v>1676</v>
      </c>
      <c r="BG397">
        <v>-0.51</v>
      </c>
      <c r="BH397" t="s">
        <v>1674</v>
      </c>
      <c r="BI397">
        <f>VLOOKUP(BE397,swing_streamlit_table!$A$1:$N$752,5,0)</f>
        <v>-3</v>
      </c>
      <c r="BJ397">
        <f>VLOOKUP(BE397,swing_streamlit_table!$A$1:$N$752,13,0)</f>
        <v>0.89999999999999802</v>
      </c>
    </row>
    <row r="398" spans="1:62" hidden="1" x14ac:dyDescent="0.25">
      <c r="A398">
        <v>397</v>
      </c>
      <c r="B398" t="s">
        <v>2112</v>
      </c>
      <c r="C398">
        <v>92.6</v>
      </c>
      <c r="D398">
        <v>95.58</v>
      </c>
      <c r="E398">
        <v>1106.1400000000001</v>
      </c>
      <c r="F398">
        <v>207.39</v>
      </c>
      <c r="G398">
        <v>-25.31</v>
      </c>
      <c r="H398">
        <v>-10.51</v>
      </c>
      <c r="I398">
        <v>10.93</v>
      </c>
      <c r="J398">
        <v>4634.3999999999996</v>
      </c>
      <c r="K398">
        <v>2398.7600000000002</v>
      </c>
      <c r="L398">
        <v>546.04</v>
      </c>
      <c r="M398">
        <v>6.65</v>
      </c>
      <c r="N398">
        <v>-18.61</v>
      </c>
      <c r="O398">
        <v>0.78</v>
      </c>
      <c r="P398">
        <v>10.130000000000001</v>
      </c>
      <c r="Q398">
        <v>0.22</v>
      </c>
      <c r="R398">
        <v>14.23</v>
      </c>
      <c r="S398">
        <v>-52.04</v>
      </c>
      <c r="T398">
        <v>6.09</v>
      </c>
      <c r="U398">
        <v>9.65</v>
      </c>
      <c r="V398">
        <v>2.2799999999999998</v>
      </c>
      <c r="W398">
        <v>4.01</v>
      </c>
      <c r="X398">
        <v>16.25</v>
      </c>
      <c r="Y398">
        <v>1.04</v>
      </c>
      <c r="Z398">
        <v>1.91</v>
      </c>
      <c r="AA398">
        <v>-0.46</v>
      </c>
      <c r="AB398">
        <v>1.02</v>
      </c>
      <c r="AC398">
        <v>1.51</v>
      </c>
      <c r="AD398">
        <v>2.19</v>
      </c>
      <c r="AE398">
        <v>46.63</v>
      </c>
      <c r="AF398">
        <v>-2130.23</v>
      </c>
      <c r="AG398">
        <v>3635.05</v>
      </c>
      <c r="AH398">
        <v>-2089.94</v>
      </c>
      <c r="AI398">
        <v>162.44999999999999</v>
      </c>
      <c r="AJ398">
        <v>1707.56</v>
      </c>
      <c r="AK398">
        <v>3582.08</v>
      </c>
      <c r="AL398">
        <v>-2324.0700000000002</v>
      </c>
      <c r="AM398">
        <v>1.67</v>
      </c>
      <c r="AN398">
        <v>1.6</v>
      </c>
      <c r="AO398">
        <v>0.16</v>
      </c>
      <c r="AP398">
        <v>0.05</v>
      </c>
      <c r="AQ398">
        <v>7.04</v>
      </c>
      <c r="AR398">
        <v>56.43</v>
      </c>
      <c r="AS398">
        <v>1.1599999999999999</v>
      </c>
      <c r="AT398">
        <v>0</v>
      </c>
      <c r="AU398">
        <v>1.71</v>
      </c>
      <c r="AV398">
        <v>-1.37</v>
      </c>
      <c r="AW398">
        <v>4</v>
      </c>
      <c r="AX398">
        <v>1.67</v>
      </c>
      <c r="AY398">
        <v>4</v>
      </c>
      <c r="AZ398">
        <v>19.59</v>
      </c>
      <c r="BA398">
        <v>8850.44</v>
      </c>
      <c r="BB398">
        <v>2371232</v>
      </c>
      <c r="BC398">
        <v>191.6</v>
      </c>
      <c r="BD398">
        <v>523405</v>
      </c>
      <c r="BE398" t="s">
        <v>793</v>
      </c>
      <c r="BF398" t="s">
        <v>1657</v>
      </c>
      <c r="BG398">
        <v>-0.52</v>
      </c>
      <c r="BH398" t="s">
        <v>1674</v>
      </c>
      <c r="BI398">
        <f>VLOOKUP(BE398,swing_streamlit_table!$A$1:$N$752,5,0)</f>
        <v>-1.875</v>
      </c>
      <c r="BJ398">
        <f>VLOOKUP(BE398,swing_streamlit_table!$A$1:$N$752,13,0)</f>
        <v>0.19999999999999796</v>
      </c>
    </row>
    <row r="399" spans="1:62" hidden="1" x14ac:dyDescent="0.25">
      <c r="A399">
        <v>398</v>
      </c>
      <c r="B399" t="s">
        <v>2113</v>
      </c>
      <c r="C399">
        <v>290.35000000000002</v>
      </c>
      <c r="D399">
        <v>30.47</v>
      </c>
      <c r="E399">
        <v>860.54</v>
      </c>
      <c r="F399">
        <v>92.26</v>
      </c>
      <c r="G399">
        <v>-14.18</v>
      </c>
      <c r="H399">
        <v>7.96</v>
      </c>
      <c r="I399">
        <v>5.17</v>
      </c>
      <c r="J399">
        <v>3407.11</v>
      </c>
      <c r="K399">
        <v>559.75</v>
      </c>
      <c r="L399">
        <v>411.67</v>
      </c>
      <c r="M399">
        <v>4.79</v>
      </c>
      <c r="N399">
        <v>-2.66</v>
      </c>
      <c r="O399">
        <v>19.21</v>
      </c>
      <c r="P399">
        <v>22.08</v>
      </c>
      <c r="Q399">
        <v>13.27</v>
      </c>
      <c r="R399">
        <v>15.43</v>
      </c>
      <c r="S399">
        <v>41.67</v>
      </c>
      <c r="T399">
        <v>18.47</v>
      </c>
      <c r="U399">
        <v>20.32</v>
      </c>
      <c r="V399">
        <v>11.76</v>
      </c>
      <c r="W399">
        <v>13.54</v>
      </c>
      <c r="X399">
        <v>21.51</v>
      </c>
      <c r="Y399">
        <v>3.4</v>
      </c>
      <c r="Z399">
        <v>2.6</v>
      </c>
      <c r="AA399">
        <v>0.41</v>
      </c>
      <c r="AB399">
        <v>1.81</v>
      </c>
      <c r="AC399">
        <v>1.96</v>
      </c>
      <c r="AD399">
        <v>0.96</v>
      </c>
      <c r="AE399">
        <v>19.809999999999999</v>
      </c>
      <c r="AF399">
        <v>854</v>
      </c>
      <c r="AG399">
        <v>443.84</v>
      </c>
      <c r="AH399">
        <v>-284.89</v>
      </c>
      <c r="AI399">
        <v>-159.33000000000001</v>
      </c>
      <c r="AJ399">
        <v>-0.38</v>
      </c>
      <c r="AK399">
        <v>168.34</v>
      </c>
      <c r="AL399">
        <v>422.81</v>
      </c>
      <c r="AM399">
        <v>18.87</v>
      </c>
      <c r="AN399">
        <v>0.18</v>
      </c>
      <c r="AO399">
        <v>1.01</v>
      </c>
      <c r="AP399">
        <v>2</v>
      </c>
      <c r="AQ399">
        <v>13.98</v>
      </c>
      <c r="AR399">
        <v>43.48</v>
      </c>
      <c r="AS399">
        <v>-5.91</v>
      </c>
      <c r="AT399">
        <v>-0.06</v>
      </c>
      <c r="AU399">
        <v>-0.32</v>
      </c>
      <c r="AV399">
        <v>0.7</v>
      </c>
      <c r="AW399">
        <v>8</v>
      </c>
      <c r="AX399">
        <v>6.77</v>
      </c>
      <c r="AY399">
        <v>4</v>
      </c>
      <c r="AZ399">
        <v>23.2</v>
      </c>
      <c r="BA399">
        <v>8848.2000000000007</v>
      </c>
      <c r="BB399">
        <v>536390</v>
      </c>
      <c r="BC399">
        <v>451</v>
      </c>
      <c r="BD399">
        <v>517146</v>
      </c>
      <c r="BE399" t="s">
        <v>1512</v>
      </c>
      <c r="BF399" t="s">
        <v>1962</v>
      </c>
      <c r="BG399">
        <v>-0.36</v>
      </c>
      <c r="BH399" t="s">
        <v>1650</v>
      </c>
      <c r="BI399">
        <f>VLOOKUP(BE399,swing_streamlit_table!$A$1:$N$752,5,0)</f>
        <v>0.35</v>
      </c>
      <c r="BJ399">
        <f>VLOOKUP(BE399,swing_streamlit_table!$A$1:$N$752,13,0)</f>
        <v>1.3949999999999998</v>
      </c>
    </row>
    <row r="400" spans="1:62" hidden="1" x14ac:dyDescent="0.25">
      <c r="A400">
        <v>399</v>
      </c>
      <c r="B400" t="s">
        <v>2114</v>
      </c>
      <c r="C400">
        <v>898.8</v>
      </c>
      <c r="D400">
        <v>9.82</v>
      </c>
      <c r="E400">
        <v>1717.3</v>
      </c>
      <c r="F400">
        <v>35.5</v>
      </c>
      <c r="G400">
        <v>177.34</v>
      </c>
      <c r="H400">
        <v>11.09</v>
      </c>
      <c r="I400">
        <v>-1.66</v>
      </c>
      <c r="J400">
        <v>5786.5</v>
      </c>
      <c r="K400">
        <v>431.7</v>
      </c>
      <c r="L400">
        <v>-284.5</v>
      </c>
      <c r="M400">
        <v>-3.46</v>
      </c>
      <c r="N400">
        <v>-22.73</v>
      </c>
      <c r="O400">
        <v>-0.71</v>
      </c>
      <c r="P400">
        <v>4.6900000000000004</v>
      </c>
      <c r="Q400">
        <v>-0.32</v>
      </c>
      <c r="R400">
        <v>179.4</v>
      </c>
      <c r="S400">
        <v>24.54</v>
      </c>
      <c r="T400">
        <v>-6.75</v>
      </c>
      <c r="U400">
        <v>1.66</v>
      </c>
      <c r="V400">
        <v>-3.33</v>
      </c>
      <c r="W400">
        <v>-28.95</v>
      </c>
      <c r="Y400">
        <v>1.25</v>
      </c>
      <c r="Z400">
        <v>1.53</v>
      </c>
      <c r="AD400">
        <v>0</v>
      </c>
      <c r="AE400">
        <v>0</v>
      </c>
      <c r="AF400">
        <v>3009.69</v>
      </c>
      <c r="AG400">
        <v>1979</v>
      </c>
      <c r="AH400">
        <v>-626.6</v>
      </c>
      <c r="AI400">
        <v>-1292.5</v>
      </c>
      <c r="AJ400">
        <v>59.9</v>
      </c>
      <c r="AK400">
        <v>1352.1</v>
      </c>
      <c r="AL400">
        <v>1624.32</v>
      </c>
      <c r="AM400">
        <v>0.53</v>
      </c>
      <c r="AN400">
        <v>1.17</v>
      </c>
      <c r="AO400">
        <v>0.37</v>
      </c>
      <c r="AP400">
        <v>5.55</v>
      </c>
      <c r="AQ400">
        <v>9.77</v>
      </c>
      <c r="AR400">
        <v>25.86</v>
      </c>
      <c r="AS400">
        <v>10.47</v>
      </c>
      <c r="AT400">
        <v>0</v>
      </c>
      <c r="AU400">
        <v>-1.48</v>
      </c>
      <c r="AV400">
        <v>0.18</v>
      </c>
      <c r="AW400">
        <v>6</v>
      </c>
      <c r="AX400">
        <v>1.85</v>
      </c>
      <c r="AY400">
        <v>4</v>
      </c>
      <c r="AZ400">
        <v>32.97</v>
      </c>
      <c r="BA400">
        <v>8826.18</v>
      </c>
      <c r="BB400">
        <v>1852108</v>
      </c>
      <c r="BC400">
        <v>2214.85</v>
      </c>
      <c r="BD400">
        <v>532689</v>
      </c>
      <c r="BE400" t="s">
        <v>1216</v>
      </c>
      <c r="BF400" t="s">
        <v>1909</v>
      </c>
      <c r="BG400">
        <v>-0.59</v>
      </c>
      <c r="BH400" t="s">
        <v>1674</v>
      </c>
      <c r="BI400">
        <f>VLOOKUP(BE400,swing_streamlit_table!$A$1:$N$752,5,0)</f>
        <v>-2.4749999999999899</v>
      </c>
      <c r="BJ400">
        <f>VLOOKUP(BE400,swing_streamlit_table!$A$1:$N$752,13,0)</f>
        <v>-0.60500000000000009</v>
      </c>
    </row>
    <row r="401" spans="1:62" hidden="1" x14ac:dyDescent="0.25">
      <c r="A401">
        <v>400</v>
      </c>
      <c r="B401" t="s">
        <v>2115</v>
      </c>
      <c r="C401">
        <v>630</v>
      </c>
      <c r="D401">
        <v>13.86</v>
      </c>
      <c r="E401">
        <v>727.23</v>
      </c>
      <c r="F401">
        <v>57.35</v>
      </c>
      <c r="G401">
        <v>-6.84</v>
      </c>
      <c r="H401">
        <v>-1.51</v>
      </c>
      <c r="I401">
        <v>0.83</v>
      </c>
      <c r="J401">
        <v>2687.78</v>
      </c>
      <c r="K401">
        <v>291.55</v>
      </c>
      <c r="L401">
        <v>207.81</v>
      </c>
      <c r="M401">
        <v>0.8</v>
      </c>
      <c r="N401">
        <v>-8.02</v>
      </c>
      <c r="O401">
        <v>11.19</v>
      </c>
      <c r="P401">
        <v>14.55</v>
      </c>
      <c r="Q401">
        <v>8.4600000000000009</v>
      </c>
      <c r="R401">
        <v>6.87</v>
      </c>
      <c r="S401">
        <v>-0.38</v>
      </c>
      <c r="T401">
        <v>14.33</v>
      </c>
      <c r="U401">
        <v>19.05</v>
      </c>
      <c r="V401">
        <v>10.75</v>
      </c>
      <c r="W401">
        <v>15.28</v>
      </c>
      <c r="X401">
        <v>42</v>
      </c>
      <c r="Y401">
        <v>4.66</v>
      </c>
      <c r="Z401">
        <v>3.25</v>
      </c>
      <c r="AA401">
        <v>13.04</v>
      </c>
      <c r="AB401">
        <v>2.93</v>
      </c>
      <c r="AC401">
        <v>3.15</v>
      </c>
      <c r="AD401">
        <v>0.92</v>
      </c>
      <c r="AE401">
        <v>36.4</v>
      </c>
      <c r="AF401">
        <v>781.44</v>
      </c>
      <c r="AG401">
        <v>288.89999999999998</v>
      </c>
      <c r="AH401">
        <v>-185.25</v>
      </c>
      <c r="AI401">
        <v>-104.36</v>
      </c>
      <c r="AJ401">
        <v>-0.71</v>
      </c>
      <c r="AK401">
        <v>221.5</v>
      </c>
      <c r="AL401">
        <v>607.4</v>
      </c>
      <c r="AM401">
        <v>17.77</v>
      </c>
      <c r="AN401">
        <v>0.09</v>
      </c>
      <c r="AO401">
        <v>1.01</v>
      </c>
      <c r="AP401">
        <v>2.8</v>
      </c>
      <c r="AQ401">
        <v>22.95</v>
      </c>
      <c r="AR401">
        <v>70.52</v>
      </c>
      <c r="AS401">
        <v>0.11</v>
      </c>
      <c r="AT401">
        <v>0</v>
      </c>
      <c r="AU401">
        <v>0.06</v>
      </c>
      <c r="AV401">
        <v>0.04</v>
      </c>
      <c r="AW401">
        <v>4</v>
      </c>
      <c r="AX401">
        <v>7.93</v>
      </c>
      <c r="AY401">
        <v>3</v>
      </c>
      <c r="AZ401">
        <v>62.49</v>
      </c>
      <c r="BA401">
        <v>8732.8799999999992</v>
      </c>
      <c r="BB401">
        <v>35514</v>
      </c>
      <c r="BC401">
        <v>1269.5999999999999</v>
      </c>
      <c r="BD401">
        <v>517506</v>
      </c>
      <c r="BE401" t="s">
        <v>1493</v>
      </c>
      <c r="BF401" t="s">
        <v>2055</v>
      </c>
      <c r="BG401">
        <v>-0.5</v>
      </c>
      <c r="BH401" t="s">
        <v>1674</v>
      </c>
      <c r="BI401">
        <f>VLOOKUP(BE401,swing_streamlit_table!$A$1:$N$752,5,0)</f>
        <v>-2.875</v>
      </c>
      <c r="BJ401">
        <f>VLOOKUP(BE401,swing_streamlit_table!$A$1:$N$752,13,0)</f>
        <v>5.9999999999999921E-2</v>
      </c>
    </row>
    <row r="402" spans="1:62" hidden="1" x14ac:dyDescent="0.25">
      <c r="A402">
        <v>401</v>
      </c>
      <c r="B402" t="s">
        <v>2116</v>
      </c>
      <c r="C402">
        <v>961.55</v>
      </c>
      <c r="D402">
        <v>9.08</v>
      </c>
      <c r="E402">
        <v>333.63</v>
      </c>
      <c r="F402">
        <v>58.39</v>
      </c>
      <c r="G402">
        <v>8.99</v>
      </c>
      <c r="H402">
        <v>14.77</v>
      </c>
      <c r="I402">
        <v>11.89</v>
      </c>
      <c r="J402">
        <v>1213.0999999999999</v>
      </c>
      <c r="K402">
        <v>271.88</v>
      </c>
      <c r="L402">
        <v>199.17</v>
      </c>
      <c r="M402">
        <v>11.08</v>
      </c>
      <c r="N402">
        <v>9.11</v>
      </c>
      <c r="O402">
        <v>32.71</v>
      </c>
      <c r="P402">
        <v>43.06</v>
      </c>
      <c r="Q402">
        <v>16.71</v>
      </c>
      <c r="R402">
        <v>23.9</v>
      </c>
      <c r="S402">
        <v>26.24</v>
      </c>
      <c r="T402">
        <v>30.62</v>
      </c>
      <c r="U402">
        <v>38.590000000000003</v>
      </c>
      <c r="V402">
        <v>15.99</v>
      </c>
      <c r="W402">
        <v>22.54</v>
      </c>
      <c r="X402">
        <v>43.77</v>
      </c>
      <c r="Y402">
        <v>11.66</v>
      </c>
      <c r="Z402">
        <v>7.19</v>
      </c>
      <c r="AA402">
        <v>175.08</v>
      </c>
      <c r="AB402">
        <v>4.6900000000000004</v>
      </c>
      <c r="AC402">
        <v>2.08</v>
      </c>
      <c r="AD402">
        <v>0</v>
      </c>
      <c r="AE402">
        <v>0</v>
      </c>
      <c r="AF402">
        <v>399.29</v>
      </c>
      <c r="AG402">
        <v>125.59</v>
      </c>
      <c r="AH402">
        <v>-28.83</v>
      </c>
      <c r="AI402">
        <v>-103.02</v>
      </c>
      <c r="AJ402">
        <v>-6.26</v>
      </c>
      <c r="AK402">
        <v>31.51</v>
      </c>
      <c r="AL402">
        <v>216.4</v>
      </c>
      <c r="AM402">
        <v>30.55</v>
      </c>
      <c r="AN402">
        <v>0.13</v>
      </c>
      <c r="AO402">
        <v>0.96</v>
      </c>
      <c r="AP402">
        <v>1.19</v>
      </c>
      <c r="AQ402">
        <v>29.86</v>
      </c>
      <c r="AR402">
        <v>75</v>
      </c>
      <c r="AT402">
        <v>0</v>
      </c>
      <c r="AU402">
        <v>0.68</v>
      </c>
      <c r="AV402">
        <v>-0.15</v>
      </c>
      <c r="AW402">
        <v>7</v>
      </c>
      <c r="AX402">
        <v>12.55</v>
      </c>
      <c r="AY402">
        <v>4</v>
      </c>
      <c r="AZ402">
        <v>23.77</v>
      </c>
      <c r="BA402">
        <v>8727.42</v>
      </c>
      <c r="BB402">
        <v>12861998</v>
      </c>
      <c r="BC402">
        <v>1507.2</v>
      </c>
      <c r="BD402">
        <v>544046</v>
      </c>
      <c r="BE402" t="s">
        <v>726</v>
      </c>
      <c r="BF402" t="s">
        <v>2117</v>
      </c>
      <c r="BG402">
        <v>-0.36</v>
      </c>
      <c r="BH402" t="s">
        <v>1650</v>
      </c>
      <c r="BI402" t="str">
        <f>VLOOKUP(BE402,swing_streamlit_table!$A$1:$N$752,5,0)</f>
        <v>2.3499999999999996</v>
      </c>
      <c r="BJ402">
        <f>VLOOKUP(BE402,swing_streamlit_table!$A$1:$N$752,13,0)</f>
        <v>0.76999999999999991</v>
      </c>
    </row>
    <row r="403" spans="1:62" hidden="1" x14ac:dyDescent="0.25">
      <c r="A403">
        <v>402</v>
      </c>
      <c r="B403" t="s">
        <v>2118</v>
      </c>
      <c r="C403">
        <v>6622.2</v>
      </c>
      <c r="D403">
        <v>1.32</v>
      </c>
      <c r="E403">
        <v>1889.49</v>
      </c>
      <c r="F403">
        <v>115.34</v>
      </c>
      <c r="G403">
        <v>35.020000000000003</v>
      </c>
      <c r="H403">
        <v>11.69</v>
      </c>
      <c r="I403">
        <v>20.420000000000002</v>
      </c>
      <c r="J403">
        <v>7726.93</v>
      </c>
      <c r="K403">
        <v>817.73</v>
      </c>
      <c r="L403">
        <v>506.29</v>
      </c>
      <c r="M403">
        <v>19.41</v>
      </c>
      <c r="N403">
        <v>76.510000000000005</v>
      </c>
      <c r="O403">
        <v>18.829999999999998</v>
      </c>
      <c r="P403">
        <v>23.82</v>
      </c>
      <c r="Q403">
        <v>9.23</v>
      </c>
      <c r="R403">
        <v>52.07</v>
      </c>
      <c r="S403">
        <v>80.069999999999993</v>
      </c>
      <c r="T403">
        <v>5.8</v>
      </c>
      <c r="U403">
        <v>8.39</v>
      </c>
      <c r="V403">
        <v>2.4700000000000002</v>
      </c>
      <c r="W403">
        <v>384.24</v>
      </c>
      <c r="X403">
        <v>17.23</v>
      </c>
      <c r="Y403">
        <v>3.48</v>
      </c>
      <c r="Z403">
        <v>1.1299999999999999</v>
      </c>
      <c r="AA403">
        <v>0.78</v>
      </c>
      <c r="AB403">
        <v>1.64</v>
      </c>
      <c r="AC403">
        <v>1.02</v>
      </c>
      <c r="AD403">
        <v>0.3</v>
      </c>
      <c r="AE403">
        <v>6.79</v>
      </c>
      <c r="AF403">
        <v>1564.61</v>
      </c>
      <c r="AG403">
        <v>1014.45</v>
      </c>
      <c r="AH403">
        <v>-197.5</v>
      </c>
      <c r="AI403">
        <v>-509.19</v>
      </c>
      <c r="AJ403">
        <v>307.76</v>
      </c>
      <c r="AK403">
        <v>809.58</v>
      </c>
      <c r="AL403">
        <v>768.67</v>
      </c>
      <c r="AM403">
        <v>24.86</v>
      </c>
      <c r="AN403">
        <v>0.09</v>
      </c>
      <c r="AO403">
        <v>1.66</v>
      </c>
      <c r="AP403">
        <v>5.21</v>
      </c>
      <c r="AQ403">
        <v>7.93</v>
      </c>
      <c r="AR403">
        <v>61.63</v>
      </c>
      <c r="AS403">
        <v>0</v>
      </c>
      <c r="AT403">
        <v>0</v>
      </c>
      <c r="AU403">
        <v>0.26</v>
      </c>
      <c r="AV403">
        <v>-0.02</v>
      </c>
      <c r="AW403">
        <v>9</v>
      </c>
      <c r="AX403">
        <v>6.75</v>
      </c>
      <c r="AY403">
        <v>5</v>
      </c>
      <c r="AZ403">
        <v>17.18</v>
      </c>
      <c r="BA403">
        <v>8725.58</v>
      </c>
      <c r="BB403">
        <v>25676</v>
      </c>
      <c r="BC403">
        <v>10277.85</v>
      </c>
      <c r="BD403">
        <v>500033</v>
      </c>
      <c r="BE403" t="s">
        <v>505</v>
      </c>
      <c r="BF403" t="s">
        <v>1676</v>
      </c>
      <c r="BG403">
        <v>-0.36</v>
      </c>
      <c r="BH403" t="s">
        <v>1650</v>
      </c>
      <c r="BI403">
        <f>VLOOKUP(BE403,swing_streamlit_table!$A$1:$N$752,5,0)</f>
        <v>-3.2249999999999899</v>
      </c>
      <c r="BJ403">
        <f>VLOOKUP(BE403,swing_streamlit_table!$A$1:$N$752,13,0)</f>
        <v>0.89499999999999802</v>
      </c>
    </row>
    <row r="404" spans="1:62" hidden="1" x14ac:dyDescent="0.25">
      <c r="A404">
        <v>403</v>
      </c>
      <c r="B404" t="s">
        <v>2119</v>
      </c>
      <c r="C404">
        <v>450.75</v>
      </c>
      <c r="D404">
        <v>19.3</v>
      </c>
      <c r="E404">
        <v>483.43</v>
      </c>
      <c r="F404">
        <v>62.34</v>
      </c>
      <c r="G404">
        <v>19.32</v>
      </c>
      <c r="H404">
        <v>136.66999999999999</v>
      </c>
      <c r="I404">
        <v>74.37</v>
      </c>
      <c r="J404">
        <v>1193.5899999999999</v>
      </c>
      <c r="K404">
        <v>271.88</v>
      </c>
      <c r="L404">
        <v>197.93</v>
      </c>
      <c r="M404">
        <v>60.51</v>
      </c>
      <c r="N404">
        <v>5.77</v>
      </c>
      <c r="O404">
        <v>14.19</v>
      </c>
      <c r="P404">
        <v>19.600000000000001</v>
      </c>
      <c r="Q404">
        <v>10.68</v>
      </c>
      <c r="R404">
        <v>22.02</v>
      </c>
      <c r="S404">
        <v>21.03</v>
      </c>
      <c r="T404">
        <v>14.48</v>
      </c>
      <c r="U404">
        <v>20.49</v>
      </c>
      <c r="V404">
        <v>11.3</v>
      </c>
      <c r="W404">
        <v>10.26</v>
      </c>
      <c r="X404">
        <v>43.96</v>
      </c>
      <c r="Y404">
        <v>5.66</v>
      </c>
      <c r="Z404">
        <v>7.29</v>
      </c>
      <c r="AA404">
        <v>1.47</v>
      </c>
      <c r="AB404">
        <v>3.31</v>
      </c>
      <c r="AC404">
        <v>2.57</v>
      </c>
      <c r="AD404">
        <v>1</v>
      </c>
      <c r="AE404">
        <v>39.03</v>
      </c>
      <c r="AF404">
        <v>281.11</v>
      </c>
      <c r="AG404">
        <v>93.25</v>
      </c>
      <c r="AH404">
        <v>31.83</v>
      </c>
      <c r="AI404">
        <v>-84.86</v>
      </c>
      <c r="AJ404">
        <v>40.22</v>
      </c>
      <c r="AK404">
        <v>0.98</v>
      </c>
      <c r="AL404">
        <v>12.99</v>
      </c>
      <c r="AM404">
        <v>194.2</v>
      </c>
      <c r="AN404">
        <v>0</v>
      </c>
      <c r="AO404">
        <v>0.43</v>
      </c>
      <c r="AP404">
        <v>1.1599999999999999</v>
      </c>
      <c r="AQ404">
        <v>24.53</v>
      </c>
      <c r="AR404">
        <v>59.5</v>
      </c>
      <c r="AS404">
        <v>1.85</v>
      </c>
      <c r="AT404">
        <v>0.12</v>
      </c>
      <c r="AU404">
        <v>-1.59</v>
      </c>
      <c r="AV404">
        <v>0.68</v>
      </c>
      <c r="AW404">
        <v>6</v>
      </c>
      <c r="AX404">
        <v>8.3800000000000008</v>
      </c>
      <c r="AY404">
        <v>5</v>
      </c>
      <c r="AZ404">
        <v>32.97</v>
      </c>
      <c r="BA404">
        <v>8699.9</v>
      </c>
      <c r="BB404">
        <v>172352</v>
      </c>
      <c r="BC404">
        <v>688.9</v>
      </c>
      <c r="BD404">
        <v>532163</v>
      </c>
      <c r="BE404" t="s">
        <v>1303</v>
      </c>
      <c r="BF404" t="s">
        <v>1909</v>
      </c>
      <c r="BG404">
        <v>-0.35</v>
      </c>
      <c r="BH404" t="s">
        <v>1650</v>
      </c>
      <c r="BI404">
        <f>VLOOKUP(BE404,swing_streamlit_table!$A$1:$N$752,5,0)</f>
        <v>-2.0499999999999998</v>
      </c>
      <c r="BJ404">
        <f>VLOOKUP(BE404,swing_streamlit_table!$A$1:$N$752,13,0)</f>
        <v>0.47499999999999803</v>
      </c>
    </row>
    <row r="405" spans="1:62" hidden="1" x14ac:dyDescent="0.25">
      <c r="A405">
        <v>404</v>
      </c>
      <c r="B405" t="s">
        <v>2120</v>
      </c>
      <c r="C405">
        <v>311</v>
      </c>
      <c r="D405">
        <v>27.97</v>
      </c>
      <c r="E405">
        <v>973.74</v>
      </c>
      <c r="F405">
        <v>58.37</v>
      </c>
      <c r="G405">
        <v>26431.82</v>
      </c>
      <c r="H405">
        <v>8.82</v>
      </c>
      <c r="I405">
        <v>1.39</v>
      </c>
      <c r="J405">
        <v>3366.61</v>
      </c>
      <c r="K405">
        <v>305.58999999999997</v>
      </c>
      <c r="L405">
        <v>119.58</v>
      </c>
      <c r="M405">
        <v>1.06</v>
      </c>
      <c r="N405">
        <v>1136.6099999999999</v>
      </c>
      <c r="O405">
        <v>1.93</v>
      </c>
      <c r="P405">
        <v>15.76</v>
      </c>
      <c r="Q405">
        <v>0.32</v>
      </c>
      <c r="R405">
        <v>-19.5</v>
      </c>
      <c r="S405">
        <v>12.96</v>
      </c>
      <c r="T405">
        <v>1.5</v>
      </c>
      <c r="U405">
        <v>13.04</v>
      </c>
      <c r="V405">
        <v>0.26</v>
      </c>
      <c r="W405">
        <v>4.28</v>
      </c>
      <c r="X405">
        <v>72.78</v>
      </c>
      <c r="Y405">
        <v>6.01</v>
      </c>
      <c r="Z405">
        <v>2.58</v>
      </c>
      <c r="AA405">
        <v>-7.64</v>
      </c>
      <c r="AB405">
        <v>4.43</v>
      </c>
      <c r="AC405">
        <v>5.68</v>
      </c>
      <c r="AD405">
        <v>0</v>
      </c>
      <c r="AE405">
        <v>0</v>
      </c>
      <c r="AF405">
        <v>601.32000000000005</v>
      </c>
      <c r="AG405">
        <v>186.05</v>
      </c>
      <c r="AH405">
        <v>-58.72</v>
      </c>
      <c r="AI405">
        <v>-127.65</v>
      </c>
      <c r="AJ405">
        <v>-0.32</v>
      </c>
      <c r="AK405">
        <v>141.47999999999999</v>
      </c>
      <c r="AL405">
        <v>517.32000000000005</v>
      </c>
      <c r="AM405">
        <v>2.16</v>
      </c>
      <c r="AN405">
        <v>0.5</v>
      </c>
      <c r="AO405">
        <v>1.29</v>
      </c>
      <c r="AP405">
        <v>2.65</v>
      </c>
      <c r="AQ405">
        <v>25.47</v>
      </c>
      <c r="AR405">
        <v>80.91</v>
      </c>
      <c r="AT405">
        <v>0</v>
      </c>
      <c r="AU405">
        <v>-0.28000000000000003</v>
      </c>
      <c r="AV405">
        <v>-0.13</v>
      </c>
      <c r="AW405">
        <v>8</v>
      </c>
      <c r="AX405">
        <v>6.82</v>
      </c>
      <c r="AY405">
        <v>2</v>
      </c>
      <c r="AZ405">
        <v>31.44</v>
      </c>
      <c r="BA405">
        <v>8698.99</v>
      </c>
      <c r="BB405">
        <v>407468</v>
      </c>
      <c r="BC405">
        <v>444.95</v>
      </c>
      <c r="BD405">
        <v>544203</v>
      </c>
      <c r="BE405" t="s">
        <v>26</v>
      </c>
      <c r="BF405" t="s">
        <v>1741</v>
      </c>
      <c r="BG405">
        <v>-0.3</v>
      </c>
      <c r="BH405" t="s">
        <v>1650</v>
      </c>
      <c r="BI405">
        <f>VLOOKUP(BE405,swing_streamlit_table!$A$1:$N$752,5,0)</f>
        <v>-3.2</v>
      </c>
      <c r="BJ405">
        <f>VLOOKUP(BE405,swing_streamlit_table!$A$1:$N$752,13,0)</f>
        <v>0.84999999999999987</v>
      </c>
    </row>
    <row r="406" spans="1:62" hidden="1" x14ac:dyDescent="0.25">
      <c r="A406">
        <v>405</v>
      </c>
      <c r="B406" t="s">
        <v>2121</v>
      </c>
      <c r="C406">
        <v>3740.2</v>
      </c>
      <c r="D406">
        <v>2.3199999999999998</v>
      </c>
      <c r="E406">
        <v>466.37</v>
      </c>
      <c r="F406">
        <v>60.81</v>
      </c>
      <c r="G406">
        <v>8.82</v>
      </c>
      <c r="H406">
        <v>2.81</v>
      </c>
      <c r="I406">
        <v>30.16</v>
      </c>
      <c r="J406">
        <v>2008</v>
      </c>
      <c r="K406">
        <v>423.24</v>
      </c>
      <c r="L406">
        <v>311.23</v>
      </c>
      <c r="M406">
        <v>27.13</v>
      </c>
      <c r="N406">
        <v>65.06</v>
      </c>
      <c r="O406">
        <v>10.43</v>
      </c>
      <c r="P406">
        <v>13.96</v>
      </c>
      <c r="Q406">
        <v>8.9600000000000009</v>
      </c>
      <c r="R406">
        <v>19.25</v>
      </c>
      <c r="S406">
        <v>17.61</v>
      </c>
      <c r="T406">
        <v>9.6999999999999993</v>
      </c>
      <c r="U406">
        <v>12.94</v>
      </c>
      <c r="V406">
        <v>8.06</v>
      </c>
      <c r="W406">
        <v>133.96</v>
      </c>
      <c r="X406">
        <v>27.91</v>
      </c>
      <c r="Y406">
        <v>3.83</v>
      </c>
      <c r="Z406">
        <v>4.33</v>
      </c>
      <c r="AA406">
        <v>1.36</v>
      </c>
      <c r="AB406">
        <v>2.2000000000000002</v>
      </c>
      <c r="AC406">
        <v>2.13</v>
      </c>
      <c r="AD406">
        <v>0.26</v>
      </c>
      <c r="AE406">
        <v>11.43</v>
      </c>
      <c r="AF406">
        <v>562.32000000000005</v>
      </c>
      <c r="AG406">
        <v>172.11</v>
      </c>
      <c r="AH406">
        <v>45.56</v>
      </c>
      <c r="AI406">
        <v>-169.35</v>
      </c>
      <c r="AJ406">
        <v>48.32</v>
      </c>
      <c r="AK406">
        <v>156.13999999999999</v>
      </c>
      <c r="AL406">
        <v>371.33</v>
      </c>
      <c r="AM406">
        <v>49.68</v>
      </c>
      <c r="AN406">
        <v>0.01</v>
      </c>
      <c r="AO406">
        <v>0.74</v>
      </c>
      <c r="AP406">
        <v>3.79</v>
      </c>
      <c r="AQ406">
        <v>18.47</v>
      </c>
      <c r="AR406">
        <v>60.72</v>
      </c>
      <c r="AS406">
        <v>0</v>
      </c>
      <c r="AT406">
        <v>0</v>
      </c>
      <c r="AU406">
        <v>1.1299999999999999</v>
      </c>
      <c r="AV406">
        <v>-0.15</v>
      </c>
      <c r="AW406">
        <v>8</v>
      </c>
      <c r="AX406">
        <v>8.4600000000000009</v>
      </c>
      <c r="AY406">
        <v>3</v>
      </c>
      <c r="AZ406">
        <v>23.77</v>
      </c>
      <c r="BA406">
        <v>8689.41</v>
      </c>
      <c r="BB406">
        <v>61473</v>
      </c>
      <c r="BC406">
        <v>5378.1</v>
      </c>
      <c r="BD406">
        <v>500655</v>
      </c>
      <c r="BE406" t="s">
        <v>598</v>
      </c>
      <c r="BF406" t="s">
        <v>2117</v>
      </c>
      <c r="BG406">
        <v>-0.3</v>
      </c>
      <c r="BH406" t="s">
        <v>1650</v>
      </c>
      <c r="BI406">
        <f>VLOOKUP(BE406,swing_streamlit_table!$A$1:$N$752,5,0)</f>
        <v>-3.55</v>
      </c>
      <c r="BJ406">
        <f>VLOOKUP(BE406,swing_streamlit_table!$A$1:$N$752,13,0)</f>
        <v>1.0049999999999997</v>
      </c>
    </row>
    <row r="407" spans="1:62" hidden="1" x14ac:dyDescent="0.25">
      <c r="A407">
        <v>406</v>
      </c>
      <c r="B407" t="s">
        <v>2122</v>
      </c>
      <c r="C407">
        <v>1304</v>
      </c>
      <c r="D407">
        <v>6.66</v>
      </c>
      <c r="E407">
        <v>953.9</v>
      </c>
      <c r="F407">
        <v>72.28</v>
      </c>
      <c r="G407">
        <v>76.23</v>
      </c>
      <c r="H407">
        <v>40.6</v>
      </c>
      <c r="I407">
        <v>52.96</v>
      </c>
      <c r="J407">
        <v>3879.59</v>
      </c>
      <c r="K407">
        <v>543.32000000000005</v>
      </c>
      <c r="L407">
        <v>318.42</v>
      </c>
      <c r="M407">
        <v>2.85</v>
      </c>
      <c r="N407">
        <v>-25.5</v>
      </c>
      <c r="O407">
        <v>44.5</v>
      </c>
      <c r="P407">
        <v>30.93</v>
      </c>
      <c r="Q407">
        <v>15.82</v>
      </c>
      <c r="R407">
        <v>37.81</v>
      </c>
      <c r="S407">
        <v>99.41</v>
      </c>
      <c r="T407">
        <v>30.6</v>
      </c>
      <c r="U407">
        <v>21.75</v>
      </c>
      <c r="V407">
        <v>9.6300000000000008</v>
      </c>
      <c r="W407">
        <v>1160.33</v>
      </c>
      <c r="X407">
        <v>27.29</v>
      </c>
      <c r="Y407">
        <v>2.37</v>
      </c>
      <c r="Z407">
        <v>2.2400000000000002</v>
      </c>
      <c r="AA407">
        <v>0.47</v>
      </c>
      <c r="AB407">
        <v>0.35</v>
      </c>
      <c r="AC407">
        <v>0.32</v>
      </c>
      <c r="AD407">
        <v>0.76</v>
      </c>
      <c r="AE407">
        <v>4.0599999999999996</v>
      </c>
      <c r="AF407">
        <v>2014.93</v>
      </c>
      <c r="AG407">
        <v>533.26</v>
      </c>
      <c r="AH407">
        <v>-1041.6199999999999</v>
      </c>
      <c r="AI407">
        <v>502.3</v>
      </c>
      <c r="AJ407">
        <v>-6.06</v>
      </c>
      <c r="AK407">
        <v>337.23</v>
      </c>
      <c r="AL407">
        <v>1684.9</v>
      </c>
      <c r="AM407">
        <v>5.1100000000000003</v>
      </c>
      <c r="AN407">
        <v>0.26</v>
      </c>
      <c r="AO407">
        <v>0.85</v>
      </c>
      <c r="AP407">
        <v>0.94</v>
      </c>
      <c r="AQ407">
        <v>13.32</v>
      </c>
      <c r="AR407">
        <v>44.37</v>
      </c>
      <c r="AS407">
        <v>-0.17</v>
      </c>
      <c r="AT407">
        <v>0</v>
      </c>
      <c r="AU407">
        <v>-0.28999999999999998</v>
      </c>
      <c r="AV407">
        <v>-0.11</v>
      </c>
      <c r="AW407">
        <v>5</v>
      </c>
      <c r="AX407">
        <v>3.78</v>
      </c>
      <c r="AY407">
        <v>3</v>
      </c>
      <c r="AZ407">
        <v>28.42</v>
      </c>
      <c r="BA407">
        <v>8681.23</v>
      </c>
      <c r="BB407">
        <v>123933</v>
      </c>
      <c r="BC407">
        <v>2380.75</v>
      </c>
      <c r="BD407">
        <v>500330</v>
      </c>
      <c r="BE407" t="s">
        <v>1241</v>
      </c>
      <c r="BF407" t="s">
        <v>1704</v>
      </c>
      <c r="BG407">
        <v>-0.45</v>
      </c>
      <c r="BH407" t="s">
        <v>1650</v>
      </c>
      <c r="BI407">
        <f>VLOOKUP(BE407,swing_streamlit_table!$A$1:$N$752,5,0)</f>
        <v>-2.5</v>
      </c>
      <c r="BJ407">
        <f>VLOOKUP(BE407,swing_streamlit_table!$A$1:$N$752,13,0)</f>
        <v>0.999999999999998</v>
      </c>
    </row>
    <row r="408" spans="1:62" hidden="1" x14ac:dyDescent="0.25">
      <c r="A408">
        <v>407</v>
      </c>
      <c r="B408" t="s">
        <v>2123</v>
      </c>
      <c r="C408">
        <v>719.05</v>
      </c>
      <c r="D408">
        <v>11.97</v>
      </c>
      <c r="E408">
        <v>1561.45</v>
      </c>
      <c r="F408">
        <v>45.87</v>
      </c>
      <c r="G408">
        <v>234.57</v>
      </c>
      <c r="H408">
        <v>8.32</v>
      </c>
      <c r="I408">
        <v>13.69</v>
      </c>
      <c r="J408">
        <v>6116.95</v>
      </c>
      <c r="K408">
        <v>255.03</v>
      </c>
      <c r="L408">
        <v>132.31</v>
      </c>
      <c r="M408">
        <v>13.54</v>
      </c>
      <c r="N408">
        <v>125.86</v>
      </c>
      <c r="O408">
        <v>4.0999999999999996</v>
      </c>
      <c r="P408">
        <v>6.66</v>
      </c>
      <c r="Q408">
        <v>2.17</v>
      </c>
      <c r="R408">
        <v>22.37</v>
      </c>
      <c r="S408">
        <v>0.71</v>
      </c>
      <c r="T408">
        <v>4.9800000000000004</v>
      </c>
      <c r="U408">
        <v>7.43</v>
      </c>
      <c r="V408">
        <v>2.79</v>
      </c>
      <c r="W408">
        <v>11.07</v>
      </c>
      <c r="X408">
        <v>65.06</v>
      </c>
      <c r="Y408">
        <v>5.27</v>
      </c>
      <c r="Z408">
        <v>1.41</v>
      </c>
      <c r="AA408">
        <v>1.69</v>
      </c>
      <c r="AB408">
        <v>3.9</v>
      </c>
      <c r="AC408">
        <v>3</v>
      </c>
      <c r="AD408">
        <v>0</v>
      </c>
      <c r="AE408">
        <v>0</v>
      </c>
      <c r="AF408">
        <v>404.04</v>
      </c>
      <c r="AG408">
        <v>143.74</v>
      </c>
      <c r="AH408">
        <v>-82.8</v>
      </c>
      <c r="AI408">
        <v>-198.1</v>
      </c>
      <c r="AJ408">
        <v>-137.16999999999999</v>
      </c>
      <c r="AK408">
        <v>60.9</v>
      </c>
      <c r="AL408">
        <v>38.15</v>
      </c>
      <c r="AM408">
        <v>2.5299999999999998</v>
      </c>
      <c r="AN408">
        <v>0.63</v>
      </c>
      <c r="AO408">
        <v>1.94</v>
      </c>
      <c r="AP408">
        <v>3.57</v>
      </c>
      <c r="AQ408">
        <v>18.739999999999998</v>
      </c>
      <c r="AR408">
        <v>18.09</v>
      </c>
      <c r="AS408">
        <v>-0.05</v>
      </c>
      <c r="AT408">
        <v>-0.01</v>
      </c>
      <c r="AU408">
        <v>0.51</v>
      </c>
      <c r="AV408">
        <v>-2.3199999999999998</v>
      </c>
      <c r="AW408">
        <v>6</v>
      </c>
      <c r="AX408">
        <v>7.78</v>
      </c>
      <c r="AY408">
        <v>3</v>
      </c>
      <c r="AZ408">
        <v>40.47</v>
      </c>
      <c r="BA408">
        <v>8606.58</v>
      </c>
      <c r="BB408">
        <v>150338</v>
      </c>
      <c r="BC408">
        <v>1343</v>
      </c>
      <c r="BD408">
        <v>543427</v>
      </c>
      <c r="BE408" t="s">
        <v>967</v>
      </c>
      <c r="BF408" t="s">
        <v>1673</v>
      </c>
      <c r="BG408">
        <v>-0.46</v>
      </c>
      <c r="BH408" t="s">
        <v>1674</v>
      </c>
      <c r="BI408">
        <f>VLOOKUP(BE408,swing_streamlit_table!$A$1:$N$752,5,0)</f>
        <v>-0.625</v>
      </c>
      <c r="BJ408">
        <f>VLOOKUP(BE408,swing_streamlit_table!$A$1:$N$752,13,0)</f>
        <v>-0.49000000000000199</v>
      </c>
    </row>
    <row r="409" spans="1:62" hidden="1" x14ac:dyDescent="0.25">
      <c r="A409">
        <v>408</v>
      </c>
      <c r="B409" t="s">
        <v>2124</v>
      </c>
      <c r="C409">
        <v>152.5</v>
      </c>
      <c r="D409">
        <v>56.2</v>
      </c>
      <c r="E409">
        <v>764.59</v>
      </c>
      <c r="F409">
        <v>108.73</v>
      </c>
      <c r="G409">
        <v>71.63</v>
      </c>
      <c r="H409">
        <v>-11.88</v>
      </c>
      <c r="I409">
        <v>-13.72</v>
      </c>
      <c r="J409">
        <v>2882.5</v>
      </c>
      <c r="K409">
        <v>424.22</v>
      </c>
      <c r="L409">
        <v>415.48</v>
      </c>
      <c r="M409">
        <v>-14.1</v>
      </c>
      <c r="N409">
        <v>-20.09</v>
      </c>
      <c r="O409">
        <v>20.8</v>
      </c>
      <c r="P409">
        <v>22.21</v>
      </c>
      <c r="Q409">
        <v>9.61</v>
      </c>
      <c r="R409">
        <v>1.43</v>
      </c>
      <c r="S409">
        <v>9.67</v>
      </c>
      <c r="T409">
        <v>16.010000000000002</v>
      </c>
      <c r="U409">
        <v>23.76</v>
      </c>
      <c r="V409">
        <v>6.93</v>
      </c>
      <c r="W409">
        <v>7.39</v>
      </c>
      <c r="X409">
        <v>20.58</v>
      </c>
      <c r="Y409">
        <v>3.65</v>
      </c>
      <c r="Z409">
        <v>2.97</v>
      </c>
      <c r="AA409">
        <v>5.8</v>
      </c>
      <c r="AB409">
        <v>1.82</v>
      </c>
      <c r="AC409">
        <v>1.73</v>
      </c>
      <c r="AD409">
        <v>1.93</v>
      </c>
      <c r="AE409">
        <v>37.869999999999997</v>
      </c>
      <c r="AF409">
        <v>157.56</v>
      </c>
      <c r="AG409">
        <v>221.96</v>
      </c>
      <c r="AH409">
        <v>145.05000000000001</v>
      </c>
      <c r="AI409">
        <v>-179.83</v>
      </c>
      <c r="AJ409">
        <v>187.18</v>
      </c>
      <c r="AK409">
        <v>188.06</v>
      </c>
      <c r="AL409">
        <v>63.7</v>
      </c>
      <c r="AM409">
        <v>142.84</v>
      </c>
      <c r="AN409">
        <v>0.01</v>
      </c>
      <c r="AO409">
        <v>0.72</v>
      </c>
      <c r="AP409">
        <v>17.25</v>
      </c>
      <c r="AQ409">
        <v>16.100000000000001</v>
      </c>
      <c r="AR409">
        <v>51.32</v>
      </c>
      <c r="AS409">
        <v>0</v>
      </c>
      <c r="AT409">
        <v>0</v>
      </c>
      <c r="AU409">
        <v>-0.42</v>
      </c>
      <c r="AV409">
        <v>-0.42</v>
      </c>
      <c r="AW409">
        <v>6</v>
      </c>
      <c r="AX409">
        <v>4.42</v>
      </c>
      <c r="AY409">
        <v>6</v>
      </c>
      <c r="AZ409">
        <v>29.13</v>
      </c>
      <c r="BA409">
        <v>8571.16</v>
      </c>
      <c r="BB409">
        <v>1807813</v>
      </c>
      <c r="BC409">
        <v>304</v>
      </c>
      <c r="BD409">
        <v>532178</v>
      </c>
      <c r="BE409" t="s">
        <v>456</v>
      </c>
      <c r="BF409" t="s">
        <v>1659</v>
      </c>
      <c r="BG409">
        <v>-0.5</v>
      </c>
      <c r="BH409" t="s">
        <v>1674</v>
      </c>
      <c r="BI409">
        <f>VLOOKUP(BE409,swing_streamlit_table!$A$1:$N$752,5,0)</f>
        <v>-3.3</v>
      </c>
      <c r="BJ409">
        <f>VLOOKUP(BE409,swing_streamlit_table!$A$1:$N$752,13,0)</f>
        <v>1.4749999999999979</v>
      </c>
    </row>
    <row r="410" spans="1:62" hidden="1" x14ac:dyDescent="0.25">
      <c r="A410">
        <v>409</v>
      </c>
      <c r="B410" t="s">
        <v>2125</v>
      </c>
      <c r="C410">
        <v>1285.1500000000001</v>
      </c>
      <c r="D410">
        <v>6.65</v>
      </c>
      <c r="E410">
        <v>409.27</v>
      </c>
      <c r="F410">
        <v>54.25</v>
      </c>
      <c r="G410">
        <v>52.3</v>
      </c>
      <c r="H410">
        <v>20.3</v>
      </c>
      <c r="I410">
        <v>18.21</v>
      </c>
      <c r="J410">
        <v>1609.53</v>
      </c>
      <c r="K410">
        <v>277.2</v>
      </c>
      <c r="L410">
        <v>187.7</v>
      </c>
      <c r="M410">
        <v>16.45</v>
      </c>
      <c r="N410">
        <v>3.34</v>
      </c>
      <c r="O410">
        <v>17.28</v>
      </c>
      <c r="P410">
        <v>19.2</v>
      </c>
      <c r="Q410">
        <v>11.02</v>
      </c>
      <c r="R410">
        <v>22.83</v>
      </c>
      <c r="S410">
        <v>11.62</v>
      </c>
      <c r="T410">
        <v>18.420000000000002</v>
      </c>
      <c r="U410">
        <v>19.850000000000001</v>
      </c>
      <c r="V410">
        <v>11.63</v>
      </c>
      <c r="W410">
        <v>28.21</v>
      </c>
      <c r="X410">
        <v>45.55</v>
      </c>
      <c r="Y410">
        <v>6.85</v>
      </c>
      <c r="Z410">
        <v>5.31</v>
      </c>
      <c r="AA410">
        <v>1.0900000000000001</v>
      </c>
      <c r="AB410">
        <v>3.72</v>
      </c>
      <c r="AC410">
        <v>2.16</v>
      </c>
      <c r="AD410">
        <v>0.16</v>
      </c>
      <c r="AE410">
        <v>6.86</v>
      </c>
      <c r="AF410">
        <v>444.4</v>
      </c>
      <c r="AG410">
        <v>252.14</v>
      </c>
      <c r="AH410">
        <v>-96.31</v>
      </c>
      <c r="AI410">
        <v>-115.23</v>
      </c>
      <c r="AJ410">
        <v>40.6</v>
      </c>
      <c r="AK410">
        <v>252.14</v>
      </c>
      <c r="AL410">
        <v>403.4</v>
      </c>
      <c r="AM410">
        <v>10.199999999999999</v>
      </c>
      <c r="AN410">
        <v>0.23</v>
      </c>
      <c r="AO410">
        <v>0.85</v>
      </c>
      <c r="AP410">
        <v>2.08</v>
      </c>
      <c r="AQ410">
        <v>23.33</v>
      </c>
      <c r="AR410">
        <v>74.8</v>
      </c>
      <c r="AS410">
        <v>-4.37</v>
      </c>
      <c r="AT410">
        <v>0.01</v>
      </c>
      <c r="AU410">
        <v>-0.09</v>
      </c>
      <c r="AV410">
        <v>-0.09</v>
      </c>
      <c r="AW410">
        <v>5</v>
      </c>
      <c r="AX410">
        <v>9.77</v>
      </c>
      <c r="AY410">
        <v>4</v>
      </c>
      <c r="AZ410">
        <v>34.130000000000003</v>
      </c>
      <c r="BA410">
        <v>8550.7800000000007</v>
      </c>
      <c r="BB410">
        <v>47974</v>
      </c>
      <c r="BC410">
        <v>2328.9</v>
      </c>
      <c r="BD410">
        <v>543413</v>
      </c>
      <c r="BE410" t="s">
        <v>1453</v>
      </c>
      <c r="BF410" t="s">
        <v>1693</v>
      </c>
      <c r="BG410">
        <v>-0.45</v>
      </c>
      <c r="BH410" t="s">
        <v>1650</v>
      </c>
      <c r="BI410">
        <f>VLOOKUP(BE410,swing_streamlit_table!$A$1:$N$752,5,0)</f>
        <v>0.25</v>
      </c>
      <c r="BJ410">
        <f>VLOOKUP(BE410,swing_streamlit_table!$A$1:$N$752,13,0)</f>
        <v>6.4999999999999988E-2</v>
      </c>
    </row>
    <row r="411" spans="1:62" hidden="1" x14ac:dyDescent="0.25">
      <c r="A411">
        <v>410</v>
      </c>
      <c r="B411" t="s">
        <v>2126</v>
      </c>
      <c r="C411">
        <v>5121.75</v>
      </c>
      <c r="D411">
        <v>1.66</v>
      </c>
      <c r="E411">
        <v>309.77</v>
      </c>
      <c r="F411">
        <v>90.9</v>
      </c>
      <c r="G411">
        <v>26.13</v>
      </c>
      <c r="H411">
        <v>-0.06</v>
      </c>
      <c r="I411">
        <v>-5.32</v>
      </c>
      <c r="J411">
        <v>1159.54</v>
      </c>
      <c r="K411">
        <v>339.48</v>
      </c>
      <c r="L411">
        <v>245.45</v>
      </c>
      <c r="M411">
        <v>-6.26</v>
      </c>
      <c r="N411">
        <v>8.2899999999999991</v>
      </c>
      <c r="O411">
        <v>33.46</v>
      </c>
      <c r="P411">
        <v>44.97</v>
      </c>
      <c r="Q411">
        <v>22.76</v>
      </c>
      <c r="R411">
        <v>4.5</v>
      </c>
      <c r="S411">
        <v>6.79</v>
      </c>
      <c r="T411">
        <v>32.07</v>
      </c>
      <c r="U411">
        <v>42.89</v>
      </c>
      <c r="V411">
        <v>22.12</v>
      </c>
      <c r="W411">
        <v>142.52000000000001</v>
      </c>
      <c r="X411">
        <v>34.619999999999997</v>
      </c>
      <c r="Y411">
        <v>13.9</v>
      </c>
      <c r="Z411">
        <v>7.33</v>
      </c>
      <c r="AA411">
        <v>-1.46</v>
      </c>
      <c r="AB411">
        <v>4.72</v>
      </c>
      <c r="AC411">
        <v>2.63</v>
      </c>
      <c r="AD411">
        <v>1.56</v>
      </c>
      <c r="AE411">
        <v>214.75</v>
      </c>
      <c r="AF411">
        <v>633.80999999999995</v>
      </c>
      <c r="AG411">
        <v>228.28</v>
      </c>
      <c r="AH411">
        <v>-6.87</v>
      </c>
      <c r="AI411">
        <v>-418.1</v>
      </c>
      <c r="AJ411">
        <v>-196.69</v>
      </c>
      <c r="AK411">
        <v>206.69</v>
      </c>
      <c r="AL411">
        <v>536.92999999999995</v>
      </c>
      <c r="AM411">
        <v>522.28</v>
      </c>
      <c r="AN411">
        <v>0.01</v>
      </c>
      <c r="AO411">
        <v>1.21</v>
      </c>
      <c r="AP411">
        <v>2.78</v>
      </c>
      <c r="AQ411">
        <v>22.58</v>
      </c>
      <c r="AR411">
        <v>51.82</v>
      </c>
      <c r="AS411">
        <v>0</v>
      </c>
      <c r="AT411">
        <v>0</v>
      </c>
      <c r="AU411">
        <v>0.4</v>
      </c>
      <c r="AV411">
        <v>-0.13</v>
      </c>
      <c r="AW411">
        <v>7</v>
      </c>
      <c r="AX411">
        <v>19.78</v>
      </c>
      <c r="AY411">
        <v>4</v>
      </c>
      <c r="AZ411">
        <v>47.71</v>
      </c>
      <c r="BA411">
        <v>8501.77</v>
      </c>
      <c r="BB411">
        <v>10146</v>
      </c>
      <c r="BC411">
        <v>7500</v>
      </c>
      <c r="BD411">
        <v>500126</v>
      </c>
      <c r="BE411" t="s">
        <v>1151</v>
      </c>
      <c r="BF411" t="s">
        <v>1787</v>
      </c>
      <c r="BG411">
        <v>-0.32</v>
      </c>
      <c r="BH411" t="s">
        <v>1650</v>
      </c>
      <c r="BI411">
        <f>VLOOKUP(BE411,swing_streamlit_table!$A$1:$N$752,5,0)</f>
        <v>-1.075</v>
      </c>
      <c r="BJ411">
        <f>VLOOKUP(BE411,swing_streamlit_table!$A$1:$N$752,13,0)</f>
        <v>0.97999999999999987</v>
      </c>
    </row>
    <row r="412" spans="1:62" hidden="1" x14ac:dyDescent="0.25">
      <c r="A412">
        <v>411</v>
      </c>
      <c r="B412" t="s">
        <v>2127</v>
      </c>
      <c r="C412">
        <v>323.10000000000002</v>
      </c>
      <c r="D412">
        <v>26.18</v>
      </c>
      <c r="E412">
        <v>2089.21</v>
      </c>
      <c r="F412">
        <v>106.24</v>
      </c>
      <c r="G412">
        <v>12.91</v>
      </c>
      <c r="H412">
        <v>10.64</v>
      </c>
      <c r="I412">
        <v>8.77</v>
      </c>
      <c r="J412">
        <v>8182.63</v>
      </c>
      <c r="K412">
        <v>636.76</v>
      </c>
      <c r="L412">
        <v>301.48</v>
      </c>
      <c r="M412">
        <v>8.4700000000000006</v>
      </c>
      <c r="N412">
        <v>-6.06</v>
      </c>
      <c r="O412">
        <v>9.73</v>
      </c>
      <c r="P412">
        <v>13.08</v>
      </c>
      <c r="Q412">
        <v>4.96</v>
      </c>
      <c r="R412">
        <v>15.11</v>
      </c>
      <c r="S412">
        <v>283.62</v>
      </c>
      <c r="T412">
        <v>9.8800000000000008</v>
      </c>
      <c r="U412">
        <v>12.79</v>
      </c>
      <c r="V412">
        <v>4.4400000000000004</v>
      </c>
      <c r="W412">
        <v>11.52</v>
      </c>
      <c r="X412">
        <v>28.11</v>
      </c>
      <c r="Y412">
        <v>2.46</v>
      </c>
      <c r="Z412">
        <v>1.03</v>
      </c>
      <c r="AA412">
        <v>4.76</v>
      </c>
      <c r="AB412">
        <v>1.73</v>
      </c>
      <c r="AC412">
        <v>2.56</v>
      </c>
      <c r="AD412">
        <v>1.1399999999999999</v>
      </c>
      <c r="AE412">
        <v>36.92</v>
      </c>
      <c r="AF412">
        <v>1957</v>
      </c>
      <c r="AG412">
        <v>696.36</v>
      </c>
      <c r="AH412">
        <v>-276.85000000000002</v>
      </c>
      <c r="AI412">
        <v>-418.88</v>
      </c>
      <c r="AJ412">
        <v>0.63</v>
      </c>
      <c r="AK412">
        <v>443.36</v>
      </c>
      <c r="AL412">
        <v>1387.21</v>
      </c>
      <c r="AM412">
        <v>3.88</v>
      </c>
      <c r="AN412">
        <v>0.44</v>
      </c>
      <c r="AO412">
        <v>1.0900000000000001</v>
      </c>
      <c r="AP412">
        <v>2.33</v>
      </c>
      <c r="AQ412">
        <v>11.12</v>
      </c>
      <c r="AR412">
        <v>36.72</v>
      </c>
      <c r="AS412">
        <v>-1.71</v>
      </c>
      <c r="AT412">
        <v>-0.01</v>
      </c>
      <c r="AU412">
        <v>0.33</v>
      </c>
      <c r="AV412">
        <v>0.4</v>
      </c>
      <c r="AW412">
        <v>6</v>
      </c>
      <c r="AX412">
        <v>4.07</v>
      </c>
      <c r="AY412">
        <v>3</v>
      </c>
      <c r="AZ412">
        <v>19.989999999999998</v>
      </c>
      <c r="BA412">
        <v>8457.7800000000007</v>
      </c>
      <c r="BB412">
        <v>272645</v>
      </c>
      <c r="BC412">
        <v>450.4</v>
      </c>
      <c r="BD412">
        <v>500101</v>
      </c>
      <c r="BE412" t="s">
        <v>126</v>
      </c>
      <c r="BF412" t="s">
        <v>2128</v>
      </c>
      <c r="BG412">
        <v>-0.28000000000000003</v>
      </c>
      <c r="BH412" t="s">
        <v>1650</v>
      </c>
      <c r="BI412">
        <f>VLOOKUP(BE412,swing_streamlit_table!$A$1:$N$752,5,0)</f>
        <v>-0.75</v>
      </c>
      <c r="BJ412">
        <f>VLOOKUP(BE412,swing_streamlit_table!$A$1:$N$752,13,0)</f>
        <v>0.99999999999999978</v>
      </c>
    </row>
    <row r="413" spans="1:62" hidden="1" x14ac:dyDescent="0.25">
      <c r="A413">
        <v>412</v>
      </c>
      <c r="B413" t="s">
        <v>2129</v>
      </c>
      <c r="C413">
        <v>212.55</v>
      </c>
      <c r="D413">
        <v>39.61</v>
      </c>
      <c r="E413">
        <v>5032.55</v>
      </c>
      <c r="F413">
        <v>-3186.33</v>
      </c>
      <c r="G413">
        <v>70.77</v>
      </c>
      <c r="H413">
        <v>8.51</v>
      </c>
      <c r="I413">
        <v>13.24</v>
      </c>
      <c r="J413">
        <v>24169.83</v>
      </c>
      <c r="K413">
        <v>1425.86</v>
      </c>
      <c r="L413">
        <v>16.510000000000002</v>
      </c>
      <c r="M413">
        <v>12.2</v>
      </c>
      <c r="N413">
        <v>101.84</v>
      </c>
      <c r="O413">
        <v>-11.6</v>
      </c>
      <c r="P413">
        <v>7.38</v>
      </c>
      <c r="Q413">
        <v>-1.74</v>
      </c>
      <c r="R413">
        <v>8.74</v>
      </c>
      <c r="T413">
        <v>-6.22</v>
      </c>
      <c r="U413">
        <v>7.09</v>
      </c>
      <c r="V413">
        <v>-1.07</v>
      </c>
      <c r="W413">
        <v>8.33</v>
      </c>
      <c r="X413">
        <v>510.03</v>
      </c>
      <c r="Y413">
        <v>0.69</v>
      </c>
      <c r="Z413">
        <v>0.35</v>
      </c>
      <c r="AB413">
        <v>0.87</v>
      </c>
      <c r="AC413">
        <v>1.29</v>
      </c>
      <c r="AD413">
        <v>0</v>
      </c>
      <c r="AE413">
        <v>0</v>
      </c>
      <c r="AF413">
        <v>11355.07</v>
      </c>
      <c r="AG413">
        <v>4097.47</v>
      </c>
      <c r="AH413">
        <v>414.85</v>
      </c>
      <c r="AI413">
        <v>-3647.59</v>
      </c>
      <c r="AJ413">
        <v>864.73</v>
      </c>
      <c r="AK413">
        <v>3212.86</v>
      </c>
      <c r="AL413">
        <v>8381.2999999999993</v>
      </c>
      <c r="AM413">
        <v>0.73</v>
      </c>
      <c r="AN413">
        <v>0.53</v>
      </c>
      <c r="AO413">
        <v>0.38</v>
      </c>
      <c r="AP413">
        <v>163.28</v>
      </c>
      <c r="AQ413">
        <v>4.24</v>
      </c>
      <c r="AR413">
        <v>16.5</v>
      </c>
      <c r="AS413">
        <v>11.55</v>
      </c>
      <c r="AT413">
        <v>0</v>
      </c>
      <c r="AU413">
        <v>0.62</v>
      </c>
      <c r="AV413">
        <v>-0.06</v>
      </c>
      <c r="AW413">
        <v>5</v>
      </c>
      <c r="AX413">
        <v>0.75</v>
      </c>
      <c r="AY413">
        <v>2</v>
      </c>
      <c r="AZ413">
        <v>29.13</v>
      </c>
      <c r="BA413">
        <v>8419.76</v>
      </c>
      <c r="BB413">
        <v>3494786</v>
      </c>
      <c r="BC413">
        <v>2641</v>
      </c>
      <c r="BD413">
        <v>500390</v>
      </c>
      <c r="BE413" t="s">
        <v>1253</v>
      </c>
      <c r="BF413" t="s">
        <v>1659</v>
      </c>
      <c r="BG413">
        <v>-0.92</v>
      </c>
      <c r="BH413" t="s">
        <v>1674</v>
      </c>
      <c r="BI413">
        <f>VLOOKUP(BE413,swing_streamlit_table!$A$1:$N$752,5,0)</f>
        <v>-2.1749999999999998</v>
      </c>
      <c r="BJ413">
        <f>VLOOKUP(BE413,swing_streamlit_table!$A$1:$N$752,13,0)</f>
        <v>-1.9699999999999982</v>
      </c>
    </row>
    <row r="414" spans="1:62" hidden="1" x14ac:dyDescent="0.25">
      <c r="A414">
        <v>413</v>
      </c>
      <c r="B414" t="s">
        <v>2130</v>
      </c>
      <c r="C414">
        <v>791.35</v>
      </c>
      <c r="D414">
        <v>10.42</v>
      </c>
      <c r="E414">
        <v>360.25</v>
      </c>
      <c r="F414">
        <v>53.55</v>
      </c>
      <c r="G414">
        <v>-16.71</v>
      </c>
      <c r="H414">
        <v>11.15</v>
      </c>
      <c r="I414">
        <v>181.17</v>
      </c>
      <c r="J414">
        <v>1394.18</v>
      </c>
      <c r="K414">
        <v>265.86</v>
      </c>
      <c r="L414">
        <v>186.98</v>
      </c>
      <c r="M414">
        <v>110.43</v>
      </c>
      <c r="N414">
        <v>70.400000000000006</v>
      </c>
      <c r="O414">
        <v>80.239999999999995</v>
      </c>
      <c r="P414">
        <v>107.1</v>
      </c>
      <c r="Q414">
        <v>31.3</v>
      </c>
      <c r="R414">
        <v>385.06</v>
      </c>
      <c r="S414">
        <v>299.12</v>
      </c>
      <c r="T414">
        <v>73.77</v>
      </c>
      <c r="U414">
        <v>83.59</v>
      </c>
      <c r="V414">
        <v>26.99</v>
      </c>
      <c r="W414">
        <v>17.940000000000001</v>
      </c>
      <c r="X414">
        <v>44.14</v>
      </c>
      <c r="Y414">
        <v>25.82</v>
      </c>
      <c r="Z414">
        <v>5.92</v>
      </c>
      <c r="AA414">
        <v>0.18</v>
      </c>
      <c r="AB414">
        <v>7.11</v>
      </c>
      <c r="AC414">
        <v>1.31</v>
      </c>
      <c r="AD414">
        <v>0.12</v>
      </c>
      <c r="AE414">
        <v>6.99</v>
      </c>
      <c r="AF414">
        <v>209.2</v>
      </c>
      <c r="AG414">
        <v>117.53</v>
      </c>
      <c r="AH414">
        <v>-115.28</v>
      </c>
      <c r="AI414">
        <v>4.2300000000000004</v>
      </c>
      <c r="AJ414">
        <v>6.48</v>
      </c>
      <c r="AK414">
        <v>107.72</v>
      </c>
      <c r="AL414">
        <v>112.97</v>
      </c>
      <c r="AM414">
        <v>18.98</v>
      </c>
      <c r="AN414">
        <v>0.1</v>
      </c>
      <c r="AO414">
        <v>1.83</v>
      </c>
      <c r="AP414">
        <v>19.64</v>
      </c>
      <c r="AQ414">
        <v>29.72</v>
      </c>
      <c r="AR414">
        <v>74.39</v>
      </c>
      <c r="AS414">
        <v>-0.12</v>
      </c>
      <c r="AT414">
        <v>-0.05</v>
      </c>
      <c r="AU414">
        <v>0.01</v>
      </c>
      <c r="AV414">
        <v>0.01</v>
      </c>
      <c r="AW414">
        <v>6</v>
      </c>
      <c r="AX414">
        <v>16.100000000000001</v>
      </c>
      <c r="AY414">
        <v>2</v>
      </c>
      <c r="AZ414">
        <v>45.12</v>
      </c>
      <c r="BA414">
        <v>8249.5400000000009</v>
      </c>
      <c r="BB414">
        <v>216445</v>
      </c>
      <c r="BC414">
        <v>3037.75</v>
      </c>
      <c r="BD414">
        <v>534618</v>
      </c>
      <c r="BF414" t="s">
        <v>1659</v>
      </c>
      <c r="BG414">
        <v>-0.74</v>
      </c>
      <c r="BH414" t="s">
        <v>1674</v>
      </c>
      <c r="BI414" t="e">
        <f>VLOOKUP(BE414,swing_streamlit_table!$A$1:$N$752,5,0)</f>
        <v>#N/A</v>
      </c>
      <c r="BJ414" t="e">
        <f>VLOOKUP(BE414,swing_streamlit_table!$A$1:$N$752,13,0)</f>
        <v>#N/A</v>
      </c>
    </row>
    <row r="415" spans="1:62" hidden="1" x14ac:dyDescent="0.25">
      <c r="A415">
        <v>414</v>
      </c>
      <c r="B415" t="s">
        <v>2131</v>
      </c>
      <c r="C415">
        <v>4058.9</v>
      </c>
      <c r="D415">
        <v>2.0299999999999998</v>
      </c>
      <c r="E415">
        <v>508.64</v>
      </c>
      <c r="F415">
        <v>59.93</v>
      </c>
      <c r="G415">
        <v>5.01</v>
      </c>
      <c r="H415">
        <v>22.04</v>
      </c>
      <c r="I415">
        <v>16.91</v>
      </c>
      <c r="J415">
        <v>1868.57</v>
      </c>
      <c r="K415">
        <v>350.02</v>
      </c>
      <c r="L415">
        <v>264.52</v>
      </c>
      <c r="M415">
        <v>16.559999999999999</v>
      </c>
      <c r="N415">
        <v>24.25</v>
      </c>
      <c r="O415">
        <v>20.16</v>
      </c>
      <c r="P415">
        <v>26.41</v>
      </c>
      <c r="Q415">
        <v>15.4</v>
      </c>
      <c r="R415">
        <v>21.29</v>
      </c>
      <c r="S415">
        <v>57.23</v>
      </c>
      <c r="T415">
        <v>17.71</v>
      </c>
      <c r="U415">
        <v>23.05</v>
      </c>
      <c r="V415">
        <v>13.09</v>
      </c>
      <c r="W415">
        <v>130.33000000000001</v>
      </c>
      <c r="X415">
        <v>31.16</v>
      </c>
      <c r="Y415">
        <v>5.75</v>
      </c>
      <c r="Z415">
        <v>4.41</v>
      </c>
      <c r="AA415">
        <v>1.23</v>
      </c>
      <c r="AB415">
        <v>2.82</v>
      </c>
      <c r="AC415">
        <v>1.67</v>
      </c>
      <c r="AD415">
        <v>0.31</v>
      </c>
      <c r="AE415">
        <v>11.13</v>
      </c>
      <c r="AF415">
        <v>468.98</v>
      </c>
      <c r="AG415">
        <v>258.12</v>
      </c>
      <c r="AH415">
        <v>-232.86</v>
      </c>
      <c r="AI415">
        <v>-26.7</v>
      </c>
      <c r="AJ415">
        <v>-1.44</v>
      </c>
      <c r="AK415">
        <v>16.02</v>
      </c>
      <c r="AL415">
        <v>-85.77</v>
      </c>
      <c r="AM415">
        <v>296.63</v>
      </c>
      <c r="AN415">
        <v>0.01</v>
      </c>
      <c r="AO415">
        <v>1.0900000000000001</v>
      </c>
      <c r="AP415">
        <v>4.13</v>
      </c>
      <c r="AQ415">
        <v>19.63</v>
      </c>
      <c r="AR415">
        <v>55.57</v>
      </c>
      <c r="AS415">
        <v>0</v>
      </c>
      <c r="AT415">
        <v>0</v>
      </c>
      <c r="AU415">
        <v>1.72</v>
      </c>
      <c r="AV415">
        <v>-0.26</v>
      </c>
      <c r="AW415">
        <v>7</v>
      </c>
      <c r="AX415">
        <v>10.38</v>
      </c>
      <c r="AY415">
        <v>4</v>
      </c>
      <c r="AZ415">
        <v>34.36</v>
      </c>
      <c r="BA415">
        <v>8239.58</v>
      </c>
      <c r="BB415">
        <v>95386</v>
      </c>
      <c r="BC415">
        <v>6000</v>
      </c>
      <c r="BD415">
        <v>520113</v>
      </c>
      <c r="BE415" t="s">
        <v>1524</v>
      </c>
      <c r="BF415" t="s">
        <v>2132</v>
      </c>
      <c r="BG415">
        <v>-0.32</v>
      </c>
      <c r="BH415" t="s">
        <v>1650</v>
      </c>
      <c r="BI415" t="str">
        <f>VLOOKUP(BE415,swing_streamlit_table!$A$1:$N$752,5,0)</f>
        <v>3.5999999999999996</v>
      </c>
      <c r="BJ415">
        <f>VLOOKUP(BE415,swing_streamlit_table!$A$1:$N$752,13,0)</f>
        <v>2.529999999999998</v>
      </c>
    </row>
    <row r="416" spans="1:62" hidden="1" x14ac:dyDescent="0.25">
      <c r="A416">
        <v>415</v>
      </c>
      <c r="B416" t="s">
        <v>2133</v>
      </c>
      <c r="C416">
        <v>202.5</v>
      </c>
      <c r="D416">
        <v>40.42</v>
      </c>
      <c r="E416">
        <v>718.76</v>
      </c>
      <c r="F416">
        <v>9.0500000000000007</v>
      </c>
      <c r="G416">
        <v>-87.69</v>
      </c>
      <c r="H416">
        <v>10.34</v>
      </c>
      <c r="I416">
        <v>7.26</v>
      </c>
      <c r="J416">
        <v>3024.85</v>
      </c>
      <c r="K416">
        <v>222.32</v>
      </c>
      <c r="L416">
        <v>133.38</v>
      </c>
      <c r="M416">
        <v>7.03</v>
      </c>
      <c r="N416">
        <v>-56.06</v>
      </c>
      <c r="O416">
        <v>11.54</v>
      </c>
      <c r="P416">
        <v>16.48</v>
      </c>
      <c r="Q416">
        <v>8.7899999999999991</v>
      </c>
      <c r="R416">
        <v>19.170000000000002</v>
      </c>
      <c r="S416">
        <v>6.33</v>
      </c>
      <c r="T416">
        <v>11.33</v>
      </c>
      <c r="U416">
        <v>15.1</v>
      </c>
      <c r="V416">
        <v>8.84</v>
      </c>
      <c r="W416">
        <v>3.3</v>
      </c>
      <c r="X416">
        <v>61.33</v>
      </c>
      <c r="Y416">
        <v>2.98</v>
      </c>
      <c r="Z416">
        <v>2.71</v>
      </c>
      <c r="AA416">
        <v>-322.79000000000002</v>
      </c>
      <c r="AB416">
        <v>2.85</v>
      </c>
      <c r="AC416">
        <v>2.9</v>
      </c>
      <c r="AD416">
        <v>0</v>
      </c>
      <c r="AE416">
        <v>0</v>
      </c>
      <c r="AF416">
        <v>1265.26</v>
      </c>
      <c r="AG416">
        <v>489.75</v>
      </c>
      <c r="AH416">
        <v>-650.05999999999995</v>
      </c>
      <c r="AI416">
        <v>86.48</v>
      </c>
      <c r="AJ416">
        <v>-73.84</v>
      </c>
      <c r="AK416">
        <v>-546.33000000000004</v>
      </c>
      <c r="AL416">
        <v>-537.63</v>
      </c>
      <c r="AM416">
        <v>8.25</v>
      </c>
      <c r="AN416">
        <v>0.14000000000000001</v>
      </c>
      <c r="AO416">
        <v>0.86</v>
      </c>
      <c r="AP416">
        <v>2.92</v>
      </c>
      <c r="AQ416">
        <v>16.78</v>
      </c>
      <c r="AR416">
        <v>57.04</v>
      </c>
      <c r="AS416">
        <v>-9.3699999999999992</v>
      </c>
      <c r="AT416">
        <v>-8.7799999999999994</v>
      </c>
      <c r="AU416">
        <v>-0.16</v>
      </c>
      <c r="AV416">
        <v>-0.01</v>
      </c>
      <c r="AW416">
        <v>7</v>
      </c>
      <c r="AX416">
        <v>5.47</v>
      </c>
      <c r="AY416">
        <v>2</v>
      </c>
      <c r="AZ416">
        <v>42.74</v>
      </c>
      <c r="BA416">
        <v>8184.68</v>
      </c>
      <c r="BB416">
        <v>328499</v>
      </c>
      <c r="BC416">
        <v>256</v>
      </c>
      <c r="BD416">
        <v>540575</v>
      </c>
      <c r="BE416" t="s">
        <v>1369</v>
      </c>
      <c r="BF416" t="s">
        <v>1669</v>
      </c>
      <c r="BG416">
        <v>-0.21</v>
      </c>
      <c r="BH416" t="s">
        <v>1650</v>
      </c>
      <c r="BI416">
        <f>VLOOKUP(BE416,swing_streamlit_table!$A$1:$N$752,5,0)</f>
        <v>-1.75</v>
      </c>
      <c r="BJ416">
        <f>VLOOKUP(BE416,swing_streamlit_table!$A$1:$N$752,13,0)</f>
        <v>2.5000000000000001E-2</v>
      </c>
    </row>
    <row r="417" spans="1:62" hidden="1" x14ac:dyDescent="0.25">
      <c r="A417">
        <v>416</v>
      </c>
      <c r="B417" t="s">
        <v>2134</v>
      </c>
      <c r="C417">
        <v>608.04999999999995</v>
      </c>
      <c r="D417">
        <v>13.4</v>
      </c>
      <c r="E417">
        <v>1408.11</v>
      </c>
      <c r="F417">
        <v>186.06</v>
      </c>
      <c r="G417">
        <v>-32.57</v>
      </c>
      <c r="H417">
        <v>-1.61</v>
      </c>
      <c r="I417">
        <v>-11.96</v>
      </c>
      <c r="J417">
        <v>5065.8</v>
      </c>
      <c r="K417">
        <v>993.78</v>
      </c>
      <c r="L417">
        <v>753.26</v>
      </c>
      <c r="M417">
        <v>-12.99</v>
      </c>
      <c r="N417">
        <v>-31.71</v>
      </c>
      <c r="O417">
        <v>18.12</v>
      </c>
      <c r="P417">
        <v>22.92</v>
      </c>
      <c r="Q417">
        <v>15.3</v>
      </c>
      <c r="R417">
        <v>32.78</v>
      </c>
      <c r="S417">
        <v>68.92</v>
      </c>
      <c r="T417">
        <v>18.16</v>
      </c>
      <c r="U417">
        <v>18.43</v>
      </c>
      <c r="V417">
        <v>13.96</v>
      </c>
      <c r="W417">
        <v>56.26</v>
      </c>
      <c r="X417">
        <v>10.81</v>
      </c>
      <c r="Y417">
        <v>1.38</v>
      </c>
      <c r="Z417">
        <v>1.61</v>
      </c>
      <c r="AA417">
        <v>0.41</v>
      </c>
      <c r="AB417">
        <v>0.81</v>
      </c>
      <c r="AC417">
        <v>0.99</v>
      </c>
      <c r="AD417">
        <v>1.66</v>
      </c>
      <c r="AE417">
        <v>14.09</v>
      </c>
      <c r="AF417">
        <v>1683.81</v>
      </c>
      <c r="AG417">
        <v>1041.42</v>
      </c>
      <c r="AH417">
        <v>-721.65</v>
      </c>
      <c r="AI417">
        <v>-319.66000000000003</v>
      </c>
      <c r="AJ417">
        <v>0.11</v>
      </c>
      <c r="AK417">
        <v>1009.34</v>
      </c>
      <c r="AL417">
        <v>1625.57</v>
      </c>
      <c r="AM417">
        <v>365.36</v>
      </c>
      <c r="AN417">
        <v>0</v>
      </c>
      <c r="AO417">
        <v>0.87</v>
      </c>
      <c r="AP417">
        <v>2.35</v>
      </c>
      <c r="AQ417">
        <v>7.4</v>
      </c>
      <c r="AR417">
        <v>68.069999999999993</v>
      </c>
      <c r="AS417">
        <v>3.17</v>
      </c>
      <c r="AT417">
        <v>0.03</v>
      </c>
      <c r="AU417">
        <v>1.1499999999999999</v>
      </c>
      <c r="AV417">
        <v>-0.49</v>
      </c>
      <c r="AW417">
        <v>8</v>
      </c>
      <c r="AX417">
        <v>4.9400000000000004</v>
      </c>
      <c r="AY417">
        <v>6</v>
      </c>
      <c r="AZ417">
        <v>15.55</v>
      </c>
      <c r="BA417">
        <v>8147.36</v>
      </c>
      <c r="BB417">
        <v>239443</v>
      </c>
      <c r="BC417">
        <v>1099.05</v>
      </c>
      <c r="BD417">
        <v>500265</v>
      </c>
      <c r="BE417" t="s">
        <v>935</v>
      </c>
      <c r="BF417" t="s">
        <v>1962</v>
      </c>
      <c r="BG417">
        <v>-0.45</v>
      </c>
      <c r="BH417" t="s">
        <v>1650</v>
      </c>
      <c r="BI417">
        <f>VLOOKUP(BE417,swing_streamlit_table!$A$1:$N$752,5,0)</f>
        <v>-1.375</v>
      </c>
      <c r="BJ417">
        <f>VLOOKUP(BE417,swing_streamlit_table!$A$1:$N$752,13,0)</f>
        <v>2.7149999999999976</v>
      </c>
    </row>
    <row r="418" spans="1:62" hidden="1" x14ac:dyDescent="0.25">
      <c r="A418">
        <v>417</v>
      </c>
      <c r="B418" t="s">
        <v>2135</v>
      </c>
      <c r="C418">
        <v>1589</v>
      </c>
      <c r="D418">
        <v>5.1100000000000003</v>
      </c>
      <c r="E418">
        <v>371.2</v>
      </c>
      <c r="F418">
        <v>43.76</v>
      </c>
      <c r="G418">
        <v>30.9</v>
      </c>
      <c r="H418">
        <v>15.26</v>
      </c>
      <c r="I418">
        <v>4.7</v>
      </c>
      <c r="J418">
        <v>1542.4</v>
      </c>
      <c r="K418">
        <v>244.75</v>
      </c>
      <c r="L418">
        <v>178.54</v>
      </c>
      <c r="M418">
        <v>3.07</v>
      </c>
      <c r="N418">
        <v>12.23</v>
      </c>
      <c r="O418">
        <v>12.29</v>
      </c>
      <c r="P418">
        <v>16.46</v>
      </c>
      <c r="Q418">
        <v>9.43</v>
      </c>
      <c r="R418">
        <v>5.0599999999999996</v>
      </c>
      <c r="S418">
        <v>-20.329999999999998</v>
      </c>
      <c r="T418">
        <v>19</v>
      </c>
      <c r="U418">
        <v>25.74</v>
      </c>
      <c r="V418">
        <v>14.3</v>
      </c>
      <c r="W418">
        <v>34.92</v>
      </c>
      <c r="X418">
        <v>45.47</v>
      </c>
      <c r="Y418">
        <v>6.19</v>
      </c>
      <c r="Z418">
        <v>5.27</v>
      </c>
      <c r="AA418">
        <v>3.68</v>
      </c>
      <c r="AB418">
        <v>3.54</v>
      </c>
      <c r="AC418">
        <v>1.58</v>
      </c>
      <c r="AD418">
        <v>0.63</v>
      </c>
      <c r="AE418">
        <v>34.36</v>
      </c>
      <c r="AF418">
        <v>728.03</v>
      </c>
      <c r="AG418">
        <v>274.97000000000003</v>
      </c>
      <c r="AH418">
        <v>-121.47</v>
      </c>
      <c r="AI418">
        <v>-140.32</v>
      </c>
      <c r="AJ418">
        <v>13.19</v>
      </c>
      <c r="AK418">
        <v>152.91999999999999</v>
      </c>
      <c r="AL418">
        <v>56.83</v>
      </c>
      <c r="AM418">
        <v>115.45</v>
      </c>
      <c r="AN418">
        <v>0</v>
      </c>
      <c r="AO418">
        <v>0.91</v>
      </c>
      <c r="AP418">
        <v>5.16</v>
      </c>
      <c r="AQ418">
        <v>25.31</v>
      </c>
      <c r="AR418">
        <v>72</v>
      </c>
      <c r="AS418">
        <v>-0.03</v>
      </c>
      <c r="AT418">
        <v>0.04</v>
      </c>
      <c r="AU418">
        <v>0.03</v>
      </c>
      <c r="AV418">
        <v>0.24</v>
      </c>
      <c r="AW418">
        <v>5</v>
      </c>
      <c r="AX418">
        <v>10.29</v>
      </c>
      <c r="AY418">
        <v>4</v>
      </c>
      <c r="AZ418">
        <v>28.61</v>
      </c>
      <c r="BA418">
        <v>8125.45</v>
      </c>
      <c r="BB418">
        <v>28206</v>
      </c>
      <c r="BC418">
        <v>4749</v>
      </c>
      <c r="BD418">
        <v>506767</v>
      </c>
      <c r="BE418" t="s">
        <v>93</v>
      </c>
      <c r="BF418" t="s">
        <v>1715</v>
      </c>
      <c r="BG418">
        <v>-0.67</v>
      </c>
      <c r="BH418" t="s">
        <v>1674</v>
      </c>
      <c r="BI418">
        <f>VLOOKUP(BE418,swing_streamlit_table!$A$1:$N$752,5,0)</f>
        <v>-1.625</v>
      </c>
      <c r="BJ418">
        <f>VLOOKUP(BE418,swing_streamlit_table!$A$1:$N$752,13,0)</f>
        <v>-0.20000000000000195</v>
      </c>
    </row>
    <row r="419" spans="1:62" hidden="1" x14ac:dyDescent="0.25">
      <c r="A419">
        <v>418</v>
      </c>
      <c r="B419" t="s">
        <v>2136</v>
      </c>
      <c r="C419">
        <v>1427.15</v>
      </c>
      <c r="D419">
        <v>5.67</v>
      </c>
      <c r="E419">
        <v>333.99</v>
      </c>
      <c r="F419">
        <v>30.32</v>
      </c>
      <c r="G419">
        <v>16.57</v>
      </c>
      <c r="H419">
        <v>31.8</v>
      </c>
      <c r="I419">
        <v>82.03</v>
      </c>
      <c r="J419">
        <v>1000.26</v>
      </c>
      <c r="K419">
        <v>141.6</v>
      </c>
      <c r="L419">
        <v>101.14</v>
      </c>
      <c r="M419">
        <v>71.989999999999995</v>
      </c>
      <c r="N419">
        <v>78.16</v>
      </c>
      <c r="O419">
        <v>29.32</v>
      </c>
      <c r="P419">
        <v>38.43</v>
      </c>
      <c r="Q419">
        <v>17.239999999999998</v>
      </c>
      <c r="R419">
        <v>71.8</v>
      </c>
      <c r="S419">
        <v>109.54</v>
      </c>
      <c r="T419">
        <v>40.270000000000003</v>
      </c>
      <c r="U419">
        <v>51.49</v>
      </c>
      <c r="V419">
        <v>19.079999999999998</v>
      </c>
      <c r="W419">
        <v>17.940000000000001</v>
      </c>
      <c r="X419">
        <v>79.89</v>
      </c>
      <c r="Y419">
        <v>17.600000000000001</v>
      </c>
      <c r="Z419">
        <v>8.08</v>
      </c>
      <c r="AA419">
        <v>0.84</v>
      </c>
      <c r="AB419">
        <v>7.9</v>
      </c>
      <c r="AC419">
        <v>1.64</v>
      </c>
      <c r="AD419">
        <v>0.14000000000000001</v>
      </c>
      <c r="AE419">
        <v>14.85</v>
      </c>
      <c r="AF419">
        <v>50.69</v>
      </c>
      <c r="AG419">
        <v>18.37</v>
      </c>
      <c r="AH419">
        <v>-144.58000000000001</v>
      </c>
      <c r="AI419">
        <v>208.8</v>
      </c>
      <c r="AJ419">
        <v>82.58</v>
      </c>
      <c r="AK419">
        <v>-0.2</v>
      </c>
      <c r="AL419">
        <v>13.48</v>
      </c>
      <c r="AM419">
        <v>24.67</v>
      </c>
      <c r="AN419">
        <v>0.02</v>
      </c>
      <c r="AO419">
        <v>1.65</v>
      </c>
      <c r="AP419">
        <v>6.45</v>
      </c>
      <c r="AQ419">
        <v>52.66</v>
      </c>
      <c r="AR419">
        <v>71.39</v>
      </c>
      <c r="AT419">
        <v>0</v>
      </c>
      <c r="AU419">
        <v>-1.03</v>
      </c>
      <c r="AV419">
        <v>-0.36</v>
      </c>
      <c r="AW419">
        <v>4</v>
      </c>
      <c r="AX419">
        <v>21.01</v>
      </c>
      <c r="AY419">
        <v>4</v>
      </c>
      <c r="AZ419">
        <v>51.18</v>
      </c>
      <c r="BA419">
        <v>8085.41</v>
      </c>
      <c r="BB419">
        <v>206662</v>
      </c>
      <c r="BC419">
        <v>3060</v>
      </c>
      <c r="BD419">
        <v>543945</v>
      </c>
      <c r="BE419" t="s">
        <v>1030</v>
      </c>
      <c r="BF419" t="s">
        <v>2137</v>
      </c>
      <c r="BG419">
        <v>-0.53</v>
      </c>
      <c r="BH419" t="s">
        <v>1674</v>
      </c>
      <c r="BI419">
        <f>VLOOKUP(BE419,swing_streamlit_table!$A$1:$N$752,5,0)</f>
        <v>-1.375</v>
      </c>
      <c r="BJ419">
        <f>VLOOKUP(BE419,swing_streamlit_table!$A$1:$N$752,13,0)</f>
        <v>2.7249999999999979</v>
      </c>
    </row>
    <row r="420" spans="1:62" hidden="1" x14ac:dyDescent="0.25">
      <c r="A420">
        <v>419</v>
      </c>
      <c r="B420" t="s">
        <v>2138</v>
      </c>
      <c r="C420">
        <v>1439.8</v>
      </c>
      <c r="D420">
        <v>5.6</v>
      </c>
      <c r="E420">
        <v>117.04</v>
      </c>
      <c r="F420">
        <v>44.66</v>
      </c>
      <c r="G420">
        <v>-12.38</v>
      </c>
      <c r="H420">
        <v>-16.11</v>
      </c>
      <c r="I420">
        <v>-3.93</v>
      </c>
      <c r="J420">
        <v>494.43</v>
      </c>
      <c r="K420">
        <v>249.54</v>
      </c>
      <c r="L420">
        <v>178.83</v>
      </c>
      <c r="M420">
        <v>-5.39</v>
      </c>
      <c r="N420">
        <v>7.76</v>
      </c>
      <c r="O420">
        <v>14.26</v>
      </c>
      <c r="P420">
        <v>19.71</v>
      </c>
      <c r="Q420">
        <v>11.36</v>
      </c>
      <c r="R420">
        <v>32.4</v>
      </c>
      <c r="S420">
        <v>47.31</v>
      </c>
      <c r="T420">
        <v>15.77</v>
      </c>
      <c r="U420">
        <v>24.26</v>
      </c>
      <c r="V420">
        <v>13.69</v>
      </c>
      <c r="W420">
        <v>31.94</v>
      </c>
      <c r="X420">
        <v>45.02</v>
      </c>
      <c r="Y420">
        <v>5.96</v>
      </c>
      <c r="Z420">
        <v>16.3</v>
      </c>
      <c r="AA420">
        <v>0.52</v>
      </c>
      <c r="AB420">
        <v>3.46</v>
      </c>
      <c r="AC420">
        <v>1.18</v>
      </c>
      <c r="AD420">
        <v>0.43</v>
      </c>
      <c r="AE420">
        <v>20.03</v>
      </c>
      <c r="AF420">
        <v>174.33</v>
      </c>
      <c r="AG420">
        <v>139.38</v>
      </c>
      <c r="AH420">
        <v>-223.89</v>
      </c>
      <c r="AI420">
        <v>-42.53</v>
      </c>
      <c r="AJ420">
        <v>-127.04</v>
      </c>
      <c r="AK420">
        <v>52.18</v>
      </c>
      <c r="AL420">
        <v>9.44</v>
      </c>
      <c r="AM420">
        <v>20.81</v>
      </c>
      <c r="AN420">
        <v>0</v>
      </c>
      <c r="AO420">
        <v>0.33</v>
      </c>
      <c r="AP420">
        <v>0.74</v>
      </c>
      <c r="AQ420">
        <v>29.54</v>
      </c>
      <c r="AR420">
        <v>42.41</v>
      </c>
      <c r="AS420">
        <v>-3.21</v>
      </c>
      <c r="AT420">
        <v>0</v>
      </c>
      <c r="AU420">
        <v>-0.34</v>
      </c>
      <c r="AV420">
        <v>0.12</v>
      </c>
      <c r="AW420">
        <v>5</v>
      </c>
      <c r="AX420">
        <v>10.210000000000001</v>
      </c>
      <c r="AY420">
        <v>2</v>
      </c>
      <c r="AZ420">
        <v>49.88</v>
      </c>
      <c r="BA420">
        <v>8060.52</v>
      </c>
      <c r="BB420">
        <v>438945</v>
      </c>
      <c r="BC420">
        <v>3655</v>
      </c>
      <c r="BD420">
        <v>543428</v>
      </c>
      <c r="BE420" t="s">
        <v>377</v>
      </c>
      <c r="BF420" t="s">
        <v>1696</v>
      </c>
      <c r="BG420">
        <v>-0.61</v>
      </c>
      <c r="BH420" t="s">
        <v>1674</v>
      </c>
      <c r="BI420">
        <f>VLOOKUP(BE420,swing_streamlit_table!$A$1:$N$752,5,0)</f>
        <v>-1.5</v>
      </c>
      <c r="BJ420">
        <f>VLOOKUP(BE420,swing_streamlit_table!$A$1:$N$752,13,0)</f>
        <v>1.134999999999998</v>
      </c>
    </row>
    <row r="421" spans="1:62" hidden="1" x14ac:dyDescent="0.25">
      <c r="A421">
        <v>420</v>
      </c>
      <c r="B421" t="s">
        <v>2139</v>
      </c>
      <c r="C421">
        <v>390.2</v>
      </c>
      <c r="D421">
        <v>20.65</v>
      </c>
      <c r="E421">
        <v>1010.7</v>
      </c>
      <c r="F421">
        <v>47.54</v>
      </c>
      <c r="G421">
        <v>20.72</v>
      </c>
      <c r="H421">
        <v>9.51</v>
      </c>
      <c r="I421">
        <v>0.49</v>
      </c>
      <c r="J421">
        <v>3699.82</v>
      </c>
      <c r="K421">
        <v>366.28</v>
      </c>
      <c r="L421">
        <v>207.32</v>
      </c>
      <c r="M421">
        <v>-0.34</v>
      </c>
      <c r="N421">
        <v>51.62</v>
      </c>
      <c r="O421">
        <v>9.58</v>
      </c>
      <c r="P421">
        <v>8.58</v>
      </c>
      <c r="Q421">
        <v>5.88</v>
      </c>
      <c r="R421">
        <v>40.26</v>
      </c>
      <c r="S421">
        <v>33.19</v>
      </c>
      <c r="T421">
        <v>13.87</v>
      </c>
      <c r="U421">
        <v>18.72</v>
      </c>
      <c r="V421">
        <v>10.5</v>
      </c>
      <c r="W421">
        <v>-4.43</v>
      </c>
      <c r="X421">
        <v>38.869999999999997</v>
      </c>
      <c r="Y421">
        <v>2.09</v>
      </c>
      <c r="Z421">
        <v>2.1800000000000002</v>
      </c>
      <c r="AA421">
        <v>1.32</v>
      </c>
      <c r="AD421">
        <v>0.65</v>
      </c>
      <c r="AE421">
        <v>-51.39</v>
      </c>
      <c r="AF421">
        <v>536.12</v>
      </c>
      <c r="AG421">
        <v>270.60000000000002</v>
      </c>
      <c r="AH421">
        <v>-312.44</v>
      </c>
      <c r="AI421">
        <v>-230.55</v>
      </c>
      <c r="AJ421">
        <v>-272.39</v>
      </c>
      <c r="AK421">
        <v>190.56</v>
      </c>
      <c r="AL421">
        <v>351.81</v>
      </c>
      <c r="AM421">
        <v>7.85</v>
      </c>
      <c r="AN421">
        <v>0.12</v>
      </c>
      <c r="AO421">
        <v>0.69</v>
      </c>
      <c r="AP421">
        <v>2.54</v>
      </c>
      <c r="AQ421">
        <v>14.85</v>
      </c>
      <c r="AR421">
        <v>56.07</v>
      </c>
      <c r="AS421">
        <v>-14.12</v>
      </c>
      <c r="AT421">
        <v>0</v>
      </c>
      <c r="AU421">
        <v>-0.15</v>
      </c>
      <c r="AV421">
        <v>0.3</v>
      </c>
      <c r="AW421">
        <v>6</v>
      </c>
      <c r="AX421">
        <v>4.71</v>
      </c>
      <c r="AY421">
        <v>4</v>
      </c>
      <c r="AZ421">
        <v>34.36</v>
      </c>
      <c r="BA421">
        <v>8057.69</v>
      </c>
      <c r="BB421">
        <v>148588</v>
      </c>
      <c r="BC421">
        <v>893.15</v>
      </c>
      <c r="BD421">
        <v>534076</v>
      </c>
      <c r="BE421" t="s">
        <v>1257</v>
      </c>
      <c r="BF421" t="s">
        <v>2132</v>
      </c>
      <c r="BG421">
        <v>-0.56000000000000005</v>
      </c>
      <c r="BH421" t="s">
        <v>1674</v>
      </c>
      <c r="BI421">
        <f>VLOOKUP(BE421,swing_streamlit_table!$A$1:$N$752,5,0)</f>
        <v>2.2000000000000002</v>
      </c>
      <c r="BJ421">
        <f>VLOOKUP(BE421,swing_streamlit_table!$A$1:$N$752,13,0)</f>
        <v>1.9299999999999979</v>
      </c>
    </row>
    <row r="422" spans="1:62" hidden="1" x14ac:dyDescent="0.25">
      <c r="A422">
        <v>421</v>
      </c>
      <c r="B422" t="s">
        <v>2140</v>
      </c>
      <c r="C422">
        <v>354.5</v>
      </c>
      <c r="D422">
        <v>22.69</v>
      </c>
      <c r="E422">
        <v>1387.74</v>
      </c>
      <c r="F422">
        <v>102.38</v>
      </c>
      <c r="G422">
        <v>10</v>
      </c>
      <c r="H422">
        <v>4.76</v>
      </c>
      <c r="I422">
        <v>12.57</v>
      </c>
      <c r="J422">
        <v>5382.63</v>
      </c>
      <c r="K422">
        <v>606.39</v>
      </c>
      <c r="L422">
        <v>370.78</v>
      </c>
      <c r="M422">
        <v>12.36</v>
      </c>
      <c r="N422">
        <v>31.64</v>
      </c>
      <c r="O422">
        <v>12.54</v>
      </c>
      <c r="P422">
        <v>15.62</v>
      </c>
      <c r="Q422">
        <v>7.75</v>
      </c>
      <c r="R422">
        <v>18.440000000000001</v>
      </c>
      <c r="S422">
        <v>43</v>
      </c>
      <c r="T422">
        <v>10.78</v>
      </c>
      <c r="U422">
        <v>13.56</v>
      </c>
      <c r="V422">
        <v>6.43</v>
      </c>
      <c r="W422">
        <v>16.34</v>
      </c>
      <c r="X422">
        <v>21.63</v>
      </c>
      <c r="Y422">
        <v>2.97</v>
      </c>
      <c r="Z422">
        <v>1.49</v>
      </c>
      <c r="AA422">
        <v>2.59</v>
      </c>
      <c r="AB422">
        <v>1.7</v>
      </c>
      <c r="AC422">
        <v>1.3</v>
      </c>
      <c r="AD422">
        <v>0.54</v>
      </c>
      <c r="AE422">
        <v>1.46</v>
      </c>
      <c r="AF422">
        <v>1067.27</v>
      </c>
      <c r="AG422">
        <v>406.24</v>
      </c>
      <c r="AH422">
        <v>-187.03</v>
      </c>
      <c r="AI422">
        <v>-197.28</v>
      </c>
      <c r="AJ422">
        <v>21.93</v>
      </c>
      <c r="AK422">
        <v>225.53</v>
      </c>
      <c r="AL422">
        <v>476.47</v>
      </c>
      <c r="AM422">
        <v>6.45</v>
      </c>
      <c r="AN422">
        <v>0.28999999999999998</v>
      </c>
      <c r="AO422">
        <v>1.26</v>
      </c>
      <c r="AP422">
        <v>3.69</v>
      </c>
      <c r="AQ422">
        <v>11.23</v>
      </c>
      <c r="AR422">
        <v>51.56</v>
      </c>
      <c r="AS422">
        <v>0.23</v>
      </c>
      <c r="AT422">
        <v>0</v>
      </c>
      <c r="AU422">
        <v>0.96</v>
      </c>
      <c r="AV422">
        <v>0.33</v>
      </c>
      <c r="AW422">
        <v>8</v>
      </c>
      <c r="AX422">
        <v>6.28</v>
      </c>
      <c r="AY422">
        <v>3</v>
      </c>
      <c r="AZ422">
        <v>26.23</v>
      </c>
      <c r="BA422">
        <v>8044.64</v>
      </c>
      <c r="BB422">
        <v>769091</v>
      </c>
      <c r="BC422">
        <v>513.54999999999995</v>
      </c>
      <c r="BD422">
        <v>532856</v>
      </c>
      <c r="BE422" t="s">
        <v>1472</v>
      </c>
      <c r="BF422" t="s">
        <v>1837</v>
      </c>
      <c r="BG422">
        <v>-0.31</v>
      </c>
      <c r="BH422" t="s">
        <v>1650</v>
      </c>
      <c r="BI422">
        <f>VLOOKUP(BE422,swing_streamlit_table!$A$1:$N$752,5,0)</f>
        <v>-1.5499999999999901</v>
      </c>
      <c r="BJ422">
        <f>VLOOKUP(BE422,swing_streamlit_table!$A$1:$N$752,13,0)</f>
        <v>-0.28000000000000008</v>
      </c>
    </row>
    <row r="423" spans="1:62" hidden="1" x14ac:dyDescent="0.25">
      <c r="A423">
        <v>422</v>
      </c>
      <c r="B423" t="s">
        <v>2141</v>
      </c>
      <c r="C423">
        <v>1310</v>
      </c>
      <c r="D423">
        <v>6.14</v>
      </c>
      <c r="E423">
        <v>492.12</v>
      </c>
      <c r="F423">
        <v>34.590000000000003</v>
      </c>
      <c r="G423">
        <v>-0.06</v>
      </c>
      <c r="H423">
        <v>14.75</v>
      </c>
      <c r="I423">
        <v>17.329999999999998</v>
      </c>
      <c r="J423">
        <v>1834.2</v>
      </c>
      <c r="K423">
        <v>206.45</v>
      </c>
      <c r="L423">
        <v>142.58000000000001</v>
      </c>
      <c r="M423">
        <v>17.3</v>
      </c>
      <c r="N423">
        <v>6.09</v>
      </c>
      <c r="O423">
        <v>23.22</v>
      </c>
      <c r="P423">
        <v>25.35</v>
      </c>
      <c r="Q423">
        <v>14.51</v>
      </c>
      <c r="R423">
        <v>22.62</v>
      </c>
      <c r="S423">
        <v>24.69</v>
      </c>
      <c r="T423">
        <v>18.38</v>
      </c>
      <c r="U423">
        <v>20.149999999999999</v>
      </c>
      <c r="V423">
        <v>11.39</v>
      </c>
      <c r="W423">
        <v>23.72</v>
      </c>
      <c r="X423">
        <v>56.42</v>
      </c>
      <c r="Y423">
        <v>7.2</v>
      </c>
      <c r="Z423">
        <v>4.3899999999999997</v>
      </c>
      <c r="AA423">
        <v>1.69</v>
      </c>
      <c r="AB423">
        <v>4.21</v>
      </c>
      <c r="AC423">
        <v>2.7</v>
      </c>
      <c r="AD423">
        <v>0.24</v>
      </c>
      <c r="AE423">
        <v>13.61</v>
      </c>
      <c r="AF423">
        <v>401.72</v>
      </c>
      <c r="AG423">
        <v>153.41</v>
      </c>
      <c r="AH423">
        <v>-223.53</v>
      </c>
      <c r="AI423">
        <v>68.760000000000005</v>
      </c>
      <c r="AJ423">
        <v>-1.35</v>
      </c>
      <c r="AK423">
        <v>-61.27</v>
      </c>
      <c r="AL423">
        <v>19.489999999999998</v>
      </c>
      <c r="AM423">
        <v>14.03</v>
      </c>
      <c r="AN423">
        <v>0.13</v>
      </c>
      <c r="AO423">
        <v>1.68</v>
      </c>
      <c r="AP423">
        <v>10.11</v>
      </c>
      <c r="AQ423">
        <v>28.07</v>
      </c>
      <c r="AR423">
        <v>49.03</v>
      </c>
      <c r="AS423">
        <v>-2.04</v>
      </c>
      <c r="AT423">
        <v>0</v>
      </c>
      <c r="AU423">
        <v>2.5099999999999998</v>
      </c>
      <c r="AV423">
        <v>-1.21</v>
      </c>
      <c r="AW423">
        <v>6</v>
      </c>
      <c r="AX423">
        <v>11.7</v>
      </c>
      <c r="AY423">
        <v>5</v>
      </c>
      <c r="AZ423">
        <v>28.56</v>
      </c>
      <c r="BA423">
        <v>8043.13</v>
      </c>
      <c r="BB423">
        <v>89778</v>
      </c>
      <c r="BC423">
        <v>2200</v>
      </c>
      <c r="BD423">
        <v>543253</v>
      </c>
      <c r="BE423" t="s">
        <v>220</v>
      </c>
      <c r="BF423" t="s">
        <v>1706</v>
      </c>
      <c r="BG423">
        <v>-0.4</v>
      </c>
      <c r="BH423" t="s">
        <v>1650</v>
      </c>
      <c r="BI423">
        <f>VLOOKUP(BE423,swing_streamlit_table!$A$1:$N$752,5,0)</f>
        <v>0.25</v>
      </c>
      <c r="BJ423">
        <f>VLOOKUP(BE423,swing_streamlit_table!$A$1:$N$752,13,0)</f>
        <v>1.49</v>
      </c>
    </row>
    <row r="424" spans="1:62" hidden="1" x14ac:dyDescent="0.25">
      <c r="A424">
        <v>423</v>
      </c>
      <c r="B424" t="s">
        <v>2142</v>
      </c>
      <c r="C424">
        <v>145.35</v>
      </c>
      <c r="D424">
        <v>55.28</v>
      </c>
      <c r="E424">
        <v>664.57</v>
      </c>
      <c r="F424">
        <v>73.069999999999993</v>
      </c>
      <c r="G424">
        <v>20.14</v>
      </c>
      <c r="H424">
        <v>7.61</v>
      </c>
      <c r="I424">
        <v>19.43</v>
      </c>
      <c r="J424">
        <v>2031.03</v>
      </c>
      <c r="K424">
        <v>274.45</v>
      </c>
      <c r="L424">
        <v>169.74</v>
      </c>
      <c r="M424">
        <v>18.37</v>
      </c>
      <c r="N424">
        <v>-0.06</v>
      </c>
      <c r="O424">
        <v>31.34</v>
      </c>
      <c r="P424">
        <v>29.27</v>
      </c>
      <c r="Q424">
        <v>12.47</v>
      </c>
      <c r="U424">
        <v>33.380000000000003</v>
      </c>
      <c r="W424">
        <v>3.07</v>
      </c>
      <c r="X424">
        <v>47.35</v>
      </c>
      <c r="Y424">
        <v>11.42</v>
      </c>
      <c r="Z424">
        <v>3.96</v>
      </c>
      <c r="AB424">
        <v>4.9000000000000004</v>
      </c>
      <c r="AC424">
        <v>1.84</v>
      </c>
      <c r="AD424">
        <v>0.34</v>
      </c>
      <c r="AE424">
        <v>0</v>
      </c>
      <c r="AF424">
        <v>255.56</v>
      </c>
      <c r="AG424">
        <v>84.37</v>
      </c>
      <c r="AH424">
        <v>-115.61</v>
      </c>
      <c r="AI424">
        <v>26.1</v>
      </c>
      <c r="AJ424">
        <v>-5.14</v>
      </c>
      <c r="AK424">
        <v>-31.79</v>
      </c>
      <c r="AL424">
        <v>-42.62</v>
      </c>
      <c r="AM424">
        <v>6.14</v>
      </c>
      <c r="AN424">
        <v>0.92</v>
      </c>
      <c r="AO424">
        <v>1.3</v>
      </c>
      <c r="AP424">
        <v>1.35</v>
      </c>
      <c r="AQ424">
        <v>24.66</v>
      </c>
      <c r="AR424">
        <v>71.8</v>
      </c>
      <c r="AT424">
        <v>0</v>
      </c>
      <c r="AU424">
        <v>0.14000000000000001</v>
      </c>
      <c r="AV424">
        <v>0.03</v>
      </c>
      <c r="AW424">
        <v>5</v>
      </c>
      <c r="AX424">
        <v>9.41</v>
      </c>
      <c r="AY424">
        <v>4</v>
      </c>
      <c r="AZ424">
        <v>40.47</v>
      </c>
      <c r="BA424">
        <v>8035.06</v>
      </c>
      <c r="BB424">
        <v>208166</v>
      </c>
      <c r="BC424">
        <v>245.46</v>
      </c>
      <c r="BD424">
        <v>543957</v>
      </c>
      <c r="BE424" t="s">
        <v>1245</v>
      </c>
      <c r="BF424" t="s">
        <v>1673</v>
      </c>
      <c r="BG424">
        <v>-0.41</v>
      </c>
      <c r="BH424" t="s">
        <v>1650</v>
      </c>
      <c r="BI424">
        <f>VLOOKUP(BE424,swing_streamlit_table!$A$1:$N$752,5,0)</f>
        <v>-2.75</v>
      </c>
      <c r="BJ424">
        <f>VLOOKUP(BE424,swing_streamlit_table!$A$1:$N$752,13,0)</f>
        <v>0.49999999999999806</v>
      </c>
    </row>
    <row r="425" spans="1:62" hidden="1" x14ac:dyDescent="0.25">
      <c r="A425">
        <v>424</v>
      </c>
      <c r="B425" t="s">
        <v>2143</v>
      </c>
      <c r="C425">
        <v>553.20000000000005</v>
      </c>
      <c r="D425">
        <v>14.52</v>
      </c>
      <c r="E425">
        <v>1453.7</v>
      </c>
      <c r="F425">
        <v>67.89</v>
      </c>
      <c r="G425">
        <v>-39.07</v>
      </c>
      <c r="H425">
        <v>4.49</v>
      </c>
      <c r="I425">
        <v>11.59</v>
      </c>
      <c r="J425">
        <v>6253.86</v>
      </c>
      <c r="K425">
        <v>1088.55</v>
      </c>
      <c r="L425">
        <v>473.12</v>
      </c>
      <c r="M425">
        <v>11.21</v>
      </c>
      <c r="N425">
        <v>20.13</v>
      </c>
      <c r="O425">
        <v>17.7</v>
      </c>
      <c r="P425">
        <v>14.97</v>
      </c>
      <c r="Q425">
        <v>5.88</v>
      </c>
      <c r="R425">
        <v>21.4</v>
      </c>
      <c r="S425">
        <v>31.94</v>
      </c>
      <c r="T425">
        <v>13.84</v>
      </c>
      <c r="U425">
        <v>12.67</v>
      </c>
      <c r="V425">
        <v>5.0199999999999996</v>
      </c>
      <c r="W425">
        <v>34.93</v>
      </c>
      <c r="X425">
        <v>16.95</v>
      </c>
      <c r="Y425">
        <v>2.78</v>
      </c>
      <c r="Z425">
        <v>1.28</v>
      </c>
      <c r="AA425">
        <v>0.91</v>
      </c>
      <c r="AB425">
        <v>1.39</v>
      </c>
      <c r="AC425">
        <v>1.03</v>
      </c>
      <c r="AD425">
        <v>1.06</v>
      </c>
      <c r="AE425">
        <v>19.68</v>
      </c>
      <c r="AF425">
        <v>-2429.77</v>
      </c>
      <c r="AG425">
        <v>-468.78</v>
      </c>
      <c r="AH425">
        <v>-108.92</v>
      </c>
      <c r="AI425">
        <v>800.3</v>
      </c>
      <c r="AJ425">
        <v>222.6</v>
      </c>
      <c r="AK425">
        <v>-846.39</v>
      </c>
      <c r="AL425">
        <v>-3092.29</v>
      </c>
      <c r="AM425">
        <v>2.4300000000000002</v>
      </c>
      <c r="AN425">
        <v>1.86</v>
      </c>
      <c r="AO425">
        <v>0.79</v>
      </c>
      <c r="AP425">
        <v>5.95</v>
      </c>
      <c r="AQ425">
        <v>10.42</v>
      </c>
      <c r="AR425">
        <v>41.16</v>
      </c>
      <c r="AS425">
        <v>-18.28</v>
      </c>
      <c r="AT425">
        <v>-0.01</v>
      </c>
      <c r="AU425">
        <v>0.2</v>
      </c>
      <c r="AV425">
        <v>0.11</v>
      </c>
      <c r="AW425">
        <v>4</v>
      </c>
      <c r="AX425">
        <v>3.11</v>
      </c>
      <c r="AY425">
        <v>4</v>
      </c>
      <c r="AZ425">
        <v>21.02</v>
      </c>
      <c r="BA425">
        <v>8030.34</v>
      </c>
      <c r="BB425">
        <v>433787</v>
      </c>
      <c r="BC425">
        <v>1450</v>
      </c>
      <c r="BD425">
        <v>533293</v>
      </c>
      <c r="BE425" t="s">
        <v>860</v>
      </c>
      <c r="BF425" t="s">
        <v>1772</v>
      </c>
      <c r="BG425">
        <v>-0.62</v>
      </c>
      <c r="BH425" t="s">
        <v>1674</v>
      </c>
      <c r="BI425">
        <f>VLOOKUP(BE425,swing_streamlit_table!$A$1:$N$752,5,0)</f>
        <v>1.75</v>
      </c>
      <c r="BJ425">
        <f>VLOOKUP(BE425,swing_streamlit_table!$A$1:$N$752,13,0)</f>
        <v>-0.68999999999999984</v>
      </c>
    </row>
    <row r="426" spans="1:62" hidden="1" x14ac:dyDescent="0.25">
      <c r="A426">
        <v>425</v>
      </c>
      <c r="B426" t="s">
        <v>2144</v>
      </c>
      <c r="C426">
        <v>1565.05</v>
      </c>
      <c r="D426">
        <v>5.13</v>
      </c>
      <c r="E426">
        <v>322.77</v>
      </c>
      <c r="F426">
        <v>31.47</v>
      </c>
      <c r="G426">
        <v>15.46</v>
      </c>
      <c r="H426">
        <v>10.87</v>
      </c>
      <c r="I426">
        <v>13.64</v>
      </c>
      <c r="J426">
        <v>1316.92</v>
      </c>
      <c r="K426">
        <v>224.87</v>
      </c>
      <c r="L426">
        <v>152.24</v>
      </c>
      <c r="M426">
        <v>13.6</v>
      </c>
      <c r="N426">
        <v>22.02</v>
      </c>
      <c r="O426">
        <v>12.2</v>
      </c>
      <c r="P426">
        <v>15.79</v>
      </c>
      <c r="Q426">
        <v>8.4</v>
      </c>
      <c r="R426">
        <v>6.56</v>
      </c>
      <c r="S426">
        <v>-11.39</v>
      </c>
      <c r="T426">
        <v>17.03</v>
      </c>
      <c r="U426">
        <v>20.72</v>
      </c>
      <c r="V426">
        <v>11.34</v>
      </c>
      <c r="W426">
        <v>29.71</v>
      </c>
      <c r="X426">
        <v>52.74</v>
      </c>
      <c r="Y426">
        <v>6.79</v>
      </c>
      <c r="Z426">
        <v>6.09</v>
      </c>
      <c r="AA426">
        <v>35.159999999999997</v>
      </c>
      <c r="AB426">
        <v>3.98</v>
      </c>
      <c r="AC426">
        <v>2.35</v>
      </c>
      <c r="AD426">
        <v>0.24</v>
      </c>
      <c r="AE426">
        <v>16.04</v>
      </c>
      <c r="AF426">
        <v>764.43</v>
      </c>
      <c r="AG426">
        <v>264.07</v>
      </c>
      <c r="AH426">
        <v>-89.09</v>
      </c>
      <c r="AI426">
        <v>-181.2</v>
      </c>
      <c r="AJ426">
        <v>-6.21</v>
      </c>
      <c r="AK426">
        <v>200.31</v>
      </c>
      <c r="AL426">
        <v>617.53</v>
      </c>
      <c r="AM426">
        <v>11.51</v>
      </c>
      <c r="AN426">
        <v>0.16</v>
      </c>
      <c r="AO426">
        <v>0.79</v>
      </c>
      <c r="AP426">
        <v>6.21</v>
      </c>
      <c r="AQ426">
        <v>24.63</v>
      </c>
      <c r="AR426">
        <v>48.82</v>
      </c>
      <c r="AS426">
        <v>-0.09</v>
      </c>
      <c r="AT426">
        <v>-0.02</v>
      </c>
      <c r="AU426">
        <v>-1.83</v>
      </c>
      <c r="AV426">
        <v>1.98</v>
      </c>
      <c r="AW426">
        <v>5</v>
      </c>
      <c r="AX426">
        <v>10.32</v>
      </c>
      <c r="AY426">
        <v>3</v>
      </c>
      <c r="AZ426">
        <v>53.47</v>
      </c>
      <c r="BA426">
        <v>8025.76</v>
      </c>
      <c r="BB426">
        <v>140358</v>
      </c>
      <c r="BC426">
        <v>3579.9</v>
      </c>
      <c r="BD426">
        <v>542650</v>
      </c>
      <c r="BE426" t="s">
        <v>969</v>
      </c>
      <c r="BF426" t="s">
        <v>1739</v>
      </c>
      <c r="BG426">
        <v>-0.56000000000000005</v>
      </c>
      <c r="BH426" t="s">
        <v>1674</v>
      </c>
      <c r="BI426">
        <f>VLOOKUP(BE426,swing_streamlit_table!$A$1:$N$752,5,0)</f>
        <v>-1.875</v>
      </c>
      <c r="BJ426">
        <f>VLOOKUP(BE426,swing_streamlit_table!$A$1:$N$752,13,0)</f>
        <v>1.7349999999999999</v>
      </c>
    </row>
    <row r="427" spans="1:62" hidden="1" x14ac:dyDescent="0.25">
      <c r="A427">
        <v>426</v>
      </c>
      <c r="B427" t="s">
        <v>2145</v>
      </c>
      <c r="C427">
        <v>676.05</v>
      </c>
      <c r="D427">
        <v>11.77</v>
      </c>
      <c r="E427">
        <v>1496.83</v>
      </c>
      <c r="F427">
        <v>60.46</v>
      </c>
      <c r="G427">
        <v>-56.94</v>
      </c>
      <c r="H427">
        <v>-12.1</v>
      </c>
      <c r="I427">
        <v>-11.12</v>
      </c>
      <c r="J427">
        <v>6075.85</v>
      </c>
      <c r="K427">
        <v>607.75</v>
      </c>
      <c r="L427">
        <v>270.02</v>
      </c>
      <c r="M427">
        <v>-11.56</v>
      </c>
      <c r="N427">
        <v>-35.57</v>
      </c>
      <c r="O427">
        <v>15.39</v>
      </c>
      <c r="P427">
        <v>17.04</v>
      </c>
      <c r="Q427">
        <v>6.72</v>
      </c>
      <c r="R427">
        <v>12.82</v>
      </c>
      <c r="S427">
        <v>4.29</v>
      </c>
      <c r="T427">
        <v>15.96</v>
      </c>
      <c r="U427">
        <v>16.649999999999999</v>
      </c>
      <c r="V427">
        <v>6.97</v>
      </c>
      <c r="W427">
        <v>23.18</v>
      </c>
      <c r="X427">
        <v>29.51</v>
      </c>
      <c r="Y427">
        <v>2.42</v>
      </c>
      <c r="Z427">
        <v>1.31</v>
      </c>
      <c r="AA427">
        <v>0.37</v>
      </c>
      <c r="AB427">
        <v>1.78</v>
      </c>
      <c r="AC427">
        <v>1.63</v>
      </c>
      <c r="AD427">
        <v>0.97</v>
      </c>
      <c r="AE427">
        <v>16.21</v>
      </c>
      <c r="AF427">
        <v>2213.36</v>
      </c>
      <c r="AG427">
        <v>899.17</v>
      </c>
      <c r="AH427">
        <v>-879.85</v>
      </c>
      <c r="AI427">
        <v>-35.590000000000003</v>
      </c>
      <c r="AJ427">
        <v>-16.27</v>
      </c>
      <c r="AK427">
        <v>-106.87</v>
      </c>
      <c r="AL427">
        <v>109.17</v>
      </c>
      <c r="AM427">
        <v>3.35</v>
      </c>
      <c r="AN427">
        <v>0.7</v>
      </c>
      <c r="AO427">
        <v>0.96</v>
      </c>
      <c r="AP427">
        <v>3.49</v>
      </c>
      <c r="AQ427">
        <v>11.08</v>
      </c>
      <c r="AR427">
        <v>46.34</v>
      </c>
      <c r="AS427">
        <v>0.33</v>
      </c>
      <c r="AT427">
        <v>0</v>
      </c>
      <c r="AU427">
        <v>0.4</v>
      </c>
      <c r="AV427">
        <v>0.28000000000000003</v>
      </c>
      <c r="AW427">
        <v>7</v>
      </c>
      <c r="AX427">
        <v>3.32</v>
      </c>
      <c r="AY427">
        <v>3</v>
      </c>
      <c r="AZ427">
        <v>42.74</v>
      </c>
      <c r="BA427">
        <v>7955.06</v>
      </c>
      <c r="BB427">
        <v>53120</v>
      </c>
      <c r="BC427">
        <v>999.9</v>
      </c>
      <c r="BD427">
        <v>500380</v>
      </c>
      <c r="BE427" t="s">
        <v>785</v>
      </c>
      <c r="BF427" t="s">
        <v>1669</v>
      </c>
      <c r="BG427">
        <v>-0.32</v>
      </c>
      <c r="BH427" t="s">
        <v>1650</v>
      </c>
      <c r="BI427">
        <f>VLOOKUP(BE427,swing_streamlit_table!$A$1:$N$752,5,0)</f>
        <v>-2.2000000000000002</v>
      </c>
      <c r="BJ427">
        <f>VLOOKUP(BE427,swing_streamlit_table!$A$1:$N$752,13,0)</f>
        <v>-0.91999999999999993</v>
      </c>
    </row>
    <row r="428" spans="1:62" hidden="1" x14ac:dyDescent="0.25">
      <c r="A428">
        <v>427</v>
      </c>
      <c r="B428" t="s">
        <v>2146</v>
      </c>
      <c r="C428">
        <v>1800.75</v>
      </c>
      <c r="D428">
        <v>4.4000000000000004</v>
      </c>
      <c r="E428">
        <v>847.89</v>
      </c>
      <c r="F428">
        <v>120.98</v>
      </c>
      <c r="G428">
        <v>11.69</v>
      </c>
      <c r="H428">
        <v>10.73</v>
      </c>
      <c r="I428">
        <v>16.57</v>
      </c>
      <c r="J428">
        <v>3417.02</v>
      </c>
      <c r="K428">
        <v>673.89</v>
      </c>
      <c r="L428">
        <v>476.59</v>
      </c>
      <c r="M428">
        <v>16.43</v>
      </c>
      <c r="N428">
        <v>15.46</v>
      </c>
      <c r="O428">
        <v>25.21</v>
      </c>
      <c r="P428">
        <v>27.87</v>
      </c>
      <c r="Q428">
        <v>15.69</v>
      </c>
      <c r="R428">
        <v>24.61</v>
      </c>
      <c r="S428">
        <v>70.39</v>
      </c>
      <c r="T428">
        <v>20.52</v>
      </c>
      <c r="U428">
        <v>23.11</v>
      </c>
      <c r="V428">
        <v>12.8</v>
      </c>
      <c r="W428">
        <v>108.91</v>
      </c>
      <c r="X428">
        <v>16.71</v>
      </c>
      <c r="Y428">
        <v>3.69</v>
      </c>
      <c r="Z428">
        <v>2.3199999999999998</v>
      </c>
      <c r="AA428">
        <v>0.65</v>
      </c>
      <c r="AB428">
        <v>1.65</v>
      </c>
      <c r="AC428">
        <v>1</v>
      </c>
      <c r="AD428">
        <v>0.54</v>
      </c>
      <c r="AE428">
        <v>9.9499999999999993</v>
      </c>
      <c r="AF428">
        <v>1101.23</v>
      </c>
      <c r="AG428">
        <v>486.73</v>
      </c>
      <c r="AH428">
        <v>-421.6</v>
      </c>
      <c r="AI428">
        <v>-42.16</v>
      </c>
      <c r="AJ428">
        <v>22.98</v>
      </c>
      <c r="AK428">
        <v>340.27</v>
      </c>
      <c r="AL428">
        <v>771.37</v>
      </c>
      <c r="AM428">
        <v>19.04</v>
      </c>
      <c r="AN428">
        <v>0.24</v>
      </c>
      <c r="AO428">
        <v>1.1100000000000001</v>
      </c>
      <c r="AP428">
        <v>3.85</v>
      </c>
      <c r="AQ428">
        <v>9.2799999999999994</v>
      </c>
      <c r="AR428">
        <v>43.75</v>
      </c>
      <c r="AS428">
        <v>-3</v>
      </c>
      <c r="AT428">
        <v>0</v>
      </c>
      <c r="AU428">
        <v>0.23</v>
      </c>
      <c r="AV428">
        <v>0.32</v>
      </c>
      <c r="AW428">
        <v>5</v>
      </c>
      <c r="AX428">
        <v>6.9</v>
      </c>
      <c r="AY428">
        <v>4</v>
      </c>
      <c r="AZ428">
        <v>24.71</v>
      </c>
      <c r="BA428">
        <v>7932.29</v>
      </c>
      <c r="BB428">
        <v>47366</v>
      </c>
      <c r="BC428">
        <v>2399</v>
      </c>
      <c r="BE428" t="s">
        <v>1335</v>
      </c>
      <c r="BF428" t="s">
        <v>1758</v>
      </c>
      <c r="BG428">
        <v>-0.25</v>
      </c>
      <c r="BH428" t="s">
        <v>1650</v>
      </c>
      <c r="BI428">
        <f>VLOOKUP(BE428,swing_streamlit_table!$A$1:$N$752,5,0)</f>
        <v>-3.45</v>
      </c>
      <c r="BJ428">
        <f>VLOOKUP(BE428,swing_streamlit_table!$A$1:$N$752,13,0)</f>
        <v>-0.91999999999999815</v>
      </c>
    </row>
    <row r="429" spans="1:62" hidden="1" x14ac:dyDescent="0.25">
      <c r="A429">
        <v>428</v>
      </c>
      <c r="B429" t="s">
        <v>2147</v>
      </c>
      <c r="C429">
        <v>1272.9000000000001</v>
      </c>
      <c r="D429">
        <v>6.22</v>
      </c>
      <c r="E429">
        <v>811</v>
      </c>
      <c r="F429">
        <v>70.2</v>
      </c>
      <c r="G429">
        <v>12.14</v>
      </c>
      <c r="H429">
        <v>15.13</v>
      </c>
      <c r="I429">
        <v>8.17</v>
      </c>
      <c r="J429">
        <v>3072</v>
      </c>
      <c r="K429">
        <v>432.3</v>
      </c>
      <c r="L429">
        <v>267.7</v>
      </c>
      <c r="M429">
        <v>7.83</v>
      </c>
      <c r="N429">
        <v>-11.57</v>
      </c>
      <c r="O429">
        <v>13.82</v>
      </c>
      <c r="P429">
        <v>19.75</v>
      </c>
      <c r="Q429">
        <v>5.52</v>
      </c>
      <c r="R429">
        <v>0.26</v>
      </c>
      <c r="S429">
        <v>32.53</v>
      </c>
      <c r="T429">
        <v>8.68</v>
      </c>
      <c r="U429">
        <v>17.55</v>
      </c>
      <c r="V429">
        <v>3.28</v>
      </c>
      <c r="W429">
        <v>43.13</v>
      </c>
      <c r="X429">
        <v>29.58</v>
      </c>
      <c r="Y429">
        <v>3.99</v>
      </c>
      <c r="Z429">
        <v>2.58</v>
      </c>
      <c r="AA429">
        <v>1.39</v>
      </c>
      <c r="AB429">
        <v>2.2999999999999998</v>
      </c>
      <c r="AC429">
        <v>2.73</v>
      </c>
      <c r="AD429">
        <v>0</v>
      </c>
      <c r="AE429">
        <v>0</v>
      </c>
      <c r="AF429">
        <v>230.04</v>
      </c>
      <c r="AG429">
        <v>133.5</v>
      </c>
      <c r="AH429">
        <v>56.2</v>
      </c>
      <c r="AI429">
        <v>43.6</v>
      </c>
      <c r="AJ429">
        <v>233.3</v>
      </c>
      <c r="AK429">
        <v>122.5</v>
      </c>
      <c r="AL429">
        <v>214.7</v>
      </c>
      <c r="AM429">
        <v>5.47</v>
      </c>
      <c r="AN429">
        <v>0.22</v>
      </c>
      <c r="AO429">
        <v>0.66</v>
      </c>
      <c r="AP429">
        <v>0.06</v>
      </c>
      <c r="AQ429">
        <v>17.54</v>
      </c>
      <c r="AR429">
        <v>19.13</v>
      </c>
      <c r="AS429">
        <v>-2.57</v>
      </c>
      <c r="AT429">
        <v>0</v>
      </c>
      <c r="AU429">
        <v>4.18</v>
      </c>
      <c r="AV429">
        <v>-1.58</v>
      </c>
      <c r="AW429">
        <v>7</v>
      </c>
      <c r="AX429">
        <v>4.74</v>
      </c>
      <c r="AY429">
        <v>2</v>
      </c>
      <c r="AZ429">
        <v>29.13</v>
      </c>
      <c r="BA429">
        <v>7916.22</v>
      </c>
      <c r="BB429">
        <v>331778</v>
      </c>
      <c r="BC429">
        <v>1944</v>
      </c>
      <c r="BD429">
        <v>533269</v>
      </c>
      <c r="BE429" t="s">
        <v>1549</v>
      </c>
      <c r="BF429" t="s">
        <v>1659</v>
      </c>
      <c r="BG429">
        <v>-0.35</v>
      </c>
      <c r="BH429" t="s">
        <v>1650</v>
      </c>
      <c r="BI429">
        <f>VLOOKUP(BE429,swing_streamlit_table!$A$1:$N$752,5,0)</f>
        <v>-2</v>
      </c>
      <c r="BJ429">
        <f>VLOOKUP(BE429,swing_streamlit_table!$A$1:$N$752,13,0)</f>
        <v>1.4549999999999979</v>
      </c>
    </row>
    <row r="430" spans="1:62" hidden="1" x14ac:dyDescent="0.25">
      <c r="A430">
        <v>429</v>
      </c>
      <c r="B430" t="s">
        <v>2148</v>
      </c>
      <c r="C430">
        <v>835</v>
      </c>
      <c r="D430">
        <v>9.42</v>
      </c>
      <c r="E430">
        <v>354.32</v>
      </c>
      <c r="F430">
        <v>64.52</v>
      </c>
      <c r="G430">
        <v>11.43</v>
      </c>
      <c r="H430">
        <v>3.61</v>
      </c>
      <c r="I430">
        <v>6.44</v>
      </c>
      <c r="J430">
        <v>1400.26</v>
      </c>
      <c r="K430">
        <v>363.39</v>
      </c>
      <c r="L430">
        <v>265.60000000000002</v>
      </c>
      <c r="M430">
        <v>6.29</v>
      </c>
      <c r="N430">
        <v>16.54</v>
      </c>
      <c r="O430">
        <v>18.690000000000001</v>
      </c>
      <c r="P430">
        <v>22.7</v>
      </c>
      <c r="Q430">
        <v>15.13</v>
      </c>
      <c r="R430">
        <v>32.42</v>
      </c>
      <c r="S430">
        <v>41.14</v>
      </c>
      <c r="T430">
        <v>20.45</v>
      </c>
      <c r="U430">
        <v>23.58</v>
      </c>
      <c r="V430">
        <v>15.44</v>
      </c>
      <c r="W430">
        <v>28.19</v>
      </c>
      <c r="X430">
        <v>29.66</v>
      </c>
      <c r="Y430">
        <v>4.6100000000000003</v>
      </c>
      <c r="Z430">
        <v>5.62</v>
      </c>
      <c r="AA430">
        <v>1.44</v>
      </c>
      <c r="AB430">
        <v>2.46</v>
      </c>
      <c r="AC430">
        <v>1.59</v>
      </c>
      <c r="AD430">
        <v>0.49</v>
      </c>
      <c r="AE430">
        <v>15.51</v>
      </c>
      <c r="AF430">
        <v>478.76</v>
      </c>
      <c r="AG430">
        <v>189.02</v>
      </c>
      <c r="AH430">
        <v>-469.41</v>
      </c>
      <c r="AI430">
        <v>280.92</v>
      </c>
      <c r="AJ430">
        <v>0.52</v>
      </c>
      <c r="AK430">
        <v>-4.57</v>
      </c>
      <c r="AL430">
        <v>-80.150000000000006</v>
      </c>
      <c r="AM430">
        <v>61.07</v>
      </c>
      <c r="AN430">
        <v>0.09</v>
      </c>
      <c r="AO430">
        <v>0.85</v>
      </c>
      <c r="AP430">
        <v>3.5</v>
      </c>
      <c r="AQ430">
        <v>18.170000000000002</v>
      </c>
      <c r="AR430">
        <v>78.599999999999994</v>
      </c>
      <c r="AT430">
        <v>0</v>
      </c>
      <c r="AU430">
        <v>0.01</v>
      </c>
      <c r="AV430">
        <v>-7.0000000000000007E-2</v>
      </c>
      <c r="AW430">
        <v>6</v>
      </c>
      <c r="AX430">
        <v>9.11</v>
      </c>
      <c r="AY430">
        <v>3</v>
      </c>
      <c r="AZ430">
        <v>26.84</v>
      </c>
      <c r="BA430">
        <v>7869.23</v>
      </c>
      <c r="BB430">
        <v>29873</v>
      </c>
      <c r="BC430">
        <v>1299.95</v>
      </c>
      <c r="BD430">
        <v>544057</v>
      </c>
      <c r="BE430" t="s">
        <v>617</v>
      </c>
      <c r="BF430" t="s">
        <v>1808</v>
      </c>
      <c r="BG430">
        <v>-0.36</v>
      </c>
      <c r="BH430" t="s">
        <v>1650</v>
      </c>
      <c r="BI430">
        <f>VLOOKUP(BE430,swing_streamlit_table!$A$1:$N$752,5,0)</f>
        <v>-0.75</v>
      </c>
      <c r="BJ430">
        <f>VLOOKUP(BE430,swing_streamlit_table!$A$1:$N$752,13,0)</f>
        <v>-0.10499999999999998</v>
      </c>
    </row>
    <row r="431" spans="1:62" hidden="1" x14ac:dyDescent="0.25">
      <c r="A431">
        <v>430</v>
      </c>
      <c r="B431" t="s">
        <v>2149</v>
      </c>
      <c r="C431">
        <v>380.5</v>
      </c>
      <c r="D431">
        <v>20.65</v>
      </c>
      <c r="E431">
        <v>227.84</v>
      </c>
      <c r="F431">
        <v>42.62</v>
      </c>
      <c r="G431">
        <v>-9.93</v>
      </c>
      <c r="H431">
        <v>37.51</v>
      </c>
      <c r="I431">
        <v>29.46</v>
      </c>
      <c r="J431">
        <v>787.31</v>
      </c>
      <c r="K431">
        <v>222.08</v>
      </c>
      <c r="L431">
        <v>165.96</v>
      </c>
      <c r="M431">
        <v>29.04</v>
      </c>
      <c r="N431">
        <v>12.42</v>
      </c>
      <c r="O431">
        <v>12.24</v>
      </c>
      <c r="P431">
        <v>15.19</v>
      </c>
      <c r="Q431">
        <v>11.62</v>
      </c>
      <c r="R431">
        <v>27.95</v>
      </c>
      <c r="S431">
        <v>20.75</v>
      </c>
      <c r="T431">
        <v>13.46</v>
      </c>
      <c r="U431">
        <v>16.46</v>
      </c>
      <c r="V431">
        <v>12.77</v>
      </c>
      <c r="W431">
        <v>8.0500000000000007</v>
      </c>
      <c r="X431">
        <v>47.39</v>
      </c>
      <c r="Y431">
        <v>5.53</v>
      </c>
      <c r="Z431">
        <v>9.98</v>
      </c>
      <c r="AA431">
        <v>2.0699999999999998</v>
      </c>
      <c r="AB431">
        <v>3.43</v>
      </c>
      <c r="AC431">
        <v>1.92</v>
      </c>
      <c r="AD431">
        <v>0</v>
      </c>
      <c r="AE431">
        <v>0</v>
      </c>
      <c r="AF431">
        <v>300.24</v>
      </c>
      <c r="AG431">
        <v>115.37</v>
      </c>
      <c r="AH431">
        <v>-2.79</v>
      </c>
      <c r="AI431">
        <v>-1.1000000000000001</v>
      </c>
      <c r="AJ431">
        <v>111.48</v>
      </c>
      <c r="AK431">
        <v>111.05</v>
      </c>
      <c r="AL431">
        <v>286.16000000000003</v>
      </c>
      <c r="AM431">
        <v>86.41</v>
      </c>
      <c r="AN431">
        <v>0.02</v>
      </c>
      <c r="AO431">
        <v>0.47</v>
      </c>
      <c r="AQ431">
        <v>31.04</v>
      </c>
      <c r="AR431">
        <v>65.239999999999995</v>
      </c>
      <c r="AS431">
        <v>-2.86</v>
      </c>
      <c r="AT431">
        <v>-0.15</v>
      </c>
      <c r="AU431">
        <v>0.21</v>
      </c>
      <c r="AV431">
        <v>0.01</v>
      </c>
      <c r="AW431">
        <v>4</v>
      </c>
      <c r="AX431">
        <v>10.24</v>
      </c>
      <c r="AY431">
        <v>3</v>
      </c>
      <c r="AZ431">
        <v>31.22</v>
      </c>
      <c r="BA431">
        <v>7856.17</v>
      </c>
      <c r="BB431">
        <v>322371</v>
      </c>
      <c r="BC431">
        <v>755</v>
      </c>
      <c r="BD431">
        <v>543398</v>
      </c>
      <c r="BE431" t="s">
        <v>894</v>
      </c>
      <c r="BF431" t="s">
        <v>1781</v>
      </c>
      <c r="BG431">
        <v>-0.5</v>
      </c>
      <c r="BH431" t="s">
        <v>1674</v>
      </c>
      <c r="BI431">
        <f>VLOOKUP(BE431,swing_streamlit_table!$A$1:$N$752,5,0)</f>
        <v>-0.95</v>
      </c>
      <c r="BJ431">
        <f>VLOOKUP(BE431,swing_streamlit_table!$A$1:$N$752,13,0)</f>
        <v>-0.64</v>
      </c>
    </row>
    <row r="432" spans="1:62" hidden="1" x14ac:dyDescent="0.25">
      <c r="A432">
        <v>431</v>
      </c>
      <c r="B432" t="s">
        <v>2150</v>
      </c>
      <c r="C432">
        <v>726.25</v>
      </c>
      <c r="D432">
        <v>10.79</v>
      </c>
      <c r="E432">
        <v>303.95999999999998</v>
      </c>
      <c r="F432">
        <v>95.93</v>
      </c>
      <c r="G432">
        <v>54.4</v>
      </c>
      <c r="H432">
        <v>45.7</v>
      </c>
      <c r="I432">
        <v>40.47</v>
      </c>
      <c r="J432">
        <v>1072</v>
      </c>
      <c r="K432">
        <v>776.14</v>
      </c>
      <c r="L432">
        <v>346.88</v>
      </c>
      <c r="M432">
        <v>40.39</v>
      </c>
      <c r="N432">
        <v>56.22</v>
      </c>
      <c r="O432">
        <v>13.96</v>
      </c>
      <c r="P432">
        <v>12.23</v>
      </c>
      <c r="Q432">
        <v>4.8600000000000003</v>
      </c>
      <c r="R432">
        <v>37.799999999999997</v>
      </c>
      <c r="S432">
        <v>41.38</v>
      </c>
      <c r="T432">
        <v>13.49</v>
      </c>
      <c r="U432">
        <v>11.58</v>
      </c>
      <c r="V432">
        <v>4.5</v>
      </c>
      <c r="W432">
        <v>32.31</v>
      </c>
      <c r="X432">
        <v>22.6</v>
      </c>
      <c r="Y432">
        <v>3.13</v>
      </c>
      <c r="Z432">
        <v>7.31</v>
      </c>
      <c r="AA432">
        <v>0.41</v>
      </c>
      <c r="AB432">
        <v>1.77</v>
      </c>
      <c r="AC432">
        <v>0.95</v>
      </c>
      <c r="AD432">
        <v>0</v>
      </c>
      <c r="AE432">
        <v>0</v>
      </c>
      <c r="AF432">
        <v>-2580.88</v>
      </c>
      <c r="AG432">
        <v>-1232.97</v>
      </c>
      <c r="AH432">
        <v>-233.3</v>
      </c>
      <c r="AI432">
        <v>1219.58</v>
      </c>
      <c r="AJ432">
        <v>-246.68</v>
      </c>
      <c r="AK432">
        <v>-1238.92</v>
      </c>
      <c r="AL432">
        <v>-2597.75</v>
      </c>
      <c r="AM432">
        <v>2.37</v>
      </c>
      <c r="AN432">
        <v>1.61</v>
      </c>
      <c r="AO432">
        <v>0.16</v>
      </c>
      <c r="AQ432">
        <v>14.8</v>
      </c>
      <c r="AR432">
        <v>48</v>
      </c>
      <c r="AT432">
        <v>-0.14000000000000001</v>
      </c>
      <c r="AU432">
        <v>0.46</v>
      </c>
      <c r="AV432">
        <v>-1.21</v>
      </c>
      <c r="AW432">
        <v>5</v>
      </c>
      <c r="AX432">
        <v>3.03</v>
      </c>
      <c r="AY432">
        <v>6</v>
      </c>
      <c r="AZ432">
        <v>19.02</v>
      </c>
      <c r="BA432">
        <v>7834.46</v>
      </c>
      <c r="BB432">
        <v>337597</v>
      </c>
      <c r="BC432">
        <v>799</v>
      </c>
      <c r="BD432">
        <v>544044</v>
      </c>
      <c r="BE432" t="s">
        <v>709</v>
      </c>
      <c r="BF432" t="s">
        <v>2151</v>
      </c>
      <c r="BG432">
        <v>-0.09</v>
      </c>
      <c r="BH432" t="s">
        <v>1650</v>
      </c>
      <c r="BI432" t="str">
        <f>VLOOKUP(BE432,swing_streamlit_table!$A$1:$N$752,5,0)</f>
        <v>1.0499999999999998</v>
      </c>
      <c r="BJ432">
        <f>VLOOKUP(BE432,swing_streamlit_table!$A$1:$N$752,13,0)</f>
        <v>2.2350000000000003</v>
      </c>
    </row>
    <row r="433" spans="1:62" hidden="1" x14ac:dyDescent="0.25">
      <c r="A433">
        <v>432</v>
      </c>
      <c r="B433" t="s">
        <v>2152</v>
      </c>
      <c r="C433">
        <v>2199.9499999999998</v>
      </c>
      <c r="D433">
        <v>3.55</v>
      </c>
      <c r="E433">
        <v>1041.69</v>
      </c>
      <c r="F433">
        <v>64.61</v>
      </c>
      <c r="G433">
        <v>-9.4700000000000006</v>
      </c>
      <c r="H433">
        <v>10.76</v>
      </c>
      <c r="I433">
        <v>4.59</v>
      </c>
      <c r="J433">
        <v>4007.74</v>
      </c>
      <c r="K433">
        <v>392.71</v>
      </c>
      <c r="L433">
        <v>306.54000000000002</v>
      </c>
      <c r="M433">
        <v>4.2300000000000004</v>
      </c>
      <c r="N433">
        <v>-2.5299999999999998</v>
      </c>
      <c r="O433">
        <v>14.9</v>
      </c>
      <c r="P433">
        <v>17.45</v>
      </c>
      <c r="Q433">
        <v>10.74</v>
      </c>
      <c r="R433">
        <v>10.87</v>
      </c>
      <c r="S433">
        <v>-7.0000000000000007E-2</v>
      </c>
      <c r="T433">
        <v>18.239999999999998</v>
      </c>
      <c r="U433">
        <v>20.059999999999999</v>
      </c>
      <c r="V433">
        <v>12.14</v>
      </c>
      <c r="W433">
        <v>86.46</v>
      </c>
      <c r="X433">
        <v>25.47</v>
      </c>
      <c r="Y433">
        <v>3.45</v>
      </c>
      <c r="Z433">
        <v>1.95</v>
      </c>
      <c r="AA433">
        <v>2.67</v>
      </c>
      <c r="AB433">
        <v>1.97</v>
      </c>
      <c r="AC433">
        <v>1.72</v>
      </c>
      <c r="AD433">
        <v>0.98</v>
      </c>
      <c r="AE433">
        <v>25.87</v>
      </c>
      <c r="AF433">
        <v>1096.3</v>
      </c>
      <c r="AG433">
        <v>518.41999999999996</v>
      </c>
      <c r="AH433">
        <v>-340.91</v>
      </c>
      <c r="AI433">
        <v>-188.92</v>
      </c>
      <c r="AJ433">
        <v>-11.41</v>
      </c>
      <c r="AK433">
        <v>362.12</v>
      </c>
      <c r="AL433">
        <v>641.41999999999996</v>
      </c>
      <c r="AM433">
        <v>21.32</v>
      </c>
      <c r="AN433">
        <v>7.0000000000000007E-2</v>
      </c>
      <c r="AO433">
        <v>1.35</v>
      </c>
      <c r="AP433">
        <v>4.26</v>
      </c>
      <c r="AQ433">
        <v>15.49</v>
      </c>
      <c r="AR433">
        <v>70.900000000000006</v>
      </c>
      <c r="AS433">
        <v>-0.02</v>
      </c>
      <c r="AT433">
        <v>0</v>
      </c>
      <c r="AU433">
        <v>0.11</v>
      </c>
      <c r="AV433">
        <v>-0.01</v>
      </c>
      <c r="AW433">
        <v>6</v>
      </c>
      <c r="AX433">
        <v>7.19</v>
      </c>
      <c r="AY433">
        <v>2</v>
      </c>
      <c r="AZ433">
        <v>28.61</v>
      </c>
      <c r="BA433">
        <v>7799.88</v>
      </c>
      <c r="BB433">
        <v>4824</v>
      </c>
      <c r="BC433">
        <v>3600</v>
      </c>
      <c r="BD433">
        <v>540935</v>
      </c>
      <c r="BE433" t="s">
        <v>518</v>
      </c>
      <c r="BF433" t="s">
        <v>1715</v>
      </c>
      <c r="BG433">
        <v>-0.39</v>
      </c>
      <c r="BH433" t="s">
        <v>1650</v>
      </c>
      <c r="BI433">
        <f>VLOOKUP(BE433,swing_streamlit_table!$A$1:$N$752,5,0)</f>
        <v>-0.625</v>
      </c>
      <c r="BJ433">
        <f>VLOOKUP(BE433,swing_streamlit_table!$A$1:$N$752,13,0)</f>
        <v>-0.71</v>
      </c>
    </row>
    <row r="434" spans="1:62" x14ac:dyDescent="0.25">
      <c r="A434">
        <v>433</v>
      </c>
      <c r="B434" t="s">
        <v>2153</v>
      </c>
      <c r="C434">
        <v>255.3</v>
      </c>
      <c r="D434">
        <v>30.54</v>
      </c>
      <c r="E434">
        <v>514.79999999999995</v>
      </c>
      <c r="F434">
        <v>46.47</v>
      </c>
      <c r="G434">
        <v>86.7</v>
      </c>
      <c r="H434">
        <v>9.07</v>
      </c>
      <c r="I434">
        <v>9.39</v>
      </c>
      <c r="J434">
        <v>1551.11</v>
      </c>
      <c r="K434">
        <v>176.57</v>
      </c>
      <c r="L434">
        <v>118.9</v>
      </c>
      <c r="M434">
        <v>8.3000000000000007</v>
      </c>
      <c r="N434">
        <v>49.32</v>
      </c>
      <c r="O434">
        <v>14.88</v>
      </c>
      <c r="P434">
        <v>16.71</v>
      </c>
      <c r="Q434">
        <v>7.79</v>
      </c>
      <c r="R434">
        <v>26.75</v>
      </c>
      <c r="S434">
        <v>49.47</v>
      </c>
      <c r="T434">
        <v>21.57</v>
      </c>
      <c r="U434">
        <v>23.87</v>
      </c>
      <c r="V434">
        <v>10.62</v>
      </c>
      <c r="W434">
        <v>3.89</v>
      </c>
      <c r="X434">
        <v>65.56</v>
      </c>
      <c r="Y434">
        <v>11.25</v>
      </c>
      <c r="Z434">
        <v>5.03</v>
      </c>
      <c r="AA434">
        <v>3.76</v>
      </c>
      <c r="AB434">
        <v>5.73</v>
      </c>
      <c r="AC434">
        <v>2.72</v>
      </c>
      <c r="AD434">
        <v>0.26</v>
      </c>
      <c r="AE434">
        <v>0</v>
      </c>
      <c r="AF434">
        <v>408.81</v>
      </c>
      <c r="AG434">
        <v>264.47000000000003</v>
      </c>
      <c r="AH434">
        <v>-74.489999999999995</v>
      </c>
      <c r="AI434">
        <v>-192.47</v>
      </c>
      <c r="AJ434">
        <v>-2.4900000000000002</v>
      </c>
      <c r="AK434">
        <v>219.76</v>
      </c>
      <c r="AL434">
        <v>264.67</v>
      </c>
      <c r="AM434">
        <v>10.73</v>
      </c>
      <c r="AN434">
        <v>0.32</v>
      </c>
      <c r="AO434">
        <v>1.26</v>
      </c>
      <c r="AP434">
        <v>1.64</v>
      </c>
      <c r="AQ434">
        <v>32.26</v>
      </c>
      <c r="AR434">
        <v>73.84</v>
      </c>
      <c r="AT434">
        <v>-0.02</v>
      </c>
      <c r="AU434">
        <v>-0.32</v>
      </c>
      <c r="AV434">
        <v>-0.41</v>
      </c>
      <c r="AW434">
        <v>6</v>
      </c>
      <c r="AX434">
        <v>13.38</v>
      </c>
      <c r="AY434">
        <v>5</v>
      </c>
      <c r="AZ434">
        <v>59.17</v>
      </c>
      <c r="BA434">
        <v>7796.83</v>
      </c>
      <c r="BB434">
        <v>402934</v>
      </c>
      <c r="BC434">
        <v>640</v>
      </c>
      <c r="BD434">
        <v>543523</v>
      </c>
      <c r="BE434" t="s">
        <v>284</v>
      </c>
      <c r="BF434" t="s">
        <v>1967</v>
      </c>
      <c r="BG434">
        <v>-0.6</v>
      </c>
      <c r="BH434" t="s">
        <v>1674</v>
      </c>
      <c r="BI434">
        <f>VLOOKUP(BE434,swing_streamlit_table!$A$1:$N$752,5,0)</f>
        <v>-1.75</v>
      </c>
      <c r="BJ434">
        <f>VLOOKUP(BE434,swing_streamlit_table!$A$1:$N$752,13,0)</f>
        <v>0.23499999999999979</v>
      </c>
    </row>
    <row r="435" spans="1:62" hidden="1" x14ac:dyDescent="0.25">
      <c r="A435">
        <v>434</v>
      </c>
      <c r="B435" t="s">
        <v>2154</v>
      </c>
      <c r="C435">
        <v>910.05</v>
      </c>
      <c r="D435">
        <v>8.5500000000000007</v>
      </c>
      <c r="E435">
        <v>534.69000000000005</v>
      </c>
      <c r="F435">
        <v>13.68</v>
      </c>
      <c r="G435">
        <v>-46.04</v>
      </c>
      <c r="H435">
        <v>66.88</v>
      </c>
      <c r="I435">
        <v>25.94</v>
      </c>
      <c r="J435">
        <v>1369.92</v>
      </c>
      <c r="K435">
        <v>103.98</v>
      </c>
      <c r="L435">
        <v>71.459999999999994</v>
      </c>
      <c r="M435">
        <v>17.96</v>
      </c>
      <c r="N435">
        <v>7.37</v>
      </c>
      <c r="O435">
        <v>3.42</v>
      </c>
      <c r="P435">
        <v>5.53</v>
      </c>
      <c r="Q435">
        <v>3.15</v>
      </c>
      <c r="R435">
        <v>35.83</v>
      </c>
      <c r="S435">
        <v>81.2</v>
      </c>
      <c r="T435">
        <v>3.42</v>
      </c>
      <c r="U435">
        <v>6.56</v>
      </c>
      <c r="V435">
        <v>3.69</v>
      </c>
      <c r="W435">
        <v>10.53</v>
      </c>
      <c r="X435">
        <v>108.87</v>
      </c>
      <c r="Y435">
        <v>4.1500000000000004</v>
      </c>
      <c r="Z435">
        <v>5.68</v>
      </c>
      <c r="AA435">
        <v>2.0299999999999998</v>
      </c>
      <c r="AB435">
        <v>3.98</v>
      </c>
      <c r="AC435">
        <v>2.27</v>
      </c>
      <c r="AD435">
        <v>0</v>
      </c>
      <c r="AE435">
        <v>0</v>
      </c>
      <c r="AF435">
        <v>160.97999999999999</v>
      </c>
      <c r="AG435">
        <v>90.79</v>
      </c>
      <c r="AH435">
        <v>-612.16</v>
      </c>
      <c r="AI435">
        <v>946.27</v>
      </c>
      <c r="AJ435">
        <v>424.9</v>
      </c>
      <c r="AK435">
        <v>63.95</v>
      </c>
      <c r="AL435">
        <v>114.6</v>
      </c>
      <c r="AM435">
        <v>17.48</v>
      </c>
      <c r="AN435">
        <v>0.06</v>
      </c>
      <c r="AO435">
        <v>0.51</v>
      </c>
      <c r="AP435">
        <v>6.02</v>
      </c>
      <c r="AQ435">
        <v>36.729999999999997</v>
      </c>
      <c r="AR435">
        <v>8.7899999999999991</v>
      </c>
      <c r="AS435">
        <v>-10.53</v>
      </c>
      <c r="AT435">
        <v>-1.26</v>
      </c>
      <c r="AU435">
        <v>1.54</v>
      </c>
      <c r="AV435">
        <v>-0.18</v>
      </c>
      <c r="AW435">
        <v>6</v>
      </c>
      <c r="AX435">
        <v>5.99</v>
      </c>
      <c r="AY435">
        <v>3</v>
      </c>
      <c r="AZ435">
        <v>34.880000000000003</v>
      </c>
      <c r="BA435">
        <v>7781.04</v>
      </c>
      <c r="BB435">
        <v>218477</v>
      </c>
      <c r="BC435">
        <v>1678.01</v>
      </c>
      <c r="BD435">
        <v>543280</v>
      </c>
      <c r="BE435" t="s">
        <v>1018</v>
      </c>
      <c r="BF435" t="s">
        <v>1785</v>
      </c>
      <c r="BG435">
        <v>-0.46</v>
      </c>
      <c r="BH435" t="s">
        <v>1674</v>
      </c>
      <c r="BI435">
        <f>VLOOKUP(BE435,swing_streamlit_table!$A$1:$N$752,5,0)</f>
        <v>0</v>
      </c>
      <c r="BJ435">
        <f>VLOOKUP(BE435,swing_streamlit_table!$A$1:$N$752,13,0)</f>
        <v>0.55999999999999805</v>
      </c>
    </row>
    <row r="436" spans="1:62" hidden="1" x14ac:dyDescent="0.25">
      <c r="A436">
        <v>435</v>
      </c>
      <c r="B436" t="s">
        <v>2155</v>
      </c>
      <c r="C436">
        <v>2410</v>
      </c>
      <c r="D436">
        <v>3.21</v>
      </c>
      <c r="E436">
        <v>3525.54</v>
      </c>
      <c r="F436">
        <v>272.23</v>
      </c>
      <c r="G436">
        <v>6.29</v>
      </c>
      <c r="H436">
        <v>14.62</v>
      </c>
      <c r="I436">
        <v>6.66</v>
      </c>
      <c r="J436">
        <v>14273.67</v>
      </c>
      <c r="K436">
        <v>2037.19</v>
      </c>
      <c r="L436">
        <v>776.58</v>
      </c>
      <c r="M436">
        <v>6.42</v>
      </c>
      <c r="N436">
        <v>3.41</v>
      </c>
      <c r="O436">
        <v>14.15</v>
      </c>
      <c r="P436">
        <v>13.56</v>
      </c>
      <c r="Q436">
        <v>7.57</v>
      </c>
      <c r="R436">
        <v>16.649999999999999</v>
      </c>
      <c r="S436">
        <v>12.9</v>
      </c>
      <c r="T436">
        <v>19.55</v>
      </c>
      <c r="U436">
        <v>19.940000000000001</v>
      </c>
      <c r="V436">
        <v>11.14</v>
      </c>
      <c r="W436">
        <v>242</v>
      </c>
      <c r="X436">
        <v>9.99</v>
      </c>
      <c r="Y436">
        <v>1.1100000000000001</v>
      </c>
      <c r="Z436">
        <v>0.54</v>
      </c>
      <c r="AA436">
        <v>0.45</v>
      </c>
      <c r="AB436">
        <v>0.7</v>
      </c>
      <c r="AC436">
        <v>0.44</v>
      </c>
      <c r="AD436">
        <v>1.46</v>
      </c>
      <c r="AE436">
        <v>37.090000000000003</v>
      </c>
      <c r="AF436">
        <v>7131.84</v>
      </c>
      <c r="AG436">
        <v>2126.31</v>
      </c>
      <c r="AH436">
        <v>-2097.54</v>
      </c>
      <c r="AI436">
        <v>-70.900000000000006</v>
      </c>
      <c r="AJ436">
        <v>-42.13</v>
      </c>
      <c r="AK436">
        <v>-77.52</v>
      </c>
      <c r="AL436">
        <v>251.9</v>
      </c>
      <c r="AM436">
        <v>5.43</v>
      </c>
      <c r="AN436">
        <v>0.75</v>
      </c>
      <c r="AO436">
        <v>0.66</v>
      </c>
      <c r="AP436">
        <v>3.49</v>
      </c>
      <c r="AQ436">
        <v>4.58</v>
      </c>
      <c r="AR436">
        <v>75</v>
      </c>
      <c r="AS436">
        <v>0</v>
      </c>
      <c r="AT436">
        <v>0</v>
      </c>
      <c r="AU436">
        <v>0.01</v>
      </c>
      <c r="AV436">
        <v>0.03</v>
      </c>
      <c r="AW436">
        <v>5</v>
      </c>
      <c r="AX436">
        <v>2.11</v>
      </c>
      <c r="AY436">
        <v>3</v>
      </c>
      <c r="AZ436">
        <v>19.59</v>
      </c>
      <c r="BA436">
        <v>7733.82</v>
      </c>
      <c r="BB436">
        <v>3090</v>
      </c>
      <c r="BC436">
        <v>3500</v>
      </c>
      <c r="BD436">
        <v>532468</v>
      </c>
      <c r="BF436" t="s">
        <v>1657</v>
      </c>
      <c r="BG436">
        <v>-0.31</v>
      </c>
      <c r="BH436" t="s">
        <v>1650</v>
      </c>
      <c r="BI436" t="e">
        <f>VLOOKUP(BE436,swing_streamlit_table!$A$1:$N$752,5,0)</f>
        <v>#N/A</v>
      </c>
      <c r="BJ436" t="e">
        <f>VLOOKUP(BE436,swing_streamlit_table!$A$1:$N$752,13,0)</f>
        <v>#N/A</v>
      </c>
    </row>
    <row r="437" spans="1:62" hidden="1" x14ac:dyDescent="0.25">
      <c r="A437">
        <v>436</v>
      </c>
      <c r="B437" t="s">
        <v>2156</v>
      </c>
      <c r="C437">
        <v>253.15</v>
      </c>
      <c r="D437">
        <v>30.39</v>
      </c>
      <c r="E437">
        <v>604.20000000000005</v>
      </c>
      <c r="F437">
        <v>68.209999999999994</v>
      </c>
      <c r="G437">
        <v>404.51</v>
      </c>
      <c r="H437">
        <v>132.58000000000001</v>
      </c>
      <c r="I437">
        <v>99.96</v>
      </c>
      <c r="J437">
        <v>1925.36</v>
      </c>
      <c r="K437">
        <v>372.63</v>
      </c>
      <c r="L437">
        <v>200.21</v>
      </c>
      <c r="M437">
        <v>96.03</v>
      </c>
      <c r="N437">
        <v>255.87</v>
      </c>
      <c r="O437">
        <v>5.92</v>
      </c>
      <c r="P437">
        <v>9.76</v>
      </c>
      <c r="Q437">
        <v>3.41</v>
      </c>
      <c r="R437">
        <v>25.42</v>
      </c>
      <c r="S437">
        <v>13.2</v>
      </c>
      <c r="T437">
        <v>4.28</v>
      </c>
      <c r="U437">
        <v>7.16</v>
      </c>
      <c r="V437">
        <v>2.4700000000000002</v>
      </c>
      <c r="W437">
        <v>6.59</v>
      </c>
      <c r="X437">
        <v>38.39</v>
      </c>
      <c r="Y437">
        <v>4.76</v>
      </c>
      <c r="Z437">
        <v>4</v>
      </c>
      <c r="AA437">
        <v>54.84</v>
      </c>
      <c r="AB437">
        <v>2.82</v>
      </c>
      <c r="AC437">
        <v>2.87</v>
      </c>
      <c r="AD437">
        <v>0.23</v>
      </c>
      <c r="AE437">
        <v>30.31</v>
      </c>
      <c r="AF437">
        <v>-38.840000000000003</v>
      </c>
      <c r="AG437">
        <v>-154.04</v>
      </c>
      <c r="AH437">
        <v>-430.36</v>
      </c>
      <c r="AI437">
        <v>567.84</v>
      </c>
      <c r="AJ437">
        <v>-16.559999999999999</v>
      </c>
      <c r="AK437">
        <v>-227.2</v>
      </c>
      <c r="AL437">
        <v>-151.11000000000001</v>
      </c>
      <c r="AM437">
        <v>3.94</v>
      </c>
      <c r="AN437">
        <v>0.71</v>
      </c>
      <c r="AO437">
        <v>0.54</v>
      </c>
      <c r="AP437">
        <v>1.88</v>
      </c>
      <c r="AQ437">
        <v>20.399999999999999</v>
      </c>
      <c r="AR437">
        <v>13.12</v>
      </c>
      <c r="AS437">
        <v>-11.06</v>
      </c>
      <c r="AT437">
        <v>0.06</v>
      </c>
      <c r="AU437">
        <v>0.3</v>
      </c>
      <c r="AV437">
        <v>0.03</v>
      </c>
      <c r="AW437">
        <v>5</v>
      </c>
      <c r="AX437">
        <v>5.62</v>
      </c>
      <c r="AY437">
        <v>3</v>
      </c>
      <c r="AZ437">
        <v>43.24</v>
      </c>
      <c r="BA437">
        <v>7693.97</v>
      </c>
      <c r="BB437">
        <v>361300</v>
      </c>
      <c r="BC437">
        <v>486.05</v>
      </c>
      <c r="BD437">
        <v>530343</v>
      </c>
      <c r="BE437" t="s">
        <v>533</v>
      </c>
      <c r="BF437" t="s">
        <v>1696</v>
      </c>
      <c r="BG437">
        <v>-0.48</v>
      </c>
      <c r="BH437" t="s">
        <v>1674</v>
      </c>
      <c r="BI437">
        <f>VLOOKUP(BE437,swing_streamlit_table!$A$1:$N$752,5,0)</f>
        <v>-2.875</v>
      </c>
      <c r="BJ437">
        <f>VLOOKUP(BE437,swing_streamlit_table!$A$1:$N$752,13,0)</f>
        <v>-0.749999999999998</v>
      </c>
    </row>
    <row r="438" spans="1:62" hidden="1" x14ac:dyDescent="0.25">
      <c r="A438">
        <v>437</v>
      </c>
      <c r="B438" t="s">
        <v>2157</v>
      </c>
      <c r="C438">
        <v>772</v>
      </c>
      <c r="D438">
        <v>9.93</v>
      </c>
      <c r="E438">
        <v>350.72</v>
      </c>
      <c r="F438">
        <v>47.79</v>
      </c>
      <c r="G438">
        <v>10.4</v>
      </c>
      <c r="H438">
        <v>21.2</v>
      </c>
      <c r="I438">
        <v>14.48</v>
      </c>
      <c r="J438">
        <v>1489.83</v>
      </c>
      <c r="K438">
        <v>325.72000000000003</v>
      </c>
      <c r="L438">
        <v>229.98</v>
      </c>
      <c r="M438">
        <v>13.4</v>
      </c>
      <c r="N438">
        <v>15.98</v>
      </c>
      <c r="O438">
        <v>18.52</v>
      </c>
      <c r="P438">
        <v>23.07</v>
      </c>
      <c r="Q438">
        <v>12.77</v>
      </c>
      <c r="R438">
        <v>8.61</v>
      </c>
      <c r="S438">
        <v>10.39</v>
      </c>
      <c r="T438">
        <v>18.03</v>
      </c>
      <c r="U438">
        <v>22.41</v>
      </c>
      <c r="V438">
        <v>12.16</v>
      </c>
      <c r="W438">
        <v>22.99</v>
      </c>
      <c r="X438">
        <v>33.32</v>
      </c>
      <c r="Y438">
        <v>6.83</v>
      </c>
      <c r="Z438">
        <v>5.14</v>
      </c>
      <c r="AA438">
        <v>2.81</v>
      </c>
      <c r="AB438">
        <v>3.19</v>
      </c>
      <c r="AC438">
        <v>2.5</v>
      </c>
      <c r="AD438">
        <v>0.08</v>
      </c>
      <c r="AE438">
        <v>2.94</v>
      </c>
      <c r="AF438">
        <v>472.03</v>
      </c>
      <c r="AG438">
        <v>218.8</v>
      </c>
      <c r="AH438">
        <v>-72.66</v>
      </c>
      <c r="AI438">
        <v>-38.520000000000003</v>
      </c>
      <c r="AJ438">
        <v>107.62</v>
      </c>
      <c r="AK438">
        <v>176.79</v>
      </c>
      <c r="AL438">
        <v>387.37</v>
      </c>
      <c r="AM438">
        <v>14.44</v>
      </c>
      <c r="AN438">
        <v>0.13</v>
      </c>
      <c r="AO438">
        <v>0.81</v>
      </c>
      <c r="AP438">
        <v>1.73</v>
      </c>
      <c r="AQ438">
        <v>21.93</v>
      </c>
      <c r="AR438">
        <v>53</v>
      </c>
      <c r="AS438">
        <v>0.38</v>
      </c>
      <c r="AT438">
        <v>0</v>
      </c>
      <c r="AU438">
        <v>0.33</v>
      </c>
      <c r="AV438">
        <v>-0.2</v>
      </c>
      <c r="AW438">
        <v>8</v>
      </c>
      <c r="AX438">
        <v>10.17</v>
      </c>
      <c r="AY438">
        <v>3</v>
      </c>
      <c r="AZ438">
        <v>22.96</v>
      </c>
      <c r="BA438">
        <v>7663.31</v>
      </c>
      <c r="BB438">
        <v>42822</v>
      </c>
      <c r="BC438">
        <v>986.39</v>
      </c>
      <c r="BD438">
        <v>509557</v>
      </c>
      <c r="BE438" t="s">
        <v>527</v>
      </c>
      <c r="BF438" t="s">
        <v>1832</v>
      </c>
      <c r="BG438">
        <v>-0.22</v>
      </c>
      <c r="BH438" t="s">
        <v>1650</v>
      </c>
      <c r="BI438">
        <f>VLOOKUP(BE438,swing_streamlit_table!$A$1:$N$752,5,0)</f>
        <v>1</v>
      </c>
      <c r="BJ438">
        <f>VLOOKUP(BE438,swing_streamlit_table!$A$1:$N$752,13,0)</f>
        <v>1.9850000000000001</v>
      </c>
    </row>
    <row r="439" spans="1:62" hidden="1" x14ac:dyDescent="0.25">
      <c r="A439">
        <v>438</v>
      </c>
      <c r="B439" t="s">
        <v>2158</v>
      </c>
      <c r="C439">
        <v>390.15</v>
      </c>
      <c r="D439">
        <v>19.54</v>
      </c>
      <c r="E439">
        <v>523</v>
      </c>
      <c r="F439">
        <v>-21</v>
      </c>
      <c r="G439">
        <v>-217.65</v>
      </c>
      <c r="H439">
        <v>-24.2</v>
      </c>
      <c r="I439">
        <v>-13.41</v>
      </c>
      <c r="J439">
        <v>2614</v>
      </c>
      <c r="K439">
        <v>571</v>
      </c>
      <c r="L439">
        <v>426</v>
      </c>
      <c r="M439">
        <v>-14.15</v>
      </c>
      <c r="N439">
        <v>811.82</v>
      </c>
      <c r="O439">
        <v>0.95</v>
      </c>
      <c r="P439">
        <v>1.44</v>
      </c>
      <c r="Q439">
        <v>0.75</v>
      </c>
      <c r="R439">
        <v>14.64</v>
      </c>
      <c r="S439">
        <v>53.82</v>
      </c>
      <c r="T439">
        <v>5.24</v>
      </c>
      <c r="U439">
        <v>7.46</v>
      </c>
      <c r="V439">
        <v>4.3</v>
      </c>
      <c r="W439">
        <v>21.91</v>
      </c>
      <c r="X439">
        <v>17.93</v>
      </c>
      <c r="Y439">
        <v>1.32</v>
      </c>
      <c r="Z439">
        <v>2.92</v>
      </c>
      <c r="AA439">
        <v>-0.31</v>
      </c>
      <c r="AB439">
        <v>1.02</v>
      </c>
      <c r="AC439">
        <v>1.71</v>
      </c>
      <c r="AD439">
        <v>2.83</v>
      </c>
      <c r="AE439">
        <v>26.6</v>
      </c>
      <c r="AF439">
        <v>31.73</v>
      </c>
      <c r="AG439">
        <v>680.26</v>
      </c>
      <c r="AH439">
        <v>-238.96</v>
      </c>
      <c r="AI439">
        <v>-427.42</v>
      </c>
      <c r="AJ439">
        <v>13.88</v>
      </c>
      <c r="AK439">
        <v>1395.56</v>
      </c>
      <c r="AL439">
        <v>492.05</v>
      </c>
      <c r="AM439">
        <v>47.58</v>
      </c>
      <c r="AN439">
        <v>0.04</v>
      </c>
      <c r="AO439">
        <v>0.44</v>
      </c>
      <c r="AP439">
        <v>1.24</v>
      </c>
      <c r="AQ439">
        <v>11.8</v>
      </c>
      <c r="AR439">
        <v>65.34</v>
      </c>
      <c r="AS439">
        <v>0</v>
      </c>
      <c r="AT439">
        <v>0</v>
      </c>
      <c r="AU439">
        <v>0.47</v>
      </c>
      <c r="AV439">
        <v>-7.0000000000000007E-2</v>
      </c>
      <c r="AW439">
        <v>5</v>
      </c>
      <c r="AX439">
        <v>4.09</v>
      </c>
      <c r="AY439">
        <v>4</v>
      </c>
      <c r="AZ439">
        <v>18.079999999999998</v>
      </c>
      <c r="BA439">
        <v>7622.58</v>
      </c>
      <c r="BB439">
        <v>364010</v>
      </c>
      <c r="BC439">
        <v>1127</v>
      </c>
      <c r="BD439">
        <v>509488</v>
      </c>
      <c r="BE439" t="s">
        <v>578</v>
      </c>
      <c r="BF439" t="s">
        <v>2159</v>
      </c>
      <c r="BG439">
        <v>-0.65</v>
      </c>
      <c r="BH439" t="s">
        <v>1674</v>
      </c>
      <c r="BI439">
        <f>VLOOKUP(BE439,swing_streamlit_table!$A$1:$N$752,5,0)</f>
        <v>-0.7</v>
      </c>
      <c r="BJ439">
        <f>VLOOKUP(BE439,swing_streamlit_table!$A$1:$N$752,13,0)</f>
        <v>2.1199999999999983</v>
      </c>
    </row>
    <row r="440" spans="1:62" hidden="1" x14ac:dyDescent="0.25">
      <c r="A440">
        <v>439</v>
      </c>
      <c r="B440" t="s">
        <v>2160</v>
      </c>
      <c r="C440">
        <v>239.55</v>
      </c>
      <c r="D440">
        <v>31.8</v>
      </c>
      <c r="E440">
        <v>653.41999999999996</v>
      </c>
      <c r="F440">
        <v>147.66</v>
      </c>
      <c r="G440">
        <v>26.39</v>
      </c>
      <c r="H440">
        <v>15.8</v>
      </c>
      <c r="I440">
        <v>11.68</v>
      </c>
      <c r="J440">
        <v>2815.31</v>
      </c>
      <c r="K440">
        <v>870.29</v>
      </c>
      <c r="L440">
        <v>666.7</v>
      </c>
      <c r="M440">
        <v>5.81</v>
      </c>
      <c r="N440">
        <v>-21.77</v>
      </c>
      <c r="O440">
        <v>10.37</v>
      </c>
      <c r="P440">
        <v>13.78</v>
      </c>
      <c r="Q440">
        <v>8.61</v>
      </c>
      <c r="R440">
        <v>22.83</v>
      </c>
      <c r="S440">
        <v>17.23</v>
      </c>
      <c r="T440">
        <v>14.44</v>
      </c>
      <c r="U440">
        <v>20.82</v>
      </c>
      <c r="V440">
        <v>11.86</v>
      </c>
      <c r="W440">
        <v>20.97</v>
      </c>
      <c r="X440">
        <v>11.41</v>
      </c>
      <c r="Y440">
        <v>1.25</v>
      </c>
      <c r="Z440">
        <v>2.71</v>
      </c>
      <c r="AA440">
        <v>0.85</v>
      </c>
      <c r="AB440">
        <v>0.79</v>
      </c>
      <c r="AC440">
        <v>1.01</v>
      </c>
      <c r="AD440">
        <v>3.94</v>
      </c>
      <c r="AE440">
        <v>49.2</v>
      </c>
      <c r="AF440">
        <v>1522.73</v>
      </c>
      <c r="AG440">
        <v>108.6</v>
      </c>
      <c r="AH440">
        <v>238.1</v>
      </c>
      <c r="AI440">
        <v>-364.55</v>
      </c>
      <c r="AJ440">
        <v>-17.850000000000001</v>
      </c>
      <c r="AK440">
        <v>-365.5</v>
      </c>
      <c r="AL440">
        <v>985.37</v>
      </c>
      <c r="AM440">
        <v>262.14</v>
      </c>
      <c r="AN440">
        <v>0</v>
      </c>
      <c r="AO440">
        <v>0.34</v>
      </c>
      <c r="AP440">
        <v>0.24</v>
      </c>
      <c r="AQ440">
        <v>7.29</v>
      </c>
      <c r="AR440">
        <v>74</v>
      </c>
      <c r="AS440">
        <v>0</v>
      </c>
      <c r="AT440">
        <v>0</v>
      </c>
      <c r="AU440">
        <v>0.26</v>
      </c>
      <c r="AV440">
        <v>-0.03</v>
      </c>
      <c r="AW440">
        <v>5</v>
      </c>
      <c r="AX440">
        <v>3.95</v>
      </c>
      <c r="AY440">
        <v>8</v>
      </c>
      <c r="AZ440">
        <v>15.54</v>
      </c>
      <c r="BA440">
        <v>7617.69</v>
      </c>
      <c r="BB440">
        <v>786514</v>
      </c>
      <c r="BC440">
        <v>506</v>
      </c>
      <c r="BD440">
        <v>532181</v>
      </c>
      <c r="BE440" t="s">
        <v>551</v>
      </c>
      <c r="BF440" t="s">
        <v>1683</v>
      </c>
      <c r="BG440">
        <v>-0.53</v>
      </c>
      <c r="BH440" t="s">
        <v>1674</v>
      </c>
      <c r="BI440">
        <f>VLOOKUP(BE440,swing_streamlit_table!$A$1:$N$752,5,0)</f>
        <v>-2.5</v>
      </c>
      <c r="BJ440">
        <f>VLOOKUP(BE440,swing_streamlit_table!$A$1:$N$752,13,0)</f>
        <v>-0.67</v>
      </c>
    </row>
    <row r="441" spans="1:62" hidden="1" x14ac:dyDescent="0.25">
      <c r="A441">
        <v>440</v>
      </c>
      <c r="B441" t="s">
        <v>2161</v>
      </c>
      <c r="C441">
        <v>311.05</v>
      </c>
      <c r="D441">
        <v>24.13</v>
      </c>
      <c r="E441">
        <v>1118.32</v>
      </c>
      <c r="F441">
        <v>113.67</v>
      </c>
      <c r="G441">
        <v>118.68</v>
      </c>
      <c r="H441">
        <v>5.24</v>
      </c>
      <c r="I441">
        <v>6.34</v>
      </c>
      <c r="J441">
        <v>4397.97</v>
      </c>
      <c r="K441">
        <v>578.96</v>
      </c>
      <c r="L441">
        <v>379.82</v>
      </c>
      <c r="M441">
        <v>6.15</v>
      </c>
      <c r="N441">
        <v>91.95</v>
      </c>
      <c r="O441">
        <v>9.6300000000000008</v>
      </c>
      <c r="P441">
        <v>11.96</v>
      </c>
      <c r="Q441">
        <v>7.4</v>
      </c>
      <c r="R441">
        <v>26.16</v>
      </c>
      <c r="S441">
        <v>15.04</v>
      </c>
      <c r="T441">
        <v>8.25</v>
      </c>
      <c r="U441">
        <v>10.87</v>
      </c>
      <c r="V441">
        <v>6.33</v>
      </c>
      <c r="W441">
        <v>15.74</v>
      </c>
      <c r="X441">
        <v>19.77</v>
      </c>
      <c r="Y441">
        <v>2.83</v>
      </c>
      <c r="Z441">
        <v>1.71</v>
      </c>
      <c r="AA441">
        <v>0.77</v>
      </c>
      <c r="AB441">
        <v>1.59</v>
      </c>
      <c r="AC441">
        <v>0.93</v>
      </c>
      <c r="AD441">
        <v>0.32</v>
      </c>
      <c r="AE441">
        <v>10.71</v>
      </c>
      <c r="AF441">
        <v>673.84</v>
      </c>
      <c r="AG441">
        <v>344.32</v>
      </c>
      <c r="AH441">
        <v>-248.06</v>
      </c>
      <c r="AI441">
        <v>-101.57</v>
      </c>
      <c r="AJ441">
        <v>-5.3</v>
      </c>
      <c r="AK441">
        <v>151.1</v>
      </c>
      <c r="AL441">
        <v>-19.68</v>
      </c>
      <c r="AM441">
        <v>24.02</v>
      </c>
      <c r="AN441">
        <v>0.16</v>
      </c>
      <c r="AO441">
        <v>1.39</v>
      </c>
      <c r="AP441">
        <v>7.79</v>
      </c>
      <c r="AQ441">
        <v>11.27</v>
      </c>
      <c r="AR441">
        <v>68.72</v>
      </c>
      <c r="AS441">
        <v>1.69</v>
      </c>
      <c r="AT441">
        <v>0</v>
      </c>
      <c r="AU441">
        <v>-0.02</v>
      </c>
      <c r="AV441">
        <v>0</v>
      </c>
      <c r="AW441">
        <v>8</v>
      </c>
      <c r="AX441">
        <v>7</v>
      </c>
      <c r="AY441">
        <v>5</v>
      </c>
      <c r="AZ441">
        <v>23.2</v>
      </c>
      <c r="BA441">
        <v>7505.04</v>
      </c>
      <c r="BB441">
        <v>32456</v>
      </c>
      <c r="BC441">
        <v>406</v>
      </c>
      <c r="BD441">
        <v>532726</v>
      </c>
      <c r="BE441" t="s">
        <v>520</v>
      </c>
      <c r="BF441" t="s">
        <v>1962</v>
      </c>
      <c r="BG441">
        <v>-0.23</v>
      </c>
      <c r="BH441" t="s">
        <v>1650</v>
      </c>
      <c r="BI441">
        <f>VLOOKUP(BE441,swing_streamlit_table!$A$1:$N$752,5,0)</f>
        <v>-1.6749999999999901</v>
      </c>
      <c r="BJ441">
        <f>VLOOKUP(BE441,swing_streamlit_table!$A$1:$N$752,13,0)</f>
        <v>1.1699999999999979</v>
      </c>
    </row>
    <row r="442" spans="1:62" hidden="1" x14ac:dyDescent="0.25">
      <c r="A442">
        <v>441</v>
      </c>
      <c r="B442" t="s">
        <v>2162</v>
      </c>
      <c r="C442">
        <v>3750</v>
      </c>
      <c r="D442">
        <v>2</v>
      </c>
      <c r="E442">
        <v>15.69</v>
      </c>
      <c r="F442">
        <v>2.15</v>
      </c>
      <c r="G442">
        <v>-56.3</v>
      </c>
      <c r="H442">
        <v>5.87</v>
      </c>
      <c r="I442">
        <v>89.95</v>
      </c>
      <c r="J442">
        <v>25.11</v>
      </c>
      <c r="K442">
        <v>19.100000000000001</v>
      </c>
      <c r="L442">
        <v>13.81</v>
      </c>
      <c r="M442">
        <v>-0.44</v>
      </c>
      <c r="N442">
        <v>4.46</v>
      </c>
      <c r="O442">
        <v>5.85</v>
      </c>
      <c r="P442">
        <v>7.92</v>
      </c>
      <c r="Q442">
        <v>5.66</v>
      </c>
      <c r="R442">
        <v>8.2200000000000006</v>
      </c>
      <c r="S442">
        <v>22.7</v>
      </c>
      <c r="T442">
        <v>6.65</v>
      </c>
      <c r="U442">
        <v>9.3800000000000008</v>
      </c>
      <c r="V442">
        <v>6.46</v>
      </c>
      <c r="W442">
        <v>6.9</v>
      </c>
      <c r="X442">
        <v>543.08000000000004</v>
      </c>
      <c r="Y442">
        <v>28.13</v>
      </c>
      <c r="Z442">
        <v>298.69</v>
      </c>
      <c r="AA442">
        <v>21.41</v>
      </c>
      <c r="AB442">
        <v>26.06</v>
      </c>
      <c r="AC442">
        <v>20.97</v>
      </c>
      <c r="AD442">
        <v>0</v>
      </c>
      <c r="AE442">
        <v>0</v>
      </c>
      <c r="AF442">
        <v>14.74</v>
      </c>
      <c r="AG442">
        <v>-0.98</v>
      </c>
      <c r="AH442">
        <v>0.96</v>
      </c>
      <c r="AI442">
        <v>0</v>
      </c>
      <c r="AJ442">
        <v>-0.02</v>
      </c>
      <c r="AK442">
        <v>-0.98</v>
      </c>
      <c r="AL442">
        <v>14.74</v>
      </c>
      <c r="AN442">
        <v>0</v>
      </c>
      <c r="AO442">
        <v>0.08</v>
      </c>
      <c r="AP442">
        <v>0</v>
      </c>
      <c r="AQ442">
        <v>392.64</v>
      </c>
      <c r="AR442">
        <v>73.94</v>
      </c>
      <c r="AS442">
        <v>0</v>
      </c>
      <c r="AT442">
        <v>0</v>
      </c>
      <c r="AU442">
        <v>0</v>
      </c>
      <c r="AV442">
        <v>0</v>
      </c>
      <c r="AW442">
        <v>7</v>
      </c>
      <c r="AX442">
        <v>47.19</v>
      </c>
      <c r="AY442">
        <v>3</v>
      </c>
      <c r="AZ442">
        <v>28.42</v>
      </c>
      <c r="BA442">
        <v>7500</v>
      </c>
      <c r="BB442">
        <v>10</v>
      </c>
      <c r="BC442">
        <v>19000</v>
      </c>
      <c r="BD442">
        <v>504882</v>
      </c>
      <c r="BF442" t="s">
        <v>1704</v>
      </c>
      <c r="BG442">
        <v>-0.8</v>
      </c>
      <c r="BH442" t="s">
        <v>1674</v>
      </c>
      <c r="BI442" t="e">
        <f>VLOOKUP(BE442,swing_streamlit_table!$A$1:$N$752,5,0)</f>
        <v>#N/A</v>
      </c>
      <c r="BJ442" t="e">
        <f>VLOOKUP(BE442,swing_streamlit_table!$A$1:$N$752,13,0)</f>
        <v>#N/A</v>
      </c>
    </row>
    <row r="443" spans="1:62" hidden="1" x14ac:dyDescent="0.25">
      <c r="A443">
        <v>442</v>
      </c>
      <c r="B443" t="s">
        <v>2163</v>
      </c>
      <c r="C443">
        <v>6615</v>
      </c>
      <c r="D443">
        <v>1.1299999999999999</v>
      </c>
      <c r="E443">
        <v>490.47</v>
      </c>
      <c r="F443">
        <v>140.12</v>
      </c>
      <c r="G443">
        <v>-73.09</v>
      </c>
      <c r="H443">
        <v>-87.02</v>
      </c>
      <c r="I443">
        <v>-87.07</v>
      </c>
      <c r="J443">
        <v>2131.56</v>
      </c>
      <c r="K443">
        <v>446.7</v>
      </c>
      <c r="L443">
        <v>811.85</v>
      </c>
      <c r="M443">
        <v>-87.08</v>
      </c>
      <c r="N443">
        <v>-40.29</v>
      </c>
      <c r="O443">
        <v>22.28</v>
      </c>
      <c r="P443">
        <v>14.11</v>
      </c>
      <c r="Q443">
        <v>12.65</v>
      </c>
      <c r="R443">
        <v>7.48</v>
      </c>
      <c r="S443">
        <v>48.84</v>
      </c>
      <c r="T443">
        <v>19.38</v>
      </c>
      <c r="U443">
        <v>10.74</v>
      </c>
      <c r="V443">
        <v>7.98</v>
      </c>
      <c r="W443">
        <v>726.33</v>
      </c>
      <c r="X443">
        <v>9.2200000000000006</v>
      </c>
      <c r="Y443">
        <v>0.8</v>
      </c>
      <c r="Z443">
        <v>3.51</v>
      </c>
      <c r="AA443">
        <v>0.27</v>
      </c>
      <c r="AB443">
        <v>0.56999999999999995</v>
      </c>
      <c r="AC443">
        <v>0.85</v>
      </c>
      <c r="AD443">
        <v>0.62</v>
      </c>
      <c r="AE443">
        <v>1.1599999999999999</v>
      </c>
      <c r="AF443">
        <v>3605.13</v>
      </c>
      <c r="AG443">
        <v>1817.22</v>
      </c>
      <c r="AH443">
        <v>-1392.37</v>
      </c>
      <c r="AI443">
        <v>-589.95000000000005</v>
      </c>
      <c r="AJ443">
        <v>-165.09</v>
      </c>
      <c r="AK443">
        <v>1246.3499999999999</v>
      </c>
      <c r="AL443">
        <v>2198.6999999999998</v>
      </c>
      <c r="AM443">
        <v>10.87</v>
      </c>
      <c r="AN443">
        <v>0.05</v>
      </c>
      <c r="AO443">
        <v>0.94</v>
      </c>
      <c r="AP443">
        <v>4.93</v>
      </c>
      <c r="AQ443">
        <v>15.32</v>
      </c>
      <c r="AR443">
        <v>73.010000000000005</v>
      </c>
      <c r="AS443">
        <v>0.35</v>
      </c>
      <c r="AT443">
        <v>0</v>
      </c>
      <c r="AU443">
        <v>0.02</v>
      </c>
      <c r="AV443">
        <v>0</v>
      </c>
      <c r="AW443">
        <v>9</v>
      </c>
      <c r="AX443">
        <v>2.7</v>
      </c>
      <c r="AY443">
        <v>5</v>
      </c>
      <c r="AZ443">
        <v>19.59</v>
      </c>
      <c r="BA443">
        <v>7472.51</v>
      </c>
      <c r="BB443">
        <v>1967</v>
      </c>
      <c r="BC443">
        <v>11498.9</v>
      </c>
      <c r="BD443">
        <v>533095</v>
      </c>
      <c r="BF443" t="s">
        <v>1657</v>
      </c>
      <c r="BG443">
        <v>-0.42</v>
      </c>
      <c r="BH443" t="s">
        <v>1650</v>
      </c>
      <c r="BI443" t="e">
        <f>VLOOKUP(BE443,swing_streamlit_table!$A$1:$N$752,5,0)</f>
        <v>#N/A</v>
      </c>
      <c r="BJ443" t="e">
        <f>VLOOKUP(BE443,swing_streamlit_table!$A$1:$N$752,13,0)</f>
        <v>#N/A</v>
      </c>
    </row>
    <row r="444" spans="1:62" hidden="1" x14ac:dyDescent="0.25">
      <c r="A444">
        <v>443</v>
      </c>
      <c r="B444" t="s">
        <v>2164</v>
      </c>
      <c r="C444">
        <v>240.65</v>
      </c>
      <c r="D444">
        <v>30.99</v>
      </c>
      <c r="E444">
        <v>940.81</v>
      </c>
      <c r="F444">
        <v>118.63</v>
      </c>
      <c r="G444">
        <v>-888.83</v>
      </c>
      <c r="H444">
        <v>-15.48</v>
      </c>
      <c r="I444">
        <v>-19.559999999999999</v>
      </c>
      <c r="J444">
        <v>4242.1400000000003</v>
      </c>
      <c r="K444">
        <v>-326.26</v>
      </c>
      <c r="L444">
        <v>-546.79</v>
      </c>
      <c r="M444">
        <v>-19.96</v>
      </c>
      <c r="N444">
        <v>-79.489999999999995</v>
      </c>
      <c r="O444">
        <v>-4.8099999999999996</v>
      </c>
      <c r="P444">
        <v>-0.78</v>
      </c>
      <c r="Q444">
        <v>-2.46</v>
      </c>
      <c r="R444">
        <v>4.26</v>
      </c>
      <c r="T444">
        <v>-2.96</v>
      </c>
      <c r="U444">
        <v>-0.44</v>
      </c>
      <c r="V444">
        <v>-1.48</v>
      </c>
      <c r="W444">
        <v>-7.06</v>
      </c>
      <c r="Y444">
        <v>1.43</v>
      </c>
      <c r="Z444">
        <v>1.76</v>
      </c>
      <c r="AD444">
        <v>0</v>
      </c>
      <c r="AE444">
        <v>0</v>
      </c>
      <c r="AF444">
        <v>763.44</v>
      </c>
      <c r="AG444">
        <v>343.91</v>
      </c>
      <c r="AH444">
        <v>247.91</v>
      </c>
      <c r="AI444">
        <v>-572.47</v>
      </c>
      <c r="AJ444">
        <v>19.350000000000001</v>
      </c>
      <c r="AK444">
        <v>254.6</v>
      </c>
      <c r="AL444">
        <v>684.91</v>
      </c>
      <c r="AM444">
        <v>-1.1100000000000001</v>
      </c>
      <c r="AN444">
        <v>0.41</v>
      </c>
      <c r="AO444">
        <v>0.46</v>
      </c>
      <c r="AP444">
        <v>4.0999999999999996</v>
      </c>
      <c r="AQ444">
        <v>-92.89</v>
      </c>
      <c r="AR444">
        <v>55.49</v>
      </c>
      <c r="AS444">
        <v>27.07</v>
      </c>
      <c r="AT444">
        <v>27.07</v>
      </c>
      <c r="AU444">
        <v>-1.67</v>
      </c>
      <c r="AV444">
        <v>0.63</v>
      </c>
      <c r="AW444">
        <v>6</v>
      </c>
      <c r="AX444">
        <v>2.4500000000000002</v>
      </c>
      <c r="AY444">
        <v>4</v>
      </c>
      <c r="AZ444">
        <v>53.74</v>
      </c>
      <c r="BA444">
        <v>7457.73</v>
      </c>
      <c r="BB444">
        <v>359754</v>
      </c>
      <c r="BC444">
        <v>385.5</v>
      </c>
      <c r="BD444">
        <v>530005</v>
      </c>
      <c r="BE444" t="s">
        <v>702</v>
      </c>
      <c r="BF444" t="s">
        <v>1867</v>
      </c>
      <c r="BG444">
        <v>-0.38</v>
      </c>
      <c r="BH444" t="s">
        <v>1650</v>
      </c>
      <c r="BI444">
        <f>VLOOKUP(BE444,swing_streamlit_table!$A$1:$N$752,5,0)</f>
        <v>-0.75</v>
      </c>
      <c r="BJ444">
        <f>VLOOKUP(BE444,swing_streamlit_table!$A$1:$N$752,13,0)</f>
        <v>-2.1799999999999997</v>
      </c>
    </row>
    <row r="445" spans="1:62" hidden="1" x14ac:dyDescent="0.25">
      <c r="A445">
        <v>444</v>
      </c>
      <c r="B445" t="s">
        <v>2165</v>
      </c>
      <c r="C445">
        <v>378</v>
      </c>
      <c r="D445">
        <v>19.690000000000001</v>
      </c>
      <c r="E445">
        <v>458.36</v>
      </c>
      <c r="F445">
        <v>85.16</v>
      </c>
      <c r="G445">
        <v>67.040000000000006</v>
      </c>
      <c r="H445">
        <v>38.85</v>
      </c>
      <c r="I445">
        <v>60.54</v>
      </c>
      <c r="J445">
        <v>1455.41</v>
      </c>
      <c r="K445">
        <v>455.19</v>
      </c>
      <c r="L445">
        <v>265.63</v>
      </c>
      <c r="M445">
        <v>58.72</v>
      </c>
      <c r="N445">
        <v>76.150000000000006</v>
      </c>
      <c r="O445">
        <v>29.58</v>
      </c>
      <c r="P445">
        <v>21.61</v>
      </c>
      <c r="Q445">
        <v>8.76</v>
      </c>
      <c r="R445">
        <v>115.52</v>
      </c>
      <c r="S445">
        <v>94.45</v>
      </c>
      <c r="T445">
        <v>35.42</v>
      </c>
      <c r="U445">
        <v>22.12</v>
      </c>
      <c r="V445">
        <v>8.9600000000000009</v>
      </c>
      <c r="W445">
        <v>13.88</v>
      </c>
      <c r="X445">
        <v>27.96</v>
      </c>
      <c r="Y445">
        <v>3.8</v>
      </c>
      <c r="Z445">
        <v>5.1100000000000003</v>
      </c>
      <c r="AA445">
        <v>0.28000000000000003</v>
      </c>
      <c r="AB445">
        <v>2.14</v>
      </c>
      <c r="AC445">
        <v>0.67</v>
      </c>
      <c r="AD445">
        <v>0.12</v>
      </c>
      <c r="AE445">
        <v>1.68</v>
      </c>
      <c r="AF445">
        <v>204.27</v>
      </c>
      <c r="AG445">
        <v>-57.49</v>
      </c>
      <c r="AH445">
        <v>-386.79</v>
      </c>
      <c r="AI445">
        <v>561.89</v>
      </c>
      <c r="AJ445">
        <v>117.62</v>
      </c>
      <c r="AK445">
        <v>-243.88</v>
      </c>
      <c r="AL445">
        <v>-483.35</v>
      </c>
      <c r="AM445">
        <v>5.0599999999999996</v>
      </c>
      <c r="AN445">
        <v>0.24</v>
      </c>
      <c r="AO445">
        <v>0.55000000000000004</v>
      </c>
      <c r="AP445">
        <v>2.15</v>
      </c>
      <c r="AQ445">
        <v>14.89</v>
      </c>
      <c r="AR445">
        <v>26.58</v>
      </c>
      <c r="AS445">
        <v>-5.68</v>
      </c>
      <c r="AT445">
        <v>0</v>
      </c>
      <c r="AU445">
        <v>-1.1000000000000001</v>
      </c>
      <c r="AV445">
        <v>0.37</v>
      </c>
      <c r="AW445">
        <v>5</v>
      </c>
      <c r="AX445">
        <v>6.75</v>
      </c>
      <c r="AY445">
        <v>3</v>
      </c>
      <c r="AZ445">
        <v>29.15</v>
      </c>
      <c r="BA445">
        <v>7442.48</v>
      </c>
      <c r="BB445">
        <v>948052</v>
      </c>
      <c r="BC445">
        <v>745.33</v>
      </c>
      <c r="BD445">
        <v>542323</v>
      </c>
      <c r="BE445" t="s">
        <v>878</v>
      </c>
      <c r="BF445" t="s">
        <v>1704</v>
      </c>
      <c r="BG445">
        <v>-0.49</v>
      </c>
      <c r="BH445" t="s">
        <v>1674</v>
      </c>
      <c r="BI445">
        <f>VLOOKUP(BE445,swing_streamlit_table!$A$1:$N$752,5,0)</f>
        <v>-1.2</v>
      </c>
      <c r="BJ445">
        <f>VLOOKUP(BE445,swing_streamlit_table!$A$1:$N$752,13,0)</f>
        <v>-0.6000000000000002</v>
      </c>
    </row>
    <row r="446" spans="1:62" hidden="1" x14ac:dyDescent="0.25">
      <c r="A446">
        <v>445</v>
      </c>
      <c r="B446" t="s">
        <v>2166</v>
      </c>
      <c r="C446">
        <v>965.7</v>
      </c>
      <c r="D446">
        <v>7.7</v>
      </c>
      <c r="E446">
        <v>2256.65</v>
      </c>
      <c r="F446">
        <v>31.19</v>
      </c>
      <c r="G446">
        <v>-71.42</v>
      </c>
      <c r="H446">
        <v>-2.33</v>
      </c>
      <c r="I446">
        <v>-3.62</v>
      </c>
      <c r="J446">
        <v>9054.02</v>
      </c>
      <c r="K446">
        <v>651.86</v>
      </c>
      <c r="L446">
        <v>226.98</v>
      </c>
      <c r="M446">
        <v>-4.3499999999999996</v>
      </c>
      <c r="N446">
        <v>-23.98</v>
      </c>
      <c r="O446">
        <v>6.59</v>
      </c>
      <c r="P446">
        <v>9.01</v>
      </c>
      <c r="Q446">
        <v>2.92</v>
      </c>
      <c r="R446">
        <v>12.51</v>
      </c>
      <c r="S446">
        <v>-15.38</v>
      </c>
      <c r="T446">
        <v>4.8600000000000003</v>
      </c>
      <c r="U446">
        <v>6.94</v>
      </c>
      <c r="V446">
        <v>2.12</v>
      </c>
      <c r="W446">
        <v>30.12</v>
      </c>
      <c r="X446">
        <v>32.75</v>
      </c>
      <c r="Y446">
        <v>1.08</v>
      </c>
      <c r="Z446">
        <v>0.82</v>
      </c>
      <c r="AA446">
        <v>3.04</v>
      </c>
      <c r="AB446">
        <v>1.24</v>
      </c>
      <c r="AC446">
        <v>1.44</v>
      </c>
      <c r="AD446">
        <v>1.02</v>
      </c>
      <c r="AE446">
        <v>18.309999999999999</v>
      </c>
      <c r="AF446">
        <v>3464.06</v>
      </c>
      <c r="AG446">
        <v>1619.45</v>
      </c>
      <c r="AH446">
        <v>-700.05</v>
      </c>
      <c r="AI446">
        <v>-969.14</v>
      </c>
      <c r="AJ446">
        <v>-49.74</v>
      </c>
      <c r="AK446">
        <v>1093.9100000000001</v>
      </c>
      <c r="AL446">
        <v>1535.94</v>
      </c>
      <c r="AM446">
        <v>1.94</v>
      </c>
      <c r="AN446">
        <v>0.56999999999999995</v>
      </c>
      <c r="AO446">
        <v>0.68</v>
      </c>
      <c r="AP446">
        <v>3.42</v>
      </c>
      <c r="AQ446">
        <v>9.0299999999999994</v>
      </c>
      <c r="AR446">
        <v>62.9</v>
      </c>
      <c r="AS446">
        <v>0</v>
      </c>
      <c r="AT446">
        <v>0</v>
      </c>
      <c r="AU446">
        <v>0.14000000000000001</v>
      </c>
      <c r="AV446">
        <v>0.04</v>
      </c>
      <c r="AW446">
        <v>8</v>
      </c>
      <c r="AX446">
        <v>2.31</v>
      </c>
      <c r="AY446">
        <v>3</v>
      </c>
      <c r="AZ446">
        <v>42.74</v>
      </c>
      <c r="BA446">
        <v>7436.88</v>
      </c>
      <c r="BB446">
        <v>130483</v>
      </c>
      <c r="BC446">
        <v>1802</v>
      </c>
      <c r="BD446">
        <v>500335</v>
      </c>
      <c r="BE446" t="s">
        <v>242</v>
      </c>
      <c r="BF446" t="s">
        <v>1669</v>
      </c>
      <c r="BG446">
        <v>-0.46</v>
      </c>
      <c r="BH446" t="s">
        <v>1674</v>
      </c>
      <c r="BI446">
        <f>VLOOKUP(BE446,swing_streamlit_table!$A$1:$N$752,5,0)</f>
        <v>-0.5</v>
      </c>
      <c r="BJ446">
        <f>VLOOKUP(BE446,swing_streamlit_table!$A$1:$N$752,13,0)</f>
        <v>1.0749999999999982</v>
      </c>
    </row>
    <row r="447" spans="1:62" hidden="1" x14ac:dyDescent="0.25">
      <c r="A447">
        <v>446</v>
      </c>
      <c r="B447" t="s">
        <v>2167</v>
      </c>
      <c r="C447">
        <v>339.25</v>
      </c>
      <c r="D447">
        <v>21.89</v>
      </c>
      <c r="E447">
        <v>1268.32</v>
      </c>
      <c r="F447">
        <v>42.57</v>
      </c>
      <c r="G447">
        <v>-69.02</v>
      </c>
      <c r="H447">
        <v>-3.27</v>
      </c>
      <c r="I447">
        <v>-1.38</v>
      </c>
      <c r="J447">
        <v>5362.08</v>
      </c>
      <c r="K447">
        <v>357.15</v>
      </c>
      <c r="L447">
        <v>215.4</v>
      </c>
      <c r="M447">
        <v>-2.52</v>
      </c>
      <c r="N447">
        <v>-49.25</v>
      </c>
      <c r="O447">
        <v>14.21</v>
      </c>
      <c r="P447">
        <v>14.77</v>
      </c>
      <c r="Q447">
        <v>8.25</v>
      </c>
      <c r="R447">
        <v>3.75</v>
      </c>
      <c r="S447">
        <v>10.029999999999999</v>
      </c>
      <c r="T447">
        <v>19.95</v>
      </c>
      <c r="U447">
        <v>17.79</v>
      </c>
      <c r="V447">
        <v>10.42</v>
      </c>
      <c r="W447">
        <v>10.11</v>
      </c>
      <c r="X447">
        <v>34.5</v>
      </c>
      <c r="Y447">
        <v>2.59</v>
      </c>
      <c r="Z447">
        <v>1.38</v>
      </c>
      <c r="AA447">
        <v>2.7</v>
      </c>
      <c r="AB447">
        <v>1.96</v>
      </c>
      <c r="AC447">
        <v>2.1800000000000002</v>
      </c>
      <c r="AD447">
        <v>1.02</v>
      </c>
      <c r="AE447">
        <v>31.85</v>
      </c>
      <c r="AF447">
        <v>324.3</v>
      </c>
      <c r="AG447">
        <v>100.25</v>
      </c>
      <c r="AH447">
        <v>-359.19</v>
      </c>
      <c r="AI447">
        <v>263.33</v>
      </c>
      <c r="AJ447">
        <v>4.4000000000000004</v>
      </c>
      <c r="AK447">
        <v>-255.35</v>
      </c>
      <c r="AL447">
        <v>-557.89</v>
      </c>
      <c r="AM447">
        <v>5.01</v>
      </c>
      <c r="AN447">
        <v>0.19</v>
      </c>
      <c r="AO447">
        <v>1.0900000000000001</v>
      </c>
      <c r="AP447">
        <v>1.64</v>
      </c>
      <c r="AQ447">
        <v>16.27</v>
      </c>
      <c r="AR447">
        <v>60.98</v>
      </c>
      <c r="AS447">
        <v>-7.45</v>
      </c>
      <c r="AT447">
        <v>0</v>
      </c>
      <c r="AU447">
        <v>0.52</v>
      </c>
      <c r="AV447">
        <v>-0.28000000000000003</v>
      </c>
      <c r="AW447">
        <v>4</v>
      </c>
      <c r="AX447">
        <v>5.65</v>
      </c>
      <c r="AY447">
        <v>2</v>
      </c>
      <c r="AZ447">
        <v>12.03</v>
      </c>
      <c r="BA447">
        <v>7426.09</v>
      </c>
      <c r="BB447">
        <v>970038</v>
      </c>
      <c r="BC447">
        <v>536</v>
      </c>
      <c r="BD447">
        <v>532356</v>
      </c>
      <c r="BE447" t="s">
        <v>1490</v>
      </c>
      <c r="BF447" t="s">
        <v>2046</v>
      </c>
      <c r="BG447">
        <v>-0.37</v>
      </c>
      <c r="BH447" t="s">
        <v>1650</v>
      </c>
      <c r="BI447">
        <f>VLOOKUP(BE447,swing_streamlit_table!$A$1:$N$752,5,0)</f>
        <v>-1.5499999999999901</v>
      </c>
      <c r="BJ447">
        <f>VLOOKUP(BE447,swing_streamlit_table!$A$1:$N$752,13,0)</f>
        <v>0.64</v>
      </c>
    </row>
    <row r="448" spans="1:62" hidden="1" x14ac:dyDescent="0.25">
      <c r="A448">
        <v>447</v>
      </c>
      <c r="B448" t="s">
        <v>2168</v>
      </c>
      <c r="C448">
        <v>376.15</v>
      </c>
      <c r="D448">
        <v>19.71</v>
      </c>
      <c r="E448">
        <v>915.1</v>
      </c>
      <c r="F448">
        <v>65.89</v>
      </c>
      <c r="G448">
        <v>31.94</v>
      </c>
      <c r="H448">
        <v>20.149999999999999</v>
      </c>
      <c r="I448">
        <v>27.44</v>
      </c>
      <c r="J448">
        <v>3533.67</v>
      </c>
      <c r="K448">
        <v>343.85</v>
      </c>
      <c r="L448">
        <v>237.77</v>
      </c>
      <c r="M448">
        <v>27.08</v>
      </c>
      <c r="N448">
        <v>60.05</v>
      </c>
      <c r="O448">
        <v>23.81</v>
      </c>
      <c r="P448">
        <v>24.24</v>
      </c>
      <c r="Q448">
        <v>12.2</v>
      </c>
      <c r="R448">
        <v>24.71</v>
      </c>
      <c r="S448">
        <v>22.61</v>
      </c>
      <c r="T448">
        <v>19</v>
      </c>
      <c r="U448">
        <v>20.18</v>
      </c>
      <c r="V448">
        <v>10.18</v>
      </c>
      <c r="W448">
        <v>12.06</v>
      </c>
      <c r="X448">
        <v>31.21</v>
      </c>
      <c r="Y448">
        <v>8.09</v>
      </c>
      <c r="Z448">
        <v>2.1</v>
      </c>
      <c r="AA448">
        <v>3.13</v>
      </c>
      <c r="AB448">
        <v>3.34</v>
      </c>
      <c r="AC448">
        <v>1.94</v>
      </c>
      <c r="AD448">
        <v>0.26</v>
      </c>
      <c r="AE448">
        <v>11.35</v>
      </c>
      <c r="AF448">
        <v>586.1</v>
      </c>
      <c r="AG448">
        <v>303.3</v>
      </c>
      <c r="AH448">
        <v>-277.75</v>
      </c>
      <c r="AI448">
        <v>-15.55</v>
      </c>
      <c r="AJ448">
        <v>10.01</v>
      </c>
      <c r="AK448">
        <v>23.48</v>
      </c>
      <c r="AL448">
        <v>71.5</v>
      </c>
      <c r="AM448">
        <v>10.56</v>
      </c>
      <c r="AN448">
        <v>0.43</v>
      </c>
      <c r="AO448">
        <v>2.1</v>
      </c>
      <c r="AP448">
        <v>13.02</v>
      </c>
      <c r="AQ448">
        <v>18.29</v>
      </c>
      <c r="AR448">
        <v>78.95</v>
      </c>
      <c r="AT448">
        <v>0</v>
      </c>
      <c r="AU448">
        <v>0.75</v>
      </c>
      <c r="AV448">
        <v>0.15</v>
      </c>
      <c r="AW448">
        <v>8</v>
      </c>
      <c r="AX448">
        <v>9.7100000000000009</v>
      </c>
      <c r="AY448">
        <v>6</v>
      </c>
      <c r="AZ448">
        <v>24.71</v>
      </c>
      <c r="BA448">
        <v>7415.54</v>
      </c>
      <c r="BB448">
        <v>409340</v>
      </c>
      <c r="BC448">
        <v>508.95</v>
      </c>
      <c r="BD448">
        <v>544022</v>
      </c>
      <c r="BE448" t="s">
        <v>144</v>
      </c>
      <c r="BF448" t="s">
        <v>1758</v>
      </c>
      <c r="BG448">
        <v>-0.26</v>
      </c>
      <c r="BH448" t="s">
        <v>1650</v>
      </c>
      <c r="BI448">
        <f>VLOOKUP(BE448,swing_streamlit_table!$A$1:$N$752,5,0)</f>
        <v>-3.3499999999999899</v>
      </c>
      <c r="BJ448">
        <f>VLOOKUP(BE448,swing_streamlit_table!$A$1:$N$752,13,0)</f>
        <v>-0.05</v>
      </c>
    </row>
    <row r="449" spans="1:62" hidden="1" x14ac:dyDescent="0.25">
      <c r="A449">
        <v>448</v>
      </c>
      <c r="B449" t="s">
        <v>2169</v>
      </c>
      <c r="C449">
        <v>452.35</v>
      </c>
      <c r="D449">
        <v>16.32</v>
      </c>
      <c r="E449">
        <v>581.49</v>
      </c>
      <c r="F449">
        <v>93.19</v>
      </c>
      <c r="G449">
        <v>7.02</v>
      </c>
      <c r="H449">
        <v>-0.14000000000000001</v>
      </c>
      <c r="I449">
        <v>14.47</v>
      </c>
      <c r="J449">
        <v>2432.54</v>
      </c>
      <c r="K449">
        <v>509.72</v>
      </c>
      <c r="L449">
        <v>366.32</v>
      </c>
      <c r="M449">
        <v>13.72</v>
      </c>
      <c r="N449">
        <v>9.14</v>
      </c>
      <c r="O449">
        <v>19.350000000000001</v>
      </c>
      <c r="P449">
        <v>26.95</v>
      </c>
      <c r="Q449">
        <v>14.26</v>
      </c>
      <c r="R449">
        <v>20.14</v>
      </c>
      <c r="S449">
        <v>26.45</v>
      </c>
      <c r="T449">
        <v>19.98</v>
      </c>
      <c r="U449">
        <v>28.16</v>
      </c>
      <c r="V449">
        <v>13.98</v>
      </c>
      <c r="W449">
        <v>22.48</v>
      </c>
      <c r="X449">
        <v>20.190000000000001</v>
      </c>
      <c r="Y449">
        <v>3.52</v>
      </c>
      <c r="Z449">
        <v>3.03</v>
      </c>
      <c r="AA449">
        <v>0.69</v>
      </c>
      <c r="AB449">
        <v>1.77</v>
      </c>
      <c r="AC449">
        <v>0.82</v>
      </c>
      <c r="AD449">
        <v>1.27</v>
      </c>
      <c r="AE449">
        <v>26.96</v>
      </c>
      <c r="AF449">
        <v>1103.1600000000001</v>
      </c>
      <c r="AG449">
        <v>439.89</v>
      </c>
      <c r="AH449">
        <v>-325.08</v>
      </c>
      <c r="AI449">
        <v>-52.12</v>
      </c>
      <c r="AJ449">
        <v>62.69</v>
      </c>
      <c r="AK449">
        <v>333.8</v>
      </c>
      <c r="AL449">
        <v>522.44000000000005</v>
      </c>
      <c r="AM449">
        <v>28.88</v>
      </c>
      <c r="AN449">
        <v>0.09</v>
      </c>
      <c r="AO449">
        <v>0.95</v>
      </c>
      <c r="AP449">
        <v>2.16</v>
      </c>
      <c r="AQ449">
        <v>10.96</v>
      </c>
      <c r="AR449">
        <v>0</v>
      </c>
      <c r="AS449">
        <v>-65.59</v>
      </c>
      <c r="AT449">
        <v>0</v>
      </c>
      <c r="AU449">
        <v>-2.04</v>
      </c>
      <c r="AV449">
        <v>0.37</v>
      </c>
      <c r="AW449">
        <v>5</v>
      </c>
      <c r="AX449">
        <v>7.13</v>
      </c>
      <c r="AY449">
        <v>4</v>
      </c>
      <c r="AZ449">
        <v>26.23</v>
      </c>
      <c r="BA449">
        <v>7381.55</v>
      </c>
      <c r="BB449">
        <v>528464</v>
      </c>
      <c r="BC449">
        <v>616.5</v>
      </c>
      <c r="BD449">
        <v>543441</v>
      </c>
      <c r="BE449" t="s">
        <v>338</v>
      </c>
      <c r="BF449" t="s">
        <v>1680</v>
      </c>
      <c r="BG449">
        <v>-0.27</v>
      </c>
      <c r="BH449" t="s">
        <v>1650</v>
      </c>
      <c r="BI449">
        <f>VLOOKUP(BE449,swing_streamlit_table!$A$1:$N$752,5,0)</f>
        <v>-0.25</v>
      </c>
      <c r="BJ449">
        <f>VLOOKUP(BE449,swing_streamlit_table!$A$1:$N$752,13,0)</f>
        <v>-0.20500000000000007</v>
      </c>
    </row>
    <row r="450" spans="1:62" hidden="1" x14ac:dyDescent="0.25">
      <c r="A450">
        <v>449</v>
      </c>
      <c r="B450" t="s">
        <v>981</v>
      </c>
      <c r="C450">
        <v>49.06</v>
      </c>
      <c r="D450">
        <v>150</v>
      </c>
      <c r="E450">
        <v>0.25</v>
      </c>
      <c r="F450">
        <v>3.66</v>
      </c>
      <c r="G450">
        <v>-93.48</v>
      </c>
      <c r="H450">
        <v>-65.75</v>
      </c>
      <c r="I450">
        <v>3.86</v>
      </c>
      <c r="J450">
        <v>3.1</v>
      </c>
      <c r="K450">
        <v>185.09</v>
      </c>
      <c r="L450">
        <v>159.74</v>
      </c>
      <c r="M450">
        <v>-99.57</v>
      </c>
      <c r="N450">
        <v>68.2</v>
      </c>
      <c r="O450">
        <v>9.9700000000000006</v>
      </c>
      <c r="P450">
        <v>9.23</v>
      </c>
      <c r="Q450">
        <v>4.1100000000000003</v>
      </c>
      <c r="R450">
        <v>-95.17</v>
      </c>
      <c r="S450">
        <v>20.399999999999999</v>
      </c>
      <c r="U450">
        <v>17.16</v>
      </c>
      <c r="V450">
        <v>-0.44</v>
      </c>
      <c r="W450">
        <v>1.03</v>
      </c>
      <c r="X450">
        <v>46.04</v>
      </c>
      <c r="Y450">
        <v>4.33</v>
      </c>
      <c r="Z450">
        <v>2373.87</v>
      </c>
      <c r="AA450">
        <v>8.4</v>
      </c>
      <c r="AB450">
        <v>3.01</v>
      </c>
      <c r="AC450">
        <v>4.63</v>
      </c>
      <c r="AD450">
        <v>0</v>
      </c>
      <c r="AE450">
        <v>0</v>
      </c>
      <c r="AF450">
        <v>400.55</v>
      </c>
      <c r="AG450">
        <v>-352.93</v>
      </c>
      <c r="AH450">
        <v>198.36</v>
      </c>
      <c r="AI450">
        <v>-43.42</v>
      </c>
      <c r="AJ450">
        <v>-197.99</v>
      </c>
      <c r="AK450">
        <v>-352.7</v>
      </c>
      <c r="AL450">
        <v>399.22</v>
      </c>
      <c r="AM450">
        <v>201.18</v>
      </c>
      <c r="AN450">
        <v>0.09</v>
      </c>
      <c r="AO450">
        <v>0</v>
      </c>
      <c r="AP450">
        <v>4.1900000000000004</v>
      </c>
      <c r="AQ450">
        <v>32.25</v>
      </c>
      <c r="AR450">
        <v>89.93</v>
      </c>
      <c r="AS450">
        <v>0</v>
      </c>
      <c r="AT450">
        <v>0</v>
      </c>
      <c r="AU450">
        <v>0.02</v>
      </c>
      <c r="AV450">
        <v>-0.28999999999999998</v>
      </c>
      <c r="AW450">
        <v>4</v>
      </c>
      <c r="AX450">
        <v>4.3499999999999996</v>
      </c>
      <c r="AY450">
        <v>0</v>
      </c>
      <c r="AZ450">
        <v>30.77</v>
      </c>
      <c r="BA450">
        <v>7359</v>
      </c>
      <c r="BB450">
        <v>1556437</v>
      </c>
      <c r="BC450">
        <v>1897.72</v>
      </c>
      <c r="BD450">
        <v>513377</v>
      </c>
      <c r="BE450" t="s">
        <v>981</v>
      </c>
      <c r="BF450" t="s">
        <v>1673</v>
      </c>
      <c r="BG450">
        <v>-0.97</v>
      </c>
      <c r="BH450" t="s">
        <v>1674</v>
      </c>
      <c r="BI450">
        <f>VLOOKUP(BE450,swing_streamlit_table!$A$1:$N$752,5,0)</f>
        <v>-2.8250000000000002</v>
      </c>
      <c r="BJ450">
        <f>VLOOKUP(BE450,swing_streamlit_table!$A$1:$N$752,13,0)</f>
        <v>-0.66500000000000004</v>
      </c>
    </row>
    <row r="451" spans="1:62" hidden="1" x14ac:dyDescent="0.25">
      <c r="A451">
        <v>450</v>
      </c>
      <c r="B451" t="s">
        <v>2170</v>
      </c>
      <c r="C451">
        <v>1244.05</v>
      </c>
      <c r="D451">
        <v>5.91</v>
      </c>
      <c r="E451">
        <v>120.48</v>
      </c>
      <c r="F451">
        <v>23.72</v>
      </c>
      <c r="G451">
        <v>41.11</v>
      </c>
      <c r="H451">
        <v>35.020000000000003</v>
      </c>
      <c r="I451">
        <v>28.03</v>
      </c>
      <c r="J451">
        <v>423.23</v>
      </c>
      <c r="K451">
        <v>131.37</v>
      </c>
      <c r="L451">
        <v>76.650000000000006</v>
      </c>
      <c r="M451">
        <v>27.14</v>
      </c>
      <c r="N451">
        <v>31.09</v>
      </c>
      <c r="O451">
        <v>12.12</v>
      </c>
      <c r="P451">
        <v>19.89</v>
      </c>
      <c r="Q451">
        <v>7.43</v>
      </c>
      <c r="R451">
        <v>40.56</v>
      </c>
      <c r="S451">
        <v>64.8</v>
      </c>
      <c r="T451">
        <v>12.92</v>
      </c>
      <c r="U451">
        <v>19.18</v>
      </c>
      <c r="V451">
        <v>6.02</v>
      </c>
      <c r="W451">
        <v>13.02</v>
      </c>
      <c r="X451">
        <v>95.9</v>
      </c>
      <c r="Y451">
        <v>10.75</v>
      </c>
      <c r="Z451">
        <v>17.38</v>
      </c>
      <c r="AB451">
        <v>6.76</v>
      </c>
      <c r="AC451">
        <v>2.84</v>
      </c>
      <c r="AD451">
        <v>0</v>
      </c>
      <c r="AE451">
        <v>0</v>
      </c>
      <c r="AF451">
        <v>3.78</v>
      </c>
      <c r="AG451">
        <v>-6.95</v>
      </c>
      <c r="AH451">
        <v>-55.26</v>
      </c>
      <c r="AI451">
        <v>70.989999999999995</v>
      </c>
      <c r="AJ451">
        <v>8.7799999999999994</v>
      </c>
      <c r="AK451">
        <v>-78.09</v>
      </c>
      <c r="AL451">
        <v>-268.25</v>
      </c>
      <c r="AM451">
        <v>6.38</v>
      </c>
      <c r="AN451">
        <v>0.24</v>
      </c>
      <c r="AO451">
        <v>0.49</v>
      </c>
      <c r="AP451">
        <v>0.54</v>
      </c>
      <c r="AQ451">
        <v>47.63</v>
      </c>
      <c r="AR451">
        <v>65.400000000000006</v>
      </c>
      <c r="AT451">
        <v>0</v>
      </c>
      <c r="AU451">
        <v>0.24</v>
      </c>
      <c r="AV451">
        <v>0.83</v>
      </c>
      <c r="AW451">
        <v>6</v>
      </c>
      <c r="AX451">
        <v>14.43</v>
      </c>
      <c r="AY451">
        <v>4</v>
      </c>
      <c r="AZ451">
        <v>34.130000000000003</v>
      </c>
      <c r="BA451">
        <v>7353.95</v>
      </c>
      <c r="BB451">
        <v>137875</v>
      </c>
      <c r="BC451">
        <v>2080</v>
      </c>
      <c r="BD451">
        <v>544061</v>
      </c>
      <c r="BE451" t="s">
        <v>178</v>
      </c>
      <c r="BF451" t="s">
        <v>1693</v>
      </c>
      <c r="BG451">
        <v>-0.4</v>
      </c>
      <c r="BH451" t="s">
        <v>1650</v>
      </c>
      <c r="BI451">
        <f>VLOOKUP(BE451,swing_streamlit_table!$A$1:$N$752,5,0)</f>
        <v>-1</v>
      </c>
      <c r="BJ451">
        <f>VLOOKUP(BE451,swing_streamlit_table!$A$1:$N$752,13,0)</f>
        <v>1.584999999999998</v>
      </c>
    </row>
    <row r="452" spans="1:62" hidden="1" x14ac:dyDescent="0.25">
      <c r="A452">
        <v>451</v>
      </c>
      <c r="B452" t="s">
        <v>2171</v>
      </c>
      <c r="C452">
        <v>445</v>
      </c>
      <c r="D452">
        <v>16.46</v>
      </c>
      <c r="E452">
        <v>1609.25</v>
      </c>
      <c r="F452">
        <v>61.25</v>
      </c>
      <c r="G452">
        <v>-34.83</v>
      </c>
      <c r="H452">
        <v>4.18</v>
      </c>
      <c r="I452">
        <v>16.940000000000001</v>
      </c>
      <c r="J452">
        <v>6362.4</v>
      </c>
      <c r="K452">
        <v>531.37</v>
      </c>
      <c r="L452">
        <v>281.68</v>
      </c>
      <c r="M452">
        <v>13.77</v>
      </c>
      <c r="N452">
        <v>-25.9</v>
      </c>
      <c r="O452">
        <v>11.5</v>
      </c>
      <c r="P452">
        <v>15.47</v>
      </c>
      <c r="Q452">
        <v>6.31</v>
      </c>
      <c r="R452">
        <v>44.38</v>
      </c>
      <c r="S452">
        <v>5.93</v>
      </c>
      <c r="T452">
        <v>18.59</v>
      </c>
      <c r="U452">
        <v>22.35</v>
      </c>
      <c r="V452">
        <v>10.19</v>
      </c>
      <c r="W452">
        <v>17.47</v>
      </c>
      <c r="X452">
        <v>25.98</v>
      </c>
      <c r="Y452">
        <v>2.19</v>
      </c>
      <c r="Z452">
        <v>1.1499999999999999</v>
      </c>
      <c r="AA452">
        <v>0.89</v>
      </c>
      <c r="AB452">
        <v>1.57</v>
      </c>
      <c r="AC452">
        <v>1.1000000000000001</v>
      </c>
      <c r="AD452">
        <v>1.22</v>
      </c>
      <c r="AE452">
        <v>23.83</v>
      </c>
      <c r="AF452">
        <v>1537.35</v>
      </c>
      <c r="AG452">
        <v>565.22</v>
      </c>
      <c r="AH452">
        <v>-634.11</v>
      </c>
      <c r="AI452">
        <v>47.58</v>
      </c>
      <c r="AJ452">
        <v>-21.31</v>
      </c>
      <c r="AK452">
        <v>47.5</v>
      </c>
      <c r="AL452">
        <v>179.85</v>
      </c>
      <c r="AM452">
        <v>3.77</v>
      </c>
      <c r="AN452">
        <v>0.4</v>
      </c>
      <c r="AO452">
        <v>1.08</v>
      </c>
      <c r="AP452">
        <v>3.72</v>
      </c>
      <c r="AQ452">
        <v>11.01</v>
      </c>
      <c r="AR452">
        <v>50.91</v>
      </c>
      <c r="AS452">
        <v>-8.14</v>
      </c>
      <c r="AT452">
        <v>-0.02</v>
      </c>
      <c r="AU452">
        <v>0.08</v>
      </c>
      <c r="AV452">
        <v>-0.03</v>
      </c>
      <c r="AW452">
        <v>4</v>
      </c>
      <c r="AX452">
        <v>3.97</v>
      </c>
      <c r="AY452">
        <v>4</v>
      </c>
      <c r="AZ452">
        <v>15.55</v>
      </c>
      <c r="BA452">
        <v>7325.1</v>
      </c>
      <c r="BB452">
        <v>69833</v>
      </c>
      <c r="BC452">
        <v>830</v>
      </c>
      <c r="BD452">
        <v>500245</v>
      </c>
      <c r="BE452" t="s">
        <v>855</v>
      </c>
      <c r="BF452" t="s">
        <v>2172</v>
      </c>
      <c r="BG452">
        <v>-0.46</v>
      </c>
      <c r="BH452" t="s">
        <v>1674</v>
      </c>
      <c r="BI452">
        <f>VLOOKUP(BE452,swing_streamlit_table!$A$1:$N$752,5,0)</f>
        <v>-1.75</v>
      </c>
      <c r="BJ452">
        <f>VLOOKUP(BE452,swing_streamlit_table!$A$1:$N$752,13,0)</f>
        <v>-1.3749999999999982</v>
      </c>
    </row>
    <row r="453" spans="1:62" hidden="1" x14ac:dyDescent="0.25">
      <c r="A453">
        <v>452</v>
      </c>
      <c r="B453" t="s">
        <v>2173</v>
      </c>
      <c r="C453">
        <v>414.8</v>
      </c>
      <c r="D453">
        <v>17.649999999999999</v>
      </c>
      <c r="E453">
        <v>113.98</v>
      </c>
      <c r="F453">
        <v>-48.03</v>
      </c>
      <c r="G453">
        <v>558.79999999999995</v>
      </c>
      <c r="H453">
        <v>40.94</v>
      </c>
      <c r="J453">
        <v>296.92</v>
      </c>
      <c r="K453">
        <v>-165.82</v>
      </c>
      <c r="L453">
        <v>-196.27</v>
      </c>
      <c r="M453">
        <v>69.010000000000005</v>
      </c>
      <c r="N453">
        <v>33.14</v>
      </c>
      <c r="O453">
        <v>-59.12</v>
      </c>
      <c r="P453">
        <v>-32.33</v>
      </c>
      <c r="Q453">
        <v>-30</v>
      </c>
      <c r="R453">
        <v>-30.03</v>
      </c>
      <c r="S453">
        <v>5.88</v>
      </c>
      <c r="T453">
        <v>-63.22</v>
      </c>
      <c r="U453">
        <v>-34.5</v>
      </c>
      <c r="V453">
        <v>-34.090000000000003</v>
      </c>
      <c r="W453">
        <v>-19202.97</v>
      </c>
      <c r="Y453">
        <v>18.239999999999998</v>
      </c>
      <c r="Z453">
        <v>24.65</v>
      </c>
      <c r="AD453">
        <v>0</v>
      </c>
      <c r="AE453">
        <v>0</v>
      </c>
      <c r="AF453">
        <v>-153.05000000000001</v>
      </c>
      <c r="AG453">
        <v>44.55</v>
      </c>
      <c r="AH453">
        <v>19.190000000000001</v>
      </c>
      <c r="AI453">
        <v>-13.82</v>
      </c>
      <c r="AJ453">
        <v>49.92</v>
      </c>
      <c r="AK453">
        <v>20.58</v>
      </c>
      <c r="AL453">
        <v>-224.67</v>
      </c>
      <c r="AM453">
        <v>-48.63</v>
      </c>
      <c r="AN453">
        <v>0.34</v>
      </c>
      <c r="AO453">
        <v>0.45</v>
      </c>
      <c r="AQ453">
        <v>-51.05</v>
      </c>
      <c r="AR453">
        <v>27.84</v>
      </c>
      <c r="AW453">
        <v>7</v>
      </c>
      <c r="AX453">
        <v>19.309999999999999</v>
      </c>
      <c r="AY453">
        <v>6</v>
      </c>
      <c r="AZ453">
        <v>24.11</v>
      </c>
      <c r="BA453">
        <v>7320.34</v>
      </c>
      <c r="BB453">
        <v>61069</v>
      </c>
      <c r="BC453">
        <v>550.70000000000005</v>
      </c>
      <c r="BD453">
        <v>544288</v>
      </c>
      <c r="BE453" t="s">
        <v>244</v>
      </c>
      <c r="BF453" t="s">
        <v>1680</v>
      </c>
      <c r="BG453">
        <v>-0.25</v>
      </c>
      <c r="BH453" t="s">
        <v>1650</v>
      </c>
      <c r="BI453">
        <f>VLOOKUP(BE453,swing_streamlit_table!$A$1:$N$752,5,0)</f>
        <v>-0.82499999999999996</v>
      </c>
      <c r="BJ453">
        <f>VLOOKUP(BE453,swing_streamlit_table!$A$1:$N$752,13,0)</f>
        <v>-1.21</v>
      </c>
    </row>
    <row r="454" spans="1:62" hidden="1" x14ac:dyDescent="0.25">
      <c r="A454">
        <v>453</v>
      </c>
      <c r="B454" t="s">
        <v>2174</v>
      </c>
      <c r="C454">
        <v>572.15</v>
      </c>
      <c r="D454">
        <v>12.78</v>
      </c>
      <c r="E454">
        <v>77.67</v>
      </c>
      <c r="F454">
        <v>44.23</v>
      </c>
      <c r="G454">
        <v>27.65</v>
      </c>
      <c r="H454">
        <v>19.809999999999999</v>
      </c>
      <c r="I454">
        <v>28.81</v>
      </c>
      <c r="J454">
        <v>295.45999999999998</v>
      </c>
      <c r="K454">
        <v>217.11</v>
      </c>
      <c r="L454">
        <v>161.71</v>
      </c>
      <c r="M454">
        <v>28.27</v>
      </c>
      <c r="N454">
        <v>35.06</v>
      </c>
      <c r="O454">
        <v>79.41</v>
      </c>
      <c r="P454">
        <v>103.8</v>
      </c>
      <c r="Q454">
        <v>47.16</v>
      </c>
      <c r="R454">
        <v>38.700000000000003</v>
      </c>
      <c r="S454">
        <v>42.75</v>
      </c>
      <c r="T454">
        <v>70.14</v>
      </c>
      <c r="U454">
        <v>92.51</v>
      </c>
      <c r="V454">
        <v>45.11</v>
      </c>
      <c r="W454">
        <v>12.64</v>
      </c>
      <c r="X454">
        <v>45.17</v>
      </c>
      <c r="Y454">
        <v>36.74</v>
      </c>
      <c r="Z454">
        <v>24.75</v>
      </c>
      <c r="AA454">
        <v>0.34</v>
      </c>
      <c r="AB454">
        <v>8.59</v>
      </c>
      <c r="AC454">
        <v>2.0499999999999998</v>
      </c>
      <c r="AD454">
        <v>1.26</v>
      </c>
      <c r="AE454">
        <v>60.58</v>
      </c>
      <c r="AF454">
        <v>343.38</v>
      </c>
      <c r="AG454">
        <v>232.95</v>
      </c>
      <c r="AH454">
        <v>-111.02</v>
      </c>
      <c r="AI454">
        <v>-84.82</v>
      </c>
      <c r="AJ454">
        <v>37.11</v>
      </c>
      <c r="AK454">
        <v>230.29</v>
      </c>
      <c r="AL454">
        <v>339.52</v>
      </c>
      <c r="AM454">
        <v>678.47</v>
      </c>
      <c r="AN454">
        <v>0.02</v>
      </c>
      <c r="AO454">
        <v>0.91</v>
      </c>
      <c r="AQ454">
        <v>33.29</v>
      </c>
      <c r="AR454">
        <v>64.150000000000006</v>
      </c>
      <c r="AS454">
        <v>-10.83</v>
      </c>
      <c r="AT454">
        <v>0</v>
      </c>
      <c r="AU454">
        <v>2.58</v>
      </c>
      <c r="AV454">
        <v>-0.75</v>
      </c>
      <c r="AW454">
        <v>6</v>
      </c>
      <c r="AX454">
        <v>40.69</v>
      </c>
      <c r="AY454">
        <v>6</v>
      </c>
      <c r="AZ454">
        <v>32.97</v>
      </c>
      <c r="BA454">
        <v>7313.84</v>
      </c>
      <c r="BB454">
        <v>472509</v>
      </c>
      <c r="BC454">
        <v>950</v>
      </c>
      <c r="BD454">
        <v>532375</v>
      </c>
      <c r="BE454" t="s">
        <v>1477</v>
      </c>
      <c r="BF454" t="s">
        <v>1909</v>
      </c>
      <c r="BG454">
        <v>-0.4</v>
      </c>
      <c r="BH454" t="s">
        <v>1650</v>
      </c>
      <c r="BI454">
        <f>VLOOKUP(BE454,swing_streamlit_table!$A$1:$N$752,5,0)</f>
        <v>-3.0750000000000002</v>
      </c>
      <c r="BJ454">
        <f>VLOOKUP(BE454,swing_streamlit_table!$A$1:$N$752,13,0)</f>
        <v>-1.0800000000000041</v>
      </c>
    </row>
    <row r="455" spans="1:62" hidden="1" x14ac:dyDescent="0.25">
      <c r="A455">
        <v>454</v>
      </c>
      <c r="B455" t="s">
        <v>2175</v>
      </c>
      <c r="C455">
        <v>80.23</v>
      </c>
      <c r="D455">
        <v>91</v>
      </c>
      <c r="E455">
        <v>265.44</v>
      </c>
      <c r="F455">
        <v>251.85</v>
      </c>
      <c r="G455">
        <v>10.66</v>
      </c>
      <c r="H455">
        <v>10.26</v>
      </c>
      <c r="I455">
        <v>-5.42</v>
      </c>
      <c r="J455">
        <v>897.21</v>
      </c>
      <c r="K455">
        <v>898.75</v>
      </c>
      <c r="L455">
        <v>849.27</v>
      </c>
      <c r="M455">
        <v>-6.84</v>
      </c>
      <c r="N455">
        <v>-7.1</v>
      </c>
      <c r="O455">
        <v>13.12</v>
      </c>
      <c r="P455">
        <v>12.83</v>
      </c>
      <c r="Q455">
        <v>12.23</v>
      </c>
      <c r="U455">
        <v>5.14</v>
      </c>
      <c r="W455">
        <v>9.33</v>
      </c>
      <c r="X455">
        <v>8.5500000000000007</v>
      </c>
      <c r="Y455">
        <v>0.95</v>
      </c>
      <c r="Z455">
        <v>8.14</v>
      </c>
      <c r="AA455">
        <v>0.26</v>
      </c>
      <c r="AB455">
        <v>0.6</v>
      </c>
      <c r="AC455">
        <v>0.83</v>
      </c>
      <c r="AE455">
        <v>26.69</v>
      </c>
      <c r="AF455">
        <v>-38.74</v>
      </c>
      <c r="AG455">
        <v>-13.71</v>
      </c>
      <c r="AH455">
        <v>1160.94</v>
      </c>
      <c r="AI455">
        <v>-1141.7</v>
      </c>
      <c r="AJ455">
        <v>5.53</v>
      </c>
      <c r="AK455">
        <v>-13.71</v>
      </c>
      <c r="AL455">
        <v>-38.74</v>
      </c>
      <c r="AM455">
        <v>19.37</v>
      </c>
      <c r="AN455">
        <v>7.0000000000000007E-2</v>
      </c>
      <c r="AO455">
        <v>0.11</v>
      </c>
      <c r="AQ455">
        <v>8.41</v>
      </c>
      <c r="AR455">
        <v>15</v>
      </c>
      <c r="AS455">
        <v>0</v>
      </c>
      <c r="AT455">
        <v>0</v>
      </c>
      <c r="AW455">
        <v>4</v>
      </c>
      <c r="AX455">
        <v>3.22</v>
      </c>
      <c r="AY455">
        <v>3</v>
      </c>
      <c r="AZ455">
        <v>20.04</v>
      </c>
      <c r="BA455">
        <v>7300.92</v>
      </c>
      <c r="BB455">
        <v>3227178</v>
      </c>
      <c r="BC455">
        <v>160</v>
      </c>
      <c r="BD455">
        <v>543290</v>
      </c>
      <c r="BE455" t="s">
        <v>1155</v>
      </c>
      <c r="BF455" t="s">
        <v>1666</v>
      </c>
      <c r="BG455">
        <v>-0.5</v>
      </c>
      <c r="BH455" t="s">
        <v>1674</v>
      </c>
      <c r="BI455">
        <f>VLOOKUP(BE455,swing_streamlit_table!$A$1:$N$752,5,0)</f>
        <v>0.72499999999999998</v>
      </c>
      <c r="BJ455">
        <f>VLOOKUP(BE455,swing_streamlit_table!$A$1:$N$752,13,0)</f>
        <v>0.28999999999999976</v>
      </c>
    </row>
    <row r="456" spans="1:62" hidden="1" x14ac:dyDescent="0.25">
      <c r="A456">
        <v>455</v>
      </c>
      <c r="B456" t="s">
        <v>2176</v>
      </c>
      <c r="C456">
        <v>1052.55</v>
      </c>
      <c r="D456">
        <v>6.9</v>
      </c>
      <c r="E456">
        <v>242</v>
      </c>
      <c r="F456">
        <v>-10</v>
      </c>
      <c r="G456">
        <v>-12.2</v>
      </c>
      <c r="H456">
        <v>-2.02</v>
      </c>
      <c r="I456">
        <v>33.06</v>
      </c>
      <c r="J456">
        <v>1420</v>
      </c>
      <c r="K456">
        <v>283</v>
      </c>
      <c r="L456">
        <v>228</v>
      </c>
      <c r="M456">
        <v>25.44</v>
      </c>
      <c r="N456">
        <v>93.88</v>
      </c>
      <c r="O456">
        <v>18.04</v>
      </c>
      <c r="P456">
        <v>18.84</v>
      </c>
      <c r="Q456">
        <v>11.29</v>
      </c>
      <c r="R456">
        <v>8.7100000000000009</v>
      </c>
      <c r="S456">
        <v>9.33</v>
      </c>
      <c r="T456">
        <v>15.49</v>
      </c>
      <c r="U456">
        <v>16.91</v>
      </c>
      <c r="V456">
        <v>9.6999999999999993</v>
      </c>
      <c r="W456">
        <v>26.39</v>
      </c>
      <c r="X456">
        <v>31.85</v>
      </c>
      <c r="Y456">
        <v>9.9499999999999993</v>
      </c>
      <c r="Z456">
        <v>5.1100000000000003</v>
      </c>
      <c r="AA456">
        <v>4.95</v>
      </c>
      <c r="AB456">
        <v>4.2</v>
      </c>
      <c r="AC456">
        <v>2.78</v>
      </c>
      <c r="AD456">
        <v>1.22</v>
      </c>
      <c r="AE456">
        <v>60.51</v>
      </c>
      <c r="AF456">
        <v>343.45</v>
      </c>
      <c r="AG456">
        <v>161.56</v>
      </c>
      <c r="AH456">
        <v>192.82</v>
      </c>
      <c r="AI456">
        <v>-366.59</v>
      </c>
      <c r="AJ456">
        <v>-12.21</v>
      </c>
      <c r="AK456">
        <v>155.85</v>
      </c>
      <c r="AL456">
        <v>317.83</v>
      </c>
      <c r="AM456">
        <v>31.44</v>
      </c>
      <c r="AN456">
        <v>0.24</v>
      </c>
      <c r="AO456">
        <v>0.89</v>
      </c>
      <c r="AP456">
        <v>2.5</v>
      </c>
      <c r="AQ456">
        <v>24.12</v>
      </c>
      <c r="AR456">
        <v>73.430000000000007</v>
      </c>
      <c r="AS456">
        <v>0.18</v>
      </c>
      <c r="AT456">
        <v>0.04</v>
      </c>
      <c r="AU456">
        <v>0.67</v>
      </c>
      <c r="AV456">
        <v>-0.51</v>
      </c>
      <c r="AW456">
        <v>8</v>
      </c>
      <c r="AX456">
        <v>10.46</v>
      </c>
      <c r="AY456">
        <v>1</v>
      </c>
      <c r="AZ456">
        <v>62.49</v>
      </c>
      <c r="BA456">
        <v>7258.07</v>
      </c>
      <c r="BB456">
        <v>76364</v>
      </c>
      <c r="BC456">
        <v>2212.75</v>
      </c>
      <c r="BD456">
        <v>517385</v>
      </c>
      <c r="BE456" t="s">
        <v>1413</v>
      </c>
      <c r="BF456" t="s">
        <v>2055</v>
      </c>
      <c r="BG456">
        <v>-0.52</v>
      </c>
      <c r="BH456" t="s">
        <v>1674</v>
      </c>
      <c r="BI456">
        <f>VLOOKUP(BE456,swing_streamlit_table!$A$1:$N$752,5,0)</f>
        <v>-3.2</v>
      </c>
      <c r="BJ456">
        <f>VLOOKUP(BE456,swing_streamlit_table!$A$1:$N$752,13,0)</f>
        <v>0.65499999999999992</v>
      </c>
    </row>
    <row r="457" spans="1:62" hidden="1" x14ac:dyDescent="0.25">
      <c r="A457">
        <v>456</v>
      </c>
      <c r="B457" t="s">
        <v>2177</v>
      </c>
      <c r="C457">
        <v>459.5</v>
      </c>
      <c r="D457">
        <v>15.74</v>
      </c>
      <c r="E457">
        <v>1010.41</v>
      </c>
      <c r="F457">
        <v>66.31</v>
      </c>
      <c r="G457">
        <v>-67.98</v>
      </c>
      <c r="H457">
        <v>-6.69</v>
      </c>
      <c r="J457">
        <v>4006.82</v>
      </c>
      <c r="K457">
        <v>270.95999999999998</v>
      </c>
      <c r="L457">
        <v>144.88</v>
      </c>
      <c r="M457">
        <v>14.32</v>
      </c>
      <c r="N457">
        <v>-120.18</v>
      </c>
      <c r="O457">
        <v>-3.57</v>
      </c>
      <c r="P457">
        <v>2.4</v>
      </c>
      <c r="Q457">
        <v>-0.76</v>
      </c>
      <c r="R457">
        <v>15.35</v>
      </c>
      <c r="T457">
        <v>-6.6</v>
      </c>
      <c r="U457">
        <v>2.85</v>
      </c>
      <c r="V457">
        <v>-1.97</v>
      </c>
      <c r="W457">
        <v>9.48</v>
      </c>
      <c r="X457">
        <v>49.92</v>
      </c>
      <c r="Y457">
        <v>2.5299999999999998</v>
      </c>
      <c r="Z457">
        <v>1.8</v>
      </c>
      <c r="AB457">
        <v>2.34</v>
      </c>
      <c r="AC457">
        <v>2.54</v>
      </c>
      <c r="AD457">
        <v>0</v>
      </c>
      <c r="AE457">
        <v>0</v>
      </c>
      <c r="AF457">
        <v>706.74</v>
      </c>
      <c r="AG457">
        <v>498.26</v>
      </c>
      <c r="AH457">
        <v>-330.8</v>
      </c>
      <c r="AI457">
        <v>-108.02</v>
      </c>
      <c r="AJ457">
        <v>59.44</v>
      </c>
      <c r="AK457">
        <v>211.84</v>
      </c>
      <c r="AL457">
        <v>-121.98</v>
      </c>
      <c r="AM457">
        <v>6.39</v>
      </c>
      <c r="AN457">
        <v>0.19</v>
      </c>
      <c r="AO457">
        <v>1.24</v>
      </c>
      <c r="AP457">
        <v>3.99</v>
      </c>
      <c r="AQ457">
        <v>16.66</v>
      </c>
      <c r="AR457">
        <v>75.260000000000005</v>
      </c>
      <c r="AT457">
        <v>0</v>
      </c>
      <c r="AU457">
        <v>-0.98</v>
      </c>
      <c r="AV457">
        <v>-0.54</v>
      </c>
      <c r="AW457">
        <v>6</v>
      </c>
      <c r="AX457">
        <v>5.29</v>
      </c>
      <c r="AY457">
        <v>1</v>
      </c>
      <c r="AZ457">
        <v>27.91</v>
      </c>
      <c r="BA457">
        <v>7232.3</v>
      </c>
      <c r="BB457">
        <v>184608</v>
      </c>
      <c r="BC457">
        <v>1175.9000000000001</v>
      </c>
      <c r="BD457">
        <v>544222</v>
      </c>
      <c r="BE457" t="s">
        <v>82</v>
      </c>
      <c r="BF457" t="s">
        <v>1662</v>
      </c>
      <c r="BG457">
        <v>-0.61</v>
      </c>
      <c r="BH457" t="s">
        <v>1674</v>
      </c>
      <c r="BI457">
        <f>VLOOKUP(BE457,swing_streamlit_table!$A$1:$N$752,5,0)</f>
        <v>-1.125</v>
      </c>
      <c r="BJ457">
        <f>VLOOKUP(BE457,swing_streamlit_table!$A$1:$N$752,13,0)</f>
        <v>-0.57000000000000006</v>
      </c>
    </row>
    <row r="458" spans="1:62" hidden="1" x14ac:dyDescent="0.25">
      <c r="A458">
        <v>457</v>
      </c>
      <c r="B458" t="s">
        <v>2178</v>
      </c>
      <c r="C458">
        <v>528.79999999999995</v>
      </c>
      <c r="D458">
        <v>13.57</v>
      </c>
      <c r="E458">
        <v>2406.85</v>
      </c>
      <c r="F458">
        <v>85.23</v>
      </c>
      <c r="G458">
        <v>49.32</v>
      </c>
      <c r="H458">
        <v>24.13</v>
      </c>
      <c r="J458">
        <v>7554.12</v>
      </c>
      <c r="K458">
        <v>319.86</v>
      </c>
      <c r="L458">
        <v>207.12</v>
      </c>
      <c r="M458">
        <v>37.78</v>
      </c>
      <c r="N458">
        <v>178.88</v>
      </c>
      <c r="O458">
        <v>32.39</v>
      </c>
      <c r="P458">
        <v>30.82</v>
      </c>
      <c r="Q458">
        <v>12.3</v>
      </c>
      <c r="R458">
        <v>49.6</v>
      </c>
      <c r="S458">
        <v>173.34</v>
      </c>
      <c r="T458">
        <v>21.84</v>
      </c>
      <c r="U458">
        <v>21.2</v>
      </c>
      <c r="V458">
        <v>7.03</v>
      </c>
      <c r="W458">
        <v>16.25</v>
      </c>
      <c r="X458">
        <v>34.64</v>
      </c>
      <c r="Y458">
        <v>5.01</v>
      </c>
      <c r="Z458">
        <v>0.95</v>
      </c>
      <c r="AA458">
        <v>0.79</v>
      </c>
      <c r="AB458">
        <v>2.7</v>
      </c>
      <c r="AC458">
        <v>1.1599999999999999</v>
      </c>
      <c r="AD458">
        <v>0</v>
      </c>
      <c r="AE458">
        <v>0</v>
      </c>
      <c r="AF458">
        <v>241.69</v>
      </c>
      <c r="AG458">
        <v>106.49</v>
      </c>
      <c r="AH458">
        <v>-58.84</v>
      </c>
      <c r="AI458">
        <v>-47.13</v>
      </c>
      <c r="AJ458">
        <v>0.53</v>
      </c>
      <c r="AK458">
        <v>106.49</v>
      </c>
      <c r="AL458">
        <v>241.74</v>
      </c>
      <c r="AM458">
        <v>7.55</v>
      </c>
      <c r="AN458">
        <v>0.16</v>
      </c>
      <c r="AO458">
        <v>4.8099999999999996</v>
      </c>
      <c r="AP458">
        <v>7.33</v>
      </c>
      <c r="AQ458">
        <v>20.41</v>
      </c>
      <c r="AR458">
        <v>83.11</v>
      </c>
      <c r="AT458">
        <v>0</v>
      </c>
      <c r="AU458">
        <v>-1.87</v>
      </c>
      <c r="AV458">
        <v>-0.46</v>
      </c>
      <c r="AW458">
        <v>5</v>
      </c>
      <c r="AX458">
        <v>9.56</v>
      </c>
      <c r="AY458">
        <v>6</v>
      </c>
      <c r="AZ458">
        <v>31.54</v>
      </c>
      <c r="BA458">
        <v>7176.23</v>
      </c>
      <c r="BB458">
        <v>216498</v>
      </c>
      <c r="BC458">
        <v>848</v>
      </c>
      <c r="BD458">
        <v>544256</v>
      </c>
      <c r="BE458" t="s">
        <v>1171</v>
      </c>
      <c r="BF458" t="s">
        <v>1823</v>
      </c>
      <c r="BG458">
        <v>-0.38</v>
      </c>
      <c r="BH458" t="s">
        <v>1650</v>
      </c>
      <c r="BI458">
        <f>VLOOKUP(BE458,swing_streamlit_table!$A$1:$N$752,5,0)</f>
        <v>-0.375</v>
      </c>
      <c r="BJ458">
        <f>VLOOKUP(BE458,swing_streamlit_table!$A$1:$N$752,13,0)</f>
        <v>-1.009999999999998</v>
      </c>
    </row>
    <row r="459" spans="1:62" hidden="1" x14ac:dyDescent="0.25">
      <c r="A459">
        <v>458</v>
      </c>
      <c r="B459" t="s">
        <v>2179</v>
      </c>
      <c r="C459">
        <v>261.8</v>
      </c>
      <c r="D459">
        <v>27.4</v>
      </c>
      <c r="E459">
        <v>3673.68</v>
      </c>
      <c r="F459">
        <v>52.6</v>
      </c>
      <c r="G459">
        <v>-71.5</v>
      </c>
      <c r="H459">
        <v>-0.38</v>
      </c>
      <c r="I459">
        <v>-1.92</v>
      </c>
      <c r="J459">
        <v>14632.77</v>
      </c>
      <c r="K459">
        <v>1338.69</v>
      </c>
      <c r="L459">
        <v>604.29</v>
      </c>
      <c r="M459">
        <v>-2.0299999999999998</v>
      </c>
      <c r="N459">
        <v>-16.13</v>
      </c>
      <c r="O459">
        <v>20.62</v>
      </c>
      <c r="P459">
        <v>19.309999999999999</v>
      </c>
      <c r="Q459">
        <v>6.32</v>
      </c>
      <c r="R459">
        <v>18.12</v>
      </c>
      <c r="S459">
        <v>39.99</v>
      </c>
      <c r="T459">
        <v>13.32</v>
      </c>
      <c r="U459">
        <v>13.21</v>
      </c>
      <c r="V459">
        <v>3.49</v>
      </c>
      <c r="W459">
        <v>21.41</v>
      </c>
      <c r="X459">
        <v>11.87</v>
      </c>
      <c r="Y459">
        <v>1.51</v>
      </c>
      <c r="Z459">
        <v>0.49</v>
      </c>
      <c r="AA459">
        <v>0.36</v>
      </c>
      <c r="AB459">
        <v>0.91</v>
      </c>
      <c r="AC459">
        <v>1.25</v>
      </c>
      <c r="AD459">
        <v>1.73</v>
      </c>
      <c r="AE459">
        <v>14.92</v>
      </c>
      <c r="AF459">
        <v>3184.4</v>
      </c>
      <c r="AG459">
        <v>1614.16</v>
      </c>
      <c r="AH459">
        <v>-1202.71</v>
      </c>
      <c r="AI459">
        <v>-413.28</v>
      </c>
      <c r="AJ459">
        <v>-1.83</v>
      </c>
      <c r="AK459">
        <v>869.97</v>
      </c>
      <c r="AL459">
        <v>1749.69</v>
      </c>
      <c r="AM459">
        <v>2.88</v>
      </c>
      <c r="AN459">
        <v>1.1100000000000001</v>
      </c>
      <c r="AO459">
        <v>1.1399999999999999</v>
      </c>
      <c r="AP459">
        <v>4.34</v>
      </c>
      <c r="AQ459">
        <v>6.5</v>
      </c>
      <c r="AR459">
        <v>50.55</v>
      </c>
      <c r="AS459">
        <v>-5.38</v>
      </c>
      <c r="AT459">
        <v>0</v>
      </c>
      <c r="AU459">
        <v>-0.42</v>
      </c>
      <c r="AV459">
        <v>0.48</v>
      </c>
      <c r="AW459">
        <v>7</v>
      </c>
      <c r="AX459">
        <v>2.83</v>
      </c>
      <c r="AY459">
        <v>4</v>
      </c>
      <c r="AZ459">
        <v>23.51</v>
      </c>
      <c r="BA459">
        <v>7173.88</v>
      </c>
      <c r="BB459">
        <v>446981</v>
      </c>
      <c r="BC459">
        <v>554.35</v>
      </c>
      <c r="BD459">
        <v>530007</v>
      </c>
      <c r="BE459" t="s">
        <v>789</v>
      </c>
      <c r="BF459" t="s">
        <v>1805</v>
      </c>
      <c r="BG459">
        <v>-0.53</v>
      </c>
      <c r="BH459" t="s">
        <v>1674</v>
      </c>
      <c r="BI459">
        <f>VLOOKUP(BE459,swing_streamlit_table!$A$1:$N$752,5,0)</f>
        <v>-2.75</v>
      </c>
      <c r="BJ459">
        <f>VLOOKUP(BE459,swing_streamlit_table!$A$1:$N$752,13,0)</f>
        <v>0.44000000000000006</v>
      </c>
    </row>
    <row r="460" spans="1:62" hidden="1" x14ac:dyDescent="0.25">
      <c r="A460">
        <v>459</v>
      </c>
      <c r="B460" t="s">
        <v>2180</v>
      </c>
      <c r="C460">
        <v>1298.2</v>
      </c>
      <c r="D460">
        <v>5.52</v>
      </c>
      <c r="E460">
        <v>306.11</v>
      </c>
      <c r="F460">
        <v>47.8</v>
      </c>
      <c r="G460">
        <v>26.07</v>
      </c>
      <c r="H460">
        <v>32.659999999999997</v>
      </c>
      <c r="I460">
        <v>31.48</v>
      </c>
      <c r="J460">
        <v>1092.8800000000001</v>
      </c>
      <c r="K460">
        <v>219.67</v>
      </c>
      <c r="L460">
        <v>174.32</v>
      </c>
      <c r="M460">
        <v>31.47</v>
      </c>
      <c r="N460">
        <v>36.880000000000003</v>
      </c>
      <c r="O460">
        <v>19.72</v>
      </c>
      <c r="P460">
        <v>22.27</v>
      </c>
      <c r="Q460">
        <v>12.71</v>
      </c>
      <c r="R460">
        <v>33.380000000000003</v>
      </c>
      <c r="S460">
        <v>51.89</v>
      </c>
      <c r="T460">
        <v>20.21</v>
      </c>
      <c r="U460">
        <v>23.1</v>
      </c>
      <c r="V460">
        <v>12.77</v>
      </c>
      <c r="W460">
        <v>32.090000000000003</v>
      </c>
      <c r="X460">
        <v>41.09</v>
      </c>
      <c r="Y460">
        <v>5.21</v>
      </c>
      <c r="Z460">
        <v>6.56</v>
      </c>
      <c r="AA460">
        <v>2.42</v>
      </c>
      <c r="AB460">
        <v>3.07</v>
      </c>
      <c r="AC460">
        <v>1.64</v>
      </c>
      <c r="AD460">
        <v>0.2</v>
      </c>
      <c r="AE460">
        <v>4.38</v>
      </c>
      <c r="AF460">
        <v>266.56</v>
      </c>
      <c r="AG460">
        <v>163.63</v>
      </c>
      <c r="AH460">
        <v>-203.34</v>
      </c>
      <c r="AI460">
        <v>265.36</v>
      </c>
      <c r="AJ460">
        <v>225.64</v>
      </c>
      <c r="AK460">
        <v>131.30000000000001</v>
      </c>
      <c r="AL460">
        <v>175.28</v>
      </c>
      <c r="AM460">
        <v>25.75</v>
      </c>
      <c r="AN460">
        <v>0.02</v>
      </c>
      <c r="AO460">
        <v>0.79</v>
      </c>
      <c r="AP460">
        <v>-0.11</v>
      </c>
      <c r="AQ460">
        <v>27.95</v>
      </c>
      <c r="AR460">
        <v>26.88</v>
      </c>
      <c r="AS460">
        <v>-6.12</v>
      </c>
      <c r="AT460">
        <v>0</v>
      </c>
      <c r="AU460">
        <v>0.89</v>
      </c>
      <c r="AV460">
        <v>1.29</v>
      </c>
      <c r="AW460">
        <v>5</v>
      </c>
      <c r="AX460">
        <v>9.16</v>
      </c>
      <c r="AY460">
        <v>4</v>
      </c>
      <c r="AZ460">
        <v>31.22</v>
      </c>
      <c r="BA460">
        <v>7167.8</v>
      </c>
      <c r="BB460">
        <v>38142</v>
      </c>
      <c r="BC460">
        <v>1991.75</v>
      </c>
      <c r="BD460">
        <v>532668</v>
      </c>
      <c r="BE460" t="s">
        <v>161</v>
      </c>
      <c r="BF460" t="s">
        <v>1781</v>
      </c>
      <c r="BG460">
        <v>-0.35</v>
      </c>
      <c r="BH460" t="s">
        <v>1650</v>
      </c>
      <c r="BI460">
        <f>VLOOKUP(BE460,swing_streamlit_table!$A$1:$N$752,5,0)</f>
        <v>-2.25</v>
      </c>
      <c r="BJ460">
        <f>VLOOKUP(BE460,swing_streamlit_table!$A$1:$N$752,13,0)</f>
        <v>0.94999999999999807</v>
      </c>
    </row>
    <row r="461" spans="1:62" hidden="1" x14ac:dyDescent="0.25">
      <c r="A461">
        <v>460</v>
      </c>
      <c r="B461" t="s">
        <v>2181</v>
      </c>
      <c r="C461">
        <v>216.3</v>
      </c>
      <c r="D461">
        <v>33.06</v>
      </c>
      <c r="E461">
        <v>1664.43</v>
      </c>
      <c r="F461">
        <v>-63.28</v>
      </c>
      <c r="G461">
        <v>-320.92</v>
      </c>
      <c r="H461">
        <v>10.19</v>
      </c>
      <c r="I461">
        <v>25.05</v>
      </c>
      <c r="J461">
        <v>7181.52</v>
      </c>
      <c r="K461">
        <v>77</v>
      </c>
      <c r="L461">
        <v>29.34</v>
      </c>
      <c r="M461">
        <v>24.34</v>
      </c>
      <c r="N461">
        <v>-92.06</v>
      </c>
      <c r="O461">
        <v>5.32</v>
      </c>
      <c r="P461">
        <v>9.24</v>
      </c>
      <c r="Q461">
        <v>1.97</v>
      </c>
      <c r="R461">
        <v>35.6</v>
      </c>
      <c r="S461">
        <v>30.94</v>
      </c>
      <c r="U461">
        <v>6.36</v>
      </c>
      <c r="V461">
        <v>-5.1100000000000003</v>
      </c>
      <c r="W461">
        <v>4.59</v>
      </c>
      <c r="X461">
        <v>243.75</v>
      </c>
      <c r="Y461">
        <v>2.95</v>
      </c>
      <c r="Z461">
        <v>1</v>
      </c>
      <c r="AA461">
        <v>15.34</v>
      </c>
      <c r="AB461">
        <v>2.4700000000000002</v>
      </c>
      <c r="AC461">
        <v>1.8</v>
      </c>
      <c r="AD461">
        <v>0</v>
      </c>
      <c r="AE461">
        <v>0</v>
      </c>
      <c r="AF461">
        <v>4601.59</v>
      </c>
      <c r="AG461">
        <v>1499.62</v>
      </c>
      <c r="AH461">
        <v>-1347.97</v>
      </c>
      <c r="AI461">
        <v>-155.85</v>
      </c>
      <c r="AJ461">
        <v>-4.2</v>
      </c>
      <c r="AK461">
        <v>1478.58</v>
      </c>
      <c r="AL461">
        <v>4501.8900000000003</v>
      </c>
      <c r="AM461">
        <v>1.55</v>
      </c>
      <c r="AN461">
        <v>0.08</v>
      </c>
      <c r="AO461">
        <v>0.71</v>
      </c>
      <c r="AP461">
        <v>5.24</v>
      </c>
      <c r="AQ461">
        <v>45.57</v>
      </c>
      <c r="AR461">
        <v>0</v>
      </c>
      <c r="AS461">
        <v>0</v>
      </c>
      <c r="AT461">
        <v>0</v>
      </c>
      <c r="AU461">
        <v>0.04</v>
      </c>
      <c r="AV461">
        <v>-0.28999999999999998</v>
      </c>
      <c r="AW461">
        <v>6</v>
      </c>
      <c r="AX461">
        <v>1.65</v>
      </c>
      <c r="AY461">
        <v>3</v>
      </c>
      <c r="AZ461">
        <v>19.59</v>
      </c>
      <c r="BA461">
        <v>7151.05</v>
      </c>
      <c r="BB461">
        <v>1993306</v>
      </c>
      <c r="BC461">
        <v>706.03</v>
      </c>
      <c r="BD461">
        <v>532915</v>
      </c>
      <c r="BE461" t="s">
        <v>1251</v>
      </c>
      <c r="BF461" t="s">
        <v>1657</v>
      </c>
      <c r="BG461">
        <v>-0.69</v>
      </c>
      <c r="BH461" t="s">
        <v>1674</v>
      </c>
      <c r="BI461">
        <f>VLOOKUP(BE461,swing_streamlit_table!$A$1:$N$752,5,0)</f>
        <v>-3.5999999999999899</v>
      </c>
      <c r="BJ461">
        <f>VLOOKUP(BE461,swing_streamlit_table!$A$1:$N$752,13,0)</f>
        <v>0.68499999999999994</v>
      </c>
    </row>
    <row r="462" spans="1:62" hidden="1" x14ac:dyDescent="0.25">
      <c r="A462">
        <v>461</v>
      </c>
      <c r="B462" t="s">
        <v>2182</v>
      </c>
      <c r="C462">
        <v>839.95</v>
      </c>
      <c r="D462">
        <v>8.5</v>
      </c>
      <c r="E462">
        <v>287.33</v>
      </c>
      <c r="F462">
        <v>131.31</v>
      </c>
      <c r="G462">
        <v>231.67</v>
      </c>
      <c r="H462">
        <v>8.41</v>
      </c>
      <c r="I462">
        <v>11.81</v>
      </c>
      <c r="J462">
        <v>1123</v>
      </c>
      <c r="K462">
        <v>475.88</v>
      </c>
      <c r="L462">
        <v>403.25</v>
      </c>
      <c r="M462">
        <v>11.72</v>
      </c>
      <c r="N462">
        <v>236.74</v>
      </c>
      <c r="O462">
        <v>3.63</v>
      </c>
      <c r="P462">
        <v>4.8099999999999996</v>
      </c>
      <c r="Q462">
        <v>3.04</v>
      </c>
      <c r="R462">
        <v>15.6</v>
      </c>
      <c r="S462">
        <v>0.82</v>
      </c>
      <c r="T462">
        <v>1.7</v>
      </c>
      <c r="U462">
        <v>2.0099999999999998</v>
      </c>
      <c r="V462">
        <v>1.1599999999999999</v>
      </c>
      <c r="W462">
        <v>63.76</v>
      </c>
      <c r="X462">
        <v>17.73</v>
      </c>
      <c r="Y462">
        <v>1.72</v>
      </c>
      <c r="Z462">
        <v>6.36</v>
      </c>
      <c r="AA462">
        <v>-2.35</v>
      </c>
      <c r="AB462">
        <v>0.98</v>
      </c>
      <c r="AC462">
        <v>1.31</v>
      </c>
      <c r="AD462">
        <v>0</v>
      </c>
      <c r="AE462">
        <v>0</v>
      </c>
      <c r="AF462">
        <v>477.23</v>
      </c>
      <c r="AG462">
        <v>259.22000000000003</v>
      </c>
      <c r="AH462">
        <v>-229.89</v>
      </c>
      <c r="AI462">
        <v>-27.21</v>
      </c>
      <c r="AJ462">
        <v>2.12</v>
      </c>
      <c r="AK462">
        <v>244.57</v>
      </c>
      <c r="AL462">
        <v>398.18</v>
      </c>
      <c r="AM462">
        <v>48.07</v>
      </c>
      <c r="AN462">
        <v>0.02</v>
      </c>
      <c r="AO462">
        <v>0.23</v>
      </c>
      <c r="AQ462">
        <v>13.54</v>
      </c>
      <c r="AR462">
        <v>63.84</v>
      </c>
      <c r="AS462">
        <v>-3.51</v>
      </c>
      <c r="AT462">
        <v>0</v>
      </c>
      <c r="AU462">
        <v>-0.5</v>
      </c>
      <c r="AV462">
        <v>-0.05</v>
      </c>
      <c r="AW462">
        <v>7</v>
      </c>
      <c r="AX462">
        <v>4.92</v>
      </c>
      <c r="AY462">
        <v>3</v>
      </c>
      <c r="AZ462">
        <v>44.22</v>
      </c>
      <c r="BA462">
        <v>7143.02</v>
      </c>
      <c r="BB462">
        <v>1245227</v>
      </c>
      <c r="BC462">
        <v>1894.7</v>
      </c>
      <c r="BD462">
        <v>535648</v>
      </c>
      <c r="BE462" t="s">
        <v>817</v>
      </c>
      <c r="BF462" t="s">
        <v>1680</v>
      </c>
      <c r="BG462">
        <v>-0.56000000000000005</v>
      </c>
      <c r="BH462" t="s">
        <v>1674</v>
      </c>
      <c r="BI462" t="str">
        <f>VLOOKUP(BE462,swing_streamlit_table!$A$1:$N$752,5,0)</f>
        <v>0.9499999999999997</v>
      </c>
      <c r="BJ462">
        <f>VLOOKUP(BE462,swing_streamlit_table!$A$1:$N$752,13,0)</f>
        <v>2.8400000000000003</v>
      </c>
    </row>
    <row r="463" spans="1:62" hidden="1" x14ac:dyDescent="0.25">
      <c r="A463">
        <v>462</v>
      </c>
      <c r="B463" t="s">
        <v>2183</v>
      </c>
      <c r="C463">
        <v>87.55</v>
      </c>
      <c r="D463">
        <v>81.52</v>
      </c>
      <c r="E463">
        <v>4104.92</v>
      </c>
      <c r="F463">
        <v>158.75</v>
      </c>
      <c r="G463">
        <v>45.75</v>
      </c>
      <c r="H463">
        <v>58.18</v>
      </c>
      <c r="I463">
        <v>9.2799999999999994</v>
      </c>
      <c r="J463">
        <v>12568.93</v>
      </c>
      <c r="K463">
        <v>910.15</v>
      </c>
      <c r="L463">
        <v>413.26</v>
      </c>
      <c r="M463">
        <v>-3.14</v>
      </c>
      <c r="N463">
        <v>367.54</v>
      </c>
      <c r="O463">
        <v>3.28</v>
      </c>
      <c r="P463">
        <v>6.74</v>
      </c>
      <c r="Q463">
        <v>1.1399999999999999</v>
      </c>
      <c r="R463">
        <v>30.87</v>
      </c>
      <c r="S463">
        <v>-20.11</v>
      </c>
      <c r="T463">
        <v>9.89</v>
      </c>
      <c r="U463">
        <v>10.97</v>
      </c>
      <c r="V463">
        <v>3.69</v>
      </c>
      <c r="W463">
        <v>5.07</v>
      </c>
      <c r="X463">
        <v>17.260000000000002</v>
      </c>
      <c r="Y463">
        <v>1.9</v>
      </c>
      <c r="Z463">
        <v>0.56999999999999995</v>
      </c>
      <c r="AA463">
        <v>-2.52</v>
      </c>
      <c r="AB463">
        <v>1.21</v>
      </c>
      <c r="AC463">
        <v>0.81</v>
      </c>
      <c r="AD463">
        <v>0.56999999999999995</v>
      </c>
      <c r="AE463">
        <v>40.78</v>
      </c>
      <c r="AF463">
        <v>-983.79</v>
      </c>
      <c r="AG463">
        <v>1436.76</v>
      </c>
      <c r="AH463">
        <v>-366.86</v>
      </c>
      <c r="AI463">
        <v>-1022.22</v>
      </c>
      <c r="AJ463">
        <v>47.68</v>
      </c>
      <c r="AK463">
        <v>1025.6500000000001</v>
      </c>
      <c r="AL463">
        <v>-2450.54</v>
      </c>
      <c r="AM463">
        <v>2.57</v>
      </c>
      <c r="AN463">
        <v>1.1599999999999999</v>
      </c>
      <c r="AO463">
        <v>1.1399999999999999</v>
      </c>
      <c r="AP463">
        <v>4.68</v>
      </c>
      <c r="AQ463">
        <v>9.4600000000000009</v>
      </c>
      <c r="AR463">
        <v>56.05</v>
      </c>
      <c r="AT463">
        <v>-0.03</v>
      </c>
      <c r="AU463">
        <v>3.35</v>
      </c>
      <c r="AV463">
        <v>-1.55</v>
      </c>
      <c r="AW463">
        <v>5</v>
      </c>
      <c r="AX463">
        <v>3.39</v>
      </c>
      <c r="AY463">
        <v>4</v>
      </c>
      <c r="AZ463">
        <v>15.29</v>
      </c>
      <c r="BA463">
        <v>7137.18</v>
      </c>
      <c r="BB463">
        <v>6091085</v>
      </c>
      <c r="BC463">
        <v>130.44999999999999</v>
      </c>
      <c r="BD463">
        <v>543530</v>
      </c>
      <c r="BE463" t="s">
        <v>1130</v>
      </c>
      <c r="BF463" t="s">
        <v>1813</v>
      </c>
      <c r="BG463">
        <v>-0.33</v>
      </c>
      <c r="BH463" t="s">
        <v>1650</v>
      </c>
      <c r="BI463">
        <f>VLOOKUP(BE463,swing_streamlit_table!$A$1:$N$752,5,0)</f>
        <v>1.25</v>
      </c>
      <c r="BJ463">
        <f>VLOOKUP(BE463,swing_streamlit_table!$A$1:$N$752,13,0)</f>
        <v>-0.44999999999999807</v>
      </c>
    </row>
    <row r="464" spans="1:62" hidden="1" x14ac:dyDescent="0.25">
      <c r="A464">
        <v>463</v>
      </c>
      <c r="B464" t="s">
        <v>2184</v>
      </c>
      <c r="C464">
        <v>1481.3</v>
      </c>
      <c r="D464">
        <v>4.74</v>
      </c>
      <c r="E464">
        <v>176.22</v>
      </c>
      <c r="F464">
        <v>45.53</v>
      </c>
      <c r="G464">
        <v>94.4</v>
      </c>
      <c r="H464">
        <v>27.15</v>
      </c>
      <c r="I464">
        <v>41.67</v>
      </c>
      <c r="J464">
        <v>616.89</v>
      </c>
      <c r="K464">
        <v>155.38</v>
      </c>
      <c r="L464">
        <v>113.61</v>
      </c>
      <c r="M464">
        <v>40.03</v>
      </c>
      <c r="N464">
        <v>78.08</v>
      </c>
      <c r="O464">
        <v>0.42</v>
      </c>
      <c r="P464">
        <v>4.2</v>
      </c>
      <c r="Q464">
        <v>0.5</v>
      </c>
      <c r="R464">
        <v>25.2</v>
      </c>
      <c r="S464">
        <v>-54.65</v>
      </c>
      <c r="T464">
        <v>-1.36</v>
      </c>
      <c r="U464">
        <v>0.56000000000000005</v>
      </c>
      <c r="V464">
        <v>-1.19</v>
      </c>
      <c r="W464">
        <v>24.43</v>
      </c>
      <c r="X464">
        <v>61.85</v>
      </c>
      <c r="Y464">
        <v>3.3</v>
      </c>
      <c r="Z464">
        <v>11.39</v>
      </c>
      <c r="AA464">
        <v>74.52</v>
      </c>
      <c r="AB464">
        <v>2.98</v>
      </c>
      <c r="AC464">
        <v>2.4300000000000002</v>
      </c>
      <c r="AD464">
        <v>0</v>
      </c>
      <c r="AE464">
        <v>0</v>
      </c>
      <c r="AF464">
        <v>127.25</v>
      </c>
      <c r="AG464">
        <v>15.87</v>
      </c>
      <c r="AH464">
        <v>13.08</v>
      </c>
      <c r="AI464">
        <v>-32.93</v>
      </c>
      <c r="AJ464">
        <v>-3.97</v>
      </c>
      <c r="AK464">
        <v>13.1</v>
      </c>
      <c r="AL464">
        <v>111.67</v>
      </c>
      <c r="AM464">
        <v>14.18</v>
      </c>
      <c r="AN464">
        <v>0.06</v>
      </c>
      <c r="AO464">
        <v>0.2</v>
      </c>
      <c r="AQ464">
        <v>35.68</v>
      </c>
      <c r="AR464">
        <v>0</v>
      </c>
      <c r="AS464">
        <v>0</v>
      </c>
      <c r="AT464">
        <v>0</v>
      </c>
      <c r="AU464">
        <v>3.49</v>
      </c>
      <c r="AV464">
        <v>-2.34</v>
      </c>
      <c r="AW464">
        <v>6</v>
      </c>
      <c r="AX464">
        <v>6.27</v>
      </c>
      <c r="AY464">
        <v>2</v>
      </c>
      <c r="AZ464">
        <v>60.44</v>
      </c>
      <c r="BA464">
        <v>7026.69</v>
      </c>
      <c r="BB464">
        <v>240940</v>
      </c>
      <c r="BC464">
        <v>1836.85</v>
      </c>
      <c r="BD464">
        <v>543333</v>
      </c>
      <c r="BE464" t="s">
        <v>297</v>
      </c>
      <c r="BF464" t="s">
        <v>1680</v>
      </c>
      <c r="BG464">
        <v>-0.19</v>
      </c>
      <c r="BH464" t="s">
        <v>1650</v>
      </c>
      <c r="BI464">
        <f>VLOOKUP(BE464,swing_streamlit_table!$A$1:$N$752,5,0)</f>
        <v>1</v>
      </c>
      <c r="BJ464">
        <f>VLOOKUP(BE464,swing_streamlit_table!$A$1:$N$752,13,0)</f>
        <v>-0.2300000000000002</v>
      </c>
    </row>
    <row r="465" spans="1:62" hidden="1" x14ac:dyDescent="0.25">
      <c r="A465">
        <v>464</v>
      </c>
      <c r="B465" t="s">
        <v>2185</v>
      </c>
      <c r="C465">
        <v>478.85</v>
      </c>
      <c r="D465">
        <v>14.67</v>
      </c>
      <c r="E465">
        <v>690.51</v>
      </c>
      <c r="F465">
        <v>49.59</v>
      </c>
      <c r="G465">
        <v>2.79</v>
      </c>
      <c r="H465">
        <v>24.67</v>
      </c>
      <c r="I465">
        <v>21.31</v>
      </c>
      <c r="J465">
        <v>2684.36</v>
      </c>
      <c r="K465">
        <v>308.61</v>
      </c>
      <c r="L465">
        <v>216.43</v>
      </c>
      <c r="M465">
        <v>21.27</v>
      </c>
      <c r="N465">
        <v>6.07</v>
      </c>
      <c r="O465">
        <v>21.08</v>
      </c>
      <c r="P465">
        <v>27.49</v>
      </c>
      <c r="Q465">
        <v>8.91</v>
      </c>
      <c r="R465">
        <v>17.440000000000001</v>
      </c>
      <c r="S465">
        <v>10.37</v>
      </c>
      <c r="T465">
        <v>24.52</v>
      </c>
      <c r="U465">
        <v>32.409999999999997</v>
      </c>
      <c r="V465">
        <v>10.130000000000001</v>
      </c>
      <c r="W465">
        <v>14.81</v>
      </c>
      <c r="X465">
        <v>32.46</v>
      </c>
      <c r="Y465">
        <v>6.44</v>
      </c>
      <c r="Z465">
        <v>2.62</v>
      </c>
      <c r="AA465">
        <v>1.33</v>
      </c>
      <c r="AB465">
        <v>3.03</v>
      </c>
      <c r="AC465">
        <v>1.33</v>
      </c>
      <c r="AD465">
        <v>0.3</v>
      </c>
      <c r="AE465">
        <v>10.89</v>
      </c>
      <c r="AF465">
        <v>284.05</v>
      </c>
      <c r="AG465">
        <v>129.94</v>
      </c>
      <c r="AH465">
        <v>-160.03</v>
      </c>
      <c r="AI465">
        <v>8.36</v>
      </c>
      <c r="AJ465">
        <v>-21.72</v>
      </c>
      <c r="AK465">
        <v>10.01</v>
      </c>
      <c r="AL465">
        <v>54.85</v>
      </c>
      <c r="AM465">
        <v>23.59</v>
      </c>
      <c r="AN465">
        <v>0.2</v>
      </c>
      <c r="AO465">
        <v>1.07</v>
      </c>
      <c r="AP465">
        <v>6.48</v>
      </c>
      <c r="AQ465">
        <v>19.190000000000001</v>
      </c>
      <c r="AR465">
        <v>25.8</v>
      </c>
      <c r="AS465">
        <v>-1.21</v>
      </c>
      <c r="AT465">
        <v>-0.1</v>
      </c>
      <c r="AU465">
        <v>0.39</v>
      </c>
      <c r="AV465">
        <v>0.38</v>
      </c>
      <c r="AW465">
        <v>4</v>
      </c>
      <c r="AX465">
        <v>6.62</v>
      </c>
      <c r="AY465">
        <v>3</v>
      </c>
      <c r="AZ465">
        <v>29.13</v>
      </c>
      <c r="BA465">
        <v>7023.13</v>
      </c>
      <c r="BB465">
        <v>188154</v>
      </c>
      <c r="BC465">
        <v>768.4</v>
      </c>
      <c r="BD465">
        <v>500214</v>
      </c>
      <c r="BE465" t="s">
        <v>736</v>
      </c>
      <c r="BF465" t="s">
        <v>1659</v>
      </c>
      <c r="BG465">
        <v>-0.38</v>
      </c>
      <c r="BH465" t="s">
        <v>1650</v>
      </c>
      <c r="BI465">
        <f>VLOOKUP(BE465,swing_streamlit_table!$A$1:$N$752,5,0)</f>
        <v>-3.25</v>
      </c>
      <c r="BJ465">
        <f>VLOOKUP(BE465,swing_streamlit_table!$A$1:$N$752,13,0)</f>
        <v>1.124999999999998</v>
      </c>
    </row>
    <row r="466" spans="1:62" hidden="1" x14ac:dyDescent="0.25">
      <c r="A466">
        <v>465</v>
      </c>
      <c r="B466" t="s">
        <v>2186</v>
      </c>
      <c r="C466">
        <v>216.2</v>
      </c>
      <c r="D466">
        <v>32.479999999999997</v>
      </c>
      <c r="E466">
        <v>470.55</v>
      </c>
      <c r="F466">
        <v>21.58</v>
      </c>
      <c r="G466">
        <v>-25.35</v>
      </c>
      <c r="H466">
        <v>4.3600000000000003</v>
      </c>
      <c r="I466">
        <v>8.02</v>
      </c>
      <c r="J466">
        <v>1813.6</v>
      </c>
      <c r="K466">
        <v>102.62</v>
      </c>
      <c r="L466">
        <v>68.16</v>
      </c>
      <c r="M466">
        <v>6.84</v>
      </c>
      <c r="N466">
        <v>-25.61</v>
      </c>
      <c r="P466">
        <v>17.100000000000001</v>
      </c>
      <c r="Q466">
        <v>9.41</v>
      </c>
      <c r="R466">
        <v>56.54</v>
      </c>
      <c r="S466">
        <v>27.87</v>
      </c>
      <c r="U466">
        <v>10.29</v>
      </c>
      <c r="V466">
        <v>5.87</v>
      </c>
      <c r="W466">
        <v>2.1</v>
      </c>
      <c r="X466">
        <v>103.01</v>
      </c>
      <c r="Y466">
        <v>6.1</v>
      </c>
      <c r="Z466">
        <v>3.87</v>
      </c>
      <c r="AA466">
        <v>1.07</v>
      </c>
      <c r="AB466">
        <v>5.28</v>
      </c>
      <c r="AC466">
        <v>2.5</v>
      </c>
      <c r="AD466">
        <v>0</v>
      </c>
      <c r="AE466">
        <v>0</v>
      </c>
      <c r="AF466">
        <v>247.15</v>
      </c>
      <c r="AG466">
        <v>218.02</v>
      </c>
      <c r="AH466">
        <v>-458.74</v>
      </c>
      <c r="AI466">
        <v>343.65</v>
      </c>
      <c r="AJ466">
        <v>102.93</v>
      </c>
      <c r="AK466">
        <v>210.98</v>
      </c>
      <c r="AL466">
        <v>229.8</v>
      </c>
      <c r="AM466">
        <v>9.73</v>
      </c>
      <c r="AN466">
        <v>0.1</v>
      </c>
      <c r="AO466">
        <v>1.37</v>
      </c>
      <c r="AP466">
        <v>4.58</v>
      </c>
      <c r="AQ466">
        <v>49.44</v>
      </c>
      <c r="AR466">
        <v>35.03</v>
      </c>
      <c r="AT466">
        <v>0.05</v>
      </c>
      <c r="AU466">
        <v>-3.87</v>
      </c>
      <c r="AV466">
        <v>0.96</v>
      </c>
      <c r="AW466">
        <v>7</v>
      </c>
      <c r="AX466">
        <v>9.33</v>
      </c>
      <c r="AY466">
        <v>3</v>
      </c>
      <c r="AZ466">
        <v>30.77</v>
      </c>
      <c r="BA466">
        <v>7022.71</v>
      </c>
      <c r="BB466">
        <v>282581</v>
      </c>
      <c r="BC466">
        <v>547</v>
      </c>
      <c r="BD466">
        <v>544014</v>
      </c>
      <c r="BE466" t="s">
        <v>667</v>
      </c>
      <c r="BF466" t="s">
        <v>1673</v>
      </c>
      <c r="BG466">
        <v>-0.6</v>
      </c>
      <c r="BH466" t="s">
        <v>1674</v>
      </c>
      <c r="BI466">
        <f>VLOOKUP(BE466,swing_streamlit_table!$A$1:$N$752,5,0)</f>
        <v>-0.8</v>
      </c>
      <c r="BJ466">
        <f>VLOOKUP(BE466,swing_streamlit_table!$A$1:$N$752,13,0)</f>
        <v>0.70999999999999797</v>
      </c>
    </row>
    <row r="467" spans="1:62" hidden="1" x14ac:dyDescent="0.25">
      <c r="A467">
        <v>466</v>
      </c>
      <c r="B467" t="s">
        <v>2187</v>
      </c>
      <c r="C467">
        <v>519.65</v>
      </c>
      <c r="D467">
        <v>13.43</v>
      </c>
      <c r="E467">
        <v>1357.56</v>
      </c>
      <c r="F467">
        <v>93.24</v>
      </c>
      <c r="G467">
        <v>91.89</v>
      </c>
      <c r="H467">
        <v>62.13</v>
      </c>
      <c r="J467">
        <v>4076.52</v>
      </c>
      <c r="K467">
        <v>560.16999999999996</v>
      </c>
      <c r="L467">
        <v>230.1</v>
      </c>
      <c r="M467">
        <v>29.32</v>
      </c>
      <c r="N467">
        <v>111.1</v>
      </c>
      <c r="O467">
        <v>24.09</v>
      </c>
      <c r="P467">
        <v>35.020000000000003</v>
      </c>
      <c r="Q467">
        <v>5.71</v>
      </c>
      <c r="R467">
        <v>23.34</v>
      </c>
      <c r="S467">
        <v>32.549999999999997</v>
      </c>
      <c r="T467">
        <v>17.649999999999999</v>
      </c>
      <c r="U467">
        <v>27.73</v>
      </c>
      <c r="V467">
        <v>3.91</v>
      </c>
      <c r="W467">
        <v>18.809999999999999</v>
      </c>
      <c r="X467">
        <v>30.32</v>
      </c>
      <c r="Y467">
        <v>5.39</v>
      </c>
      <c r="Z467">
        <v>1.71</v>
      </c>
      <c r="AB467">
        <v>2.58</v>
      </c>
      <c r="AC467">
        <v>1.35</v>
      </c>
      <c r="AD467">
        <v>0</v>
      </c>
      <c r="AE467">
        <v>0</v>
      </c>
      <c r="AF467">
        <v>228.33</v>
      </c>
      <c r="AG467">
        <v>35.49</v>
      </c>
      <c r="AH467">
        <v>-78.3</v>
      </c>
      <c r="AI467">
        <v>27.95</v>
      </c>
      <c r="AJ467">
        <v>-14.87</v>
      </c>
      <c r="AK467">
        <v>8.23</v>
      </c>
      <c r="AL467">
        <v>73.430000000000007</v>
      </c>
      <c r="AM467">
        <v>2.27</v>
      </c>
      <c r="AN467">
        <v>0.55000000000000004</v>
      </c>
      <c r="AO467">
        <v>1.01</v>
      </c>
      <c r="AP467">
        <v>6.45</v>
      </c>
      <c r="AQ467">
        <v>12.21</v>
      </c>
      <c r="AR467">
        <v>71.12</v>
      </c>
      <c r="AT467">
        <v>0</v>
      </c>
      <c r="AW467">
        <v>7</v>
      </c>
      <c r="AX467">
        <v>3.99</v>
      </c>
      <c r="AY467">
        <v>6</v>
      </c>
      <c r="AZ467">
        <v>29.13</v>
      </c>
      <c r="BA467">
        <v>6976.7</v>
      </c>
      <c r="BB467">
        <v>898981</v>
      </c>
      <c r="BC467">
        <v>719.15</v>
      </c>
      <c r="BF467" t="s">
        <v>1810</v>
      </c>
      <c r="BG467">
        <v>-0.28000000000000003</v>
      </c>
      <c r="BH467" t="s">
        <v>1650</v>
      </c>
      <c r="BI467" t="e">
        <f>VLOOKUP(BE467,swing_streamlit_table!$A$1:$N$752,5,0)</f>
        <v>#N/A</v>
      </c>
      <c r="BJ467" t="e">
        <f>VLOOKUP(BE467,swing_streamlit_table!$A$1:$N$752,13,0)</f>
        <v>#N/A</v>
      </c>
    </row>
    <row r="468" spans="1:62" hidden="1" x14ac:dyDescent="0.25">
      <c r="A468">
        <v>467</v>
      </c>
      <c r="B468" t="s">
        <v>2188</v>
      </c>
      <c r="C468">
        <v>1676.5</v>
      </c>
      <c r="D468">
        <v>4.1399999999999997</v>
      </c>
      <c r="E468">
        <v>285.04000000000002</v>
      </c>
      <c r="F468">
        <v>48.19</v>
      </c>
      <c r="G468">
        <v>34.99</v>
      </c>
      <c r="H468">
        <v>35.78</v>
      </c>
      <c r="I468">
        <v>43.21</v>
      </c>
      <c r="J468">
        <v>1060.24</v>
      </c>
      <c r="K468">
        <v>255.26</v>
      </c>
      <c r="L468">
        <v>188.48</v>
      </c>
      <c r="M468">
        <v>42.82</v>
      </c>
      <c r="N468">
        <v>39.19</v>
      </c>
      <c r="O468">
        <v>33.4</v>
      </c>
      <c r="P468">
        <v>43.29</v>
      </c>
      <c r="Q468">
        <v>21.76</v>
      </c>
      <c r="R468">
        <v>40.82</v>
      </c>
      <c r="S468">
        <v>45.29</v>
      </c>
      <c r="T468">
        <v>37.03</v>
      </c>
      <c r="U468">
        <v>48.95</v>
      </c>
      <c r="V468">
        <v>23.57</v>
      </c>
      <c r="W468">
        <v>45.52</v>
      </c>
      <c r="X468">
        <v>36.869999999999997</v>
      </c>
      <c r="Y468">
        <v>12.21</v>
      </c>
      <c r="Z468">
        <v>6.55</v>
      </c>
      <c r="AA468">
        <v>0.82</v>
      </c>
      <c r="AB468">
        <v>4.47</v>
      </c>
      <c r="AC468">
        <v>1.27</v>
      </c>
      <c r="AD468">
        <v>0.11</v>
      </c>
      <c r="AE468">
        <v>5.97</v>
      </c>
      <c r="AF468">
        <v>362.88</v>
      </c>
      <c r="AG468">
        <v>149.6</v>
      </c>
      <c r="AH468">
        <v>-139.1</v>
      </c>
      <c r="AI468">
        <v>-14</v>
      </c>
      <c r="AJ468">
        <v>-3.5</v>
      </c>
      <c r="AK468">
        <v>144.81</v>
      </c>
      <c r="AL468">
        <v>354.56</v>
      </c>
      <c r="AM468">
        <v>102.93</v>
      </c>
      <c r="AN468">
        <v>0.05</v>
      </c>
      <c r="AO468">
        <v>1.29</v>
      </c>
      <c r="AP468">
        <v>0.12</v>
      </c>
      <c r="AQ468">
        <v>24.28</v>
      </c>
      <c r="AR468">
        <v>55.72</v>
      </c>
      <c r="AT468">
        <v>0</v>
      </c>
      <c r="AU468">
        <v>0.14000000000000001</v>
      </c>
      <c r="AV468">
        <v>-0.28999999999999998</v>
      </c>
      <c r="AW468">
        <v>7</v>
      </c>
      <c r="AX468">
        <v>17.059999999999999</v>
      </c>
      <c r="AY468">
        <v>5</v>
      </c>
      <c r="AZ468">
        <v>12.13</v>
      </c>
      <c r="BA468">
        <v>6941.83</v>
      </c>
      <c r="BB468">
        <v>77493</v>
      </c>
      <c r="BC468">
        <v>3741.15</v>
      </c>
      <c r="BD468">
        <v>543527</v>
      </c>
      <c r="BE468" t="s">
        <v>1210</v>
      </c>
      <c r="BF468" t="s">
        <v>1657</v>
      </c>
      <c r="BG468">
        <v>-0.55000000000000004</v>
      </c>
      <c r="BH468" t="s">
        <v>1674</v>
      </c>
      <c r="BI468">
        <f>VLOOKUP(BE468,swing_streamlit_table!$A$1:$N$752,5,0)</f>
        <v>-2.25</v>
      </c>
      <c r="BJ468">
        <f>VLOOKUP(BE468,swing_streamlit_table!$A$1:$N$752,13,0)</f>
        <v>-1.1949999999999961</v>
      </c>
    </row>
    <row r="469" spans="1:62" hidden="1" x14ac:dyDescent="0.25">
      <c r="A469">
        <v>468</v>
      </c>
      <c r="B469" t="s">
        <v>2189</v>
      </c>
      <c r="C469">
        <v>471.35</v>
      </c>
      <c r="D469">
        <v>14.69</v>
      </c>
      <c r="E469">
        <v>1899</v>
      </c>
      <c r="F469">
        <v>158</v>
      </c>
      <c r="G469">
        <v>66.319999999999993</v>
      </c>
      <c r="H469">
        <v>-9.0500000000000007</v>
      </c>
      <c r="I469">
        <v>-0.26</v>
      </c>
      <c r="J469">
        <v>7947</v>
      </c>
      <c r="K469">
        <v>700</v>
      </c>
      <c r="L469">
        <v>502</v>
      </c>
      <c r="M469">
        <v>-1.78</v>
      </c>
      <c r="N469">
        <v>-27.46</v>
      </c>
      <c r="O469">
        <v>5.63</v>
      </c>
      <c r="P469">
        <v>7.71</v>
      </c>
      <c r="Q469">
        <v>4.3600000000000003</v>
      </c>
      <c r="R469">
        <v>15.63</v>
      </c>
      <c r="S469">
        <v>-11.09</v>
      </c>
      <c r="T469">
        <v>15.22</v>
      </c>
      <c r="U469">
        <v>21.25</v>
      </c>
      <c r="V469">
        <v>11.82</v>
      </c>
      <c r="W469">
        <v>34.159999999999997</v>
      </c>
      <c r="X469">
        <v>13.8</v>
      </c>
      <c r="Y469">
        <v>0.82</v>
      </c>
      <c r="Z469">
        <v>0.87</v>
      </c>
      <c r="AA469">
        <v>-1.7</v>
      </c>
      <c r="AB469">
        <v>0.72</v>
      </c>
      <c r="AC469">
        <v>0.81</v>
      </c>
      <c r="AD469">
        <v>3.52</v>
      </c>
      <c r="AE469">
        <v>50.01</v>
      </c>
      <c r="AF469">
        <v>3371.02</v>
      </c>
      <c r="AG469">
        <v>31.28</v>
      </c>
      <c r="AH469">
        <v>1235.49</v>
      </c>
      <c r="AI469">
        <v>-1280.96</v>
      </c>
      <c r="AJ469">
        <v>-14.19</v>
      </c>
      <c r="AK469">
        <v>-217.51</v>
      </c>
      <c r="AL469">
        <v>2814.15</v>
      </c>
      <c r="AM469">
        <v>26.92</v>
      </c>
      <c r="AN469">
        <v>0.01</v>
      </c>
      <c r="AO469">
        <v>0.71</v>
      </c>
      <c r="AP469">
        <v>5.2</v>
      </c>
      <c r="AQ469">
        <v>5.03</v>
      </c>
      <c r="AR469">
        <v>41.3</v>
      </c>
      <c r="AS469">
        <v>0.12</v>
      </c>
      <c r="AT469">
        <v>0</v>
      </c>
      <c r="AU469">
        <v>-0.74</v>
      </c>
      <c r="AV469">
        <v>-0.06</v>
      </c>
      <c r="AW469">
        <v>5</v>
      </c>
      <c r="AX469">
        <v>3.44</v>
      </c>
      <c r="AY469">
        <v>6</v>
      </c>
      <c r="AZ469">
        <v>28.61</v>
      </c>
      <c r="BA469">
        <v>6926.04</v>
      </c>
      <c r="BB469">
        <v>3499736</v>
      </c>
      <c r="BC469">
        <v>912</v>
      </c>
      <c r="BD469">
        <v>500670</v>
      </c>
      <c r="BE469" t="s">
        <v>554</v>
      </c>
      <c r="BF469" t="s">
        <v>1715</v>
      </c>
      <c r="BG469">
        <v>-0.48</v>
      </c>
      <c r="BH469" t="s">
        <v>1674</v>
      </c>
      <c r="BI469">
        <f>VLOOKUP(BE469,swing_streamlit_table!$A$1:$N$752,5,0)</f>
        <v>-2.2249999999999899</v>
      </c>
      <c r="BJ469">
        <f>VLOOKUP(BE469,swing_streamlit_table!$A$1:$N$752,13,0)</f>
        <v>-1.2649999999999981</v>
      </c>
    </row>
    <row r="470" spans="1:62" hidden="1" x14ac:dyDescent="0.25">
      <c r="A470">
        <v>469</v>
      </c>
      <c r="B470" t="s">
        <v>2190</v>
      </c>
      <c r="C470">
        <v>5321.5</v>
      </c>
      <c r="D470">
        <v>1.3</v>
      </c>
      <c r="E470">
        <v>449.27</v>
      </c>
      <c r="F470">
        <v>45.86</v>
      </c>
      <c r="G470">
        <v>-9.8699999999999992</v>
      </c>
      <c r="H470">
        <v>2.87</v>
      </c>
      <c r="I470">
        <v>1.61</v>
      </c>
      <c r="J470">
        <v>1883.9</v>
      </c>
      <c r="K470">
        <v>302.93</v>
      </c>
      <c r="L470">
        <v>235.94</v>
      </c>
      <c r="M470">
        <v>1.39</v>
      </c>
      <c r="N470">
        <v>1.69</v>
      </c>
      <c r="O470">
        <v>19.05</v>
      </c>
      <c r="P470">
        <v>24.62</v>
      </c>
      <c r="Q470">
        <v>13.75</v>
      </c>
      <c r="R470">
        <v>15.91</v>
      </c>
      <c r="S470">
        <v>33.49</v>
      </c>
      <c r="T470">
        <v>18.420000000000002</v>
      </c>
      <c r="U470">
        <v>24.1</v>
      </c>
      <c r="V470">
        <v>12.94</v>
      </c>
      <c r="W470">
        <v>181.41</v>
      </c>
      <c r="X470">
        <v>29.39</v>
      </c>
      <c r="Y470">
        <v>5.68</v>
      </c>
      <c r="Z470">
        <v>3.67</v>
      </c>
      <c r="AA470">
        <v>1.86</v>
      </c>
      <c r="AB470">
        <v>2.72</v>
      </c>
      <c r="AC470">
        <v>2.78</v>
      </c>
      <c r="AD470">
        <v>1.0900000000000001</v>
      </c>
      <c r="AE470">
        <v>32.61</v>
      </c>
      <c r="AF470">
        <v>481.91</v>
      </c>
      <c r="AG470">
        <v>227.59</v>
      </c>
      <c r="AH470">
        <v>-140.38999999999999</v>
      </c>
      <c r="AI470">
        <v>-79.7</v>
      </c>
      <c r="AJ470">
        <v>7.51</v>
      </c>
      <c r="AK470">
        <v>166.62</v>
      </c>
      <c r="AL470">
        <v>374.66</v>
      </c>
      <c r="AM470">
        <v>43.59</v>
      </c>
      <c r="AN470">
        <v>0.05</v>
      </c>
      <c r="AO470">
        <v>1.08</v>
      </c>
      <c r="AP470">
        <v>2.4900000000000002</v>
      </c>
      <c r="AQ470">
        <v>20.43</v>
      </c>
      <c r="AR470">
        <v>54.41</v>
      </c>
      <c r="AS470">
        <v>-7.0000000000000007E-2</v>
      </c>
      <c r="AT470">
        <v>0</v>
      </c>
      <c r="AU470">
        <v>-0.72</v>
      </c>
      <c r="AV470">
        <v>0.2</v>
      </c>
      <c r="AW470">
        <v>5</v>
      </c>
      <c r="AX470">
        <v>9.85</v>
      </c>
      <c r="AY470">
        <v>4</v>
      </c>
      <c r="AZ470">
        <v>34.53</v>
      </c>
      <c r="BA470">
        <v>6921.08</v>
      </c>
      <c r="BB470">
        <v>60214</v>
      </c>
      <c r="BC470">
        <v>11499.65</v>
      </c>
      <c r="BD470">
        <v>532443</v>
      </c>
      <c r="BE470" t="s">
        <v>311</v>
      </c>
      <c r="BF470" t="s">
        <v>2016</v>
      </c>
      <c r="BG470">
        <v>-0.54</v>
      </c>
      <c r="BH470" t="s">
        <v>1674</v>
      </c>
      <c r="BI470">
        <f>VLOOKUP(BE470,swing_streamlit_table!$A$1:$N$752,5,0)</f>
        <v>-1.25</v>
      </c>
      <c r="BJ470">
        <f>VLOOKUP(BE470,swing_streamlit_table!$A$1:$N$752,13,0)</f>
        <v>-1.4950000000000001</v>
      </c>
    </row>
    <row r="471" spans="1:62" hidden="1" x14ac:dyDescent="0.25">
      <c r="A471">
        <v>470</v>
      </c>
      <c r="B471" t="s">
        <v>2191</v>
      </c>
      <c r="C471">
        <v>934.3</v>
      </c>
      <c r="D471">
        <v>7.35</v>
      </c>
      <c r="E471">
        <v>1496.66</v>
      </c>
      <c r="F471">
        <v>23.1</v>
      </c>
      <c r="G471">
        <v>-67.59</v>
      </c>
      <c r="H471">
        <v>0.28000000000000003</v>
      </c>
      <c r="I471">
        <v>3.15</v>
      </c>
      <c r="J471">
        <v>6548.2</v>
      </c>
      <c r="K471">
        <v>428.94</v>
      </c>
      <c r="L471">
        <v>249.39</v>
      </c>
      <c r="M471">
        <v>2.41</v>
      </c>
      <c r="N471">
        <v>-3.52</v>
      </c>
      <c r="O471">
        <v>9.98</v>
      </c>
      <c r="P471">
        <v>12.31</v>
      </c>
      <c r="Q471">
        <v>3.39</v>
      </c>
      <c r="R471">
        <v>4.66</v>
      </c>
      <c r="S471">
        <v>-0.86</v>
      </c>
      <c r="T471">
        <v>8.1300000000000008</v>
      </c>
      <c r="U471">
        <v>10.19</v>
      </c>
      <c r="V471">
        <v>2.7</v>
      </c>
      <c r="W471">
        <v>33.92</v>
      </c>
      <c r="X471">
        <v>27.53</v>
      </c>
      <c r="Y471">
        <v>2.58</v>
      </c>
      <c r="Z471">
        <v>1.05</v>
      </c>
      <c r="AA471">
        <v>2.21</v>
      </c>
      <c r="AB471">
        <v>1.78</v>
      </c>
      <c r="AC471">
        <v>2.52</v>
      </c>
      <c r="AD471">
        <v>0.4</v>
      </c>
      <c r="AE471">
        <v>12.07</v>
      </c>
      <c r="AF471">
        <v>872.51</v>
      </c>
      <c r="AG471">
        <v>735.16</v>
      </c>
      <c r="AH471">
        <v>-273.87</v>
      </c>
      <c r="AI471">
        <v>-486.83</v>
      </c>
      <c r="AJ471">
        <v>-25.54</v>
      </c>
      <c r="AK471">
        <v>493.29</v>
      </c>
      <c r="AL471">
        <v>409.99</v>
      </c>
      <c r="AM471">
        <v>8.52</v>
      </c>
      <c r="AN471">
        <v>0.27</v>
      </c>
      <c r="AO471">
        <v>0.84</v>
      </c>
      <c r="AP471">
        <v>2.9</v>
      </c>
      <c r="AQ471">
        <v>13.22</v>
      </c>
      <c r="AR471">
        <v>62.43</v>
      </c>
      <c r="AS471">
        <v>0</v>
      </c>
      <c r="AT471">
        <v>0</v>
      </c>
      <c r="AU471">
        <v>0.28999999999999998</v>
      </c>
      <c r="AV471">
        <v>0.31</v>
      </c>
      <c r="AW471">
        <v>7</v>
      </c>
      <c r="AX471">
        <v>3.23</v>
      </c>
      <c r="AY471">
        <v>0</v>
      </c>
      <c r="AZ471">
        <v>29.13</v>
      </c>
      <c r="BA471">
        <v>6869.88</v>
      </c>
      <c r="BB471">
        <v>239696</v>
      </c>
      <c r="BC471">
        <v>1677.25</v>
      </c>
      <c r="BD471">
        <v>533033</v>
      </c>
      <c r="BE471" t="s">
        <v>748</v>
      </c>
      <c r="BF471" t="s">
        <v>1659</v>
      </c>
      <c r="BG471">
        <v>-0.44</v>
      </c>
      <c r="BH471" t="s">
        <v>1650</v>
      </c>
      <c r="BI471">
        <f>VLOOKUP(BE471,swing_streamlit_table!$A$1:$N$752,5,0)</f>
        <v>-1.1000000000000001</v>
      </c>
      <c r="BJ471">
        <f>VLOOKUP(BE471,swing_streamlit_table!$A$1:$N$752,13,0)</f>
        <v>0.64999999999999969</v>
      </c>
    </row>
    <row r="472" spans="1:62" hidden="1" x14ac:dyDescent="0.25">
      <c r="A472">
        <v>471</v>
      </c>
      <c r="B472" t="s">
        <v>2192</v>
      </c>
      <c r="C472">
        <v>490.55</v>
      </c>
      <c r="D472">
        <v>13.94</v>
      </c>
      <c r="E472">
        <v>558.57000000000005</v>
      </c>
      <c r="F472">
        <v>7.75</v>
      </c>
      <c r="G472">
        <v>103.5</v>
      </c>
      <c r="H472">
        <v>18.88</v>
      </c>
      <c r="I472">
        <v>14.75</v>
      </c>
      <c r="J472">
        <v>2132.3200000000002</v>
      </c>
      <c r="K472">
        <v>204.89</v>
      </c>
      <c r="L472">
        <v>55.73</v>
      </c>
      <c r="M472">
        <v>14.69</v>
      </c>
      <c r="N472">
        <v>137.04</v>
      </c>
      <c r="O472">
        <v>4.78</v>
      </c>
      <c r="P472">
        <v>8.92</v>
      </c>
      <c r="Q472">
        <v>1.61</v>
      </c>
      <c r="R472">
        <v>23.65</v>
      </c>
      <c r="S472">
        <v>33.049999999999997</v>
      </c>
      <c r="T472">
        <v>2.1</v>
      </c>
      <c r="U472">
        <v>7.52</v>
      </c>
      <c r="V472">
        <v>0.71</v>
      </c>
      <c r="W472">
        <v>4.18</v>
      </c>
      <c r="X472">
        <v>122.7</v>
      </c>
      <c r="Y472">
        <v>7.95</v>
      </c>
      <c r="Z472">
        <v>3.21</v>
      </c>
      <c r="AA472">
        <v>4.17</v>
      </c>
      <c r="AB472">
        <v>6.43</v>
      </c>
      <c r="AC472">
        <v>6.96</v>
      </c>
      <c r="AD472">
        <v>0</v>
      </c>
      <c r="AE472">
        <v>0</v>
      </c>
      <c r="AF472">
        <v>756.29</v>
      </c>
      <c r="AG472">
        <v>284.58</v>
      </c>
      <c r="AH472">
        <v>-225.73</v>
      </c>
      <c r="AI472">
        <v>-64.02</v>
      </c>
      <c r="AJ472">
        <v>-5.16</v>
      </c>
      <c r="AK472">
        <v>100.6</v>
      </c>
      <c r="AL472">
        <v>376.19</v>
      </c>
      <c r="AM472">
        <v>1.49</v>
      </c>
      <c r="AN472">
        <v>1.81</v>
      </c>
      <c r="AO472">
        <v>0.76</v>
      </c>
      <c r="AP472">
        <v>12.72</v>
      </c>
      <c r="AQ472">
        <v>20.059999999999999</v>
      </c>
      <c r="AR472">
        <v>69.03</v>
      </c>
      <c r="AS472">
        <v>-0.2</v>
      </c>
      <c r="AT472">
        <v>0</v>
      </c>
      <c r="AU472">
        <v>-1.53</v>
      </c>
      <c r="AV472">
        <v>1.3</v>
      </c>
      <c r="AW472">
        <v>4</v>
      </c>
      <c r="AX472">
        <v>4.96</v>
      </c>
      <c r="AY472">
        <v>3</v>
      </c>
      <c r="AZ472">
        <v>53.47</v>
      </c>
      <c r="BA472">
        <v>6838.41</v>
      </c>
      <c r="BB472">
        <v>182707</v>
      </c>
      <c r="BC472">
        <v>567.70000000000005</v>
      </c>
      <c r="BD472">
        <v>539787</v>
      </c>
      <c r="BE472" t="s">
        <v>630</v>
      </c>
      <c r="BF472" t="s">
        <v>1739</v>
      </c>
      <c r="BG472">
        <v>-0.14000000000000001</v>
      </c>
      <c r="BH472" t="s">
        <v>1650</v>
      </c>
      <c r="BI472">
        <f>VLOOKUP(BE472,swing_streamlit_table!$A$1:$N$752,5,0)</f>
        <v>-2.25</v>
      </c>
      <c r="BJ472">
        <f>VLOOKUP(BE472,swing_streamlit_table!$A$1:$N$752,13,0)</f>
        <v>1.9799999999999975</v>
      </c>
    </row>
    <row r="473" spans="1:62" hidden="1" x14ac:dyDescent="0.25">
      <c r="A473">
        <v>472</v>
      </c>
      <c r="B473" t="s">
        <v>2193</v>
      </c>
      <c r="C473">
        <v>4439</v>
      </c>
      <c r="D473">
        <v>1.54</v>
      </c>
      <c r="E473">
        <v>337.49</v>
      </c>
      <c r="F473">
        <v>40.380000000000003</v>
      </c>
      <c r="G473">
        <v>6.4</v>
      </c>
      <c r="H473">
        <v>11.96</v>
      </c>
      <c r="I473">
        <v>11.85</v>
      </c>
      <c r="J473">
        <v>1346.68</v>
      </c>
      <c r="K473">
        <v>233.56</v>
      </c>
      <c r="L473">
        <v>172.24</v>
      </c>
      <c r="M473">
        <v>11.84</v>
      </c>
      <c r="N473">
        <v>7.25</v>
      </c>
      <c r="O473">
        <v>56.94</v>
      </c>
      <c r="P473">
        <v>75.86</v>
      </c>
      <c r="Q473">
        <v>31.46</v>
      </c>
      <c r="R473">
        <v>22.21</v>
      </c>
      <c r="S473">
        <v>40.35</v>
      </c>
      <c r="T473">
        <v>48.15</v>
      </c>
      <c r="U473">
        <v>63.68</v>
      </c>
      <c r="V473">
        <v>27.08</v>
      </c>
      <c r="W473">
        <v>111.9</v>
      </c>
      <c r="X473">
        <v>39.69</v>
      </c>
      <c r="Y473">
        <v>19.68</v>
      </c>
      <c r="Z473">
        <v>5.07</v>
      </c>
      <c r="AA473">
        <v>1.72</v>
      </c>
      <c r="AB473">
        <v>5.89</v>
      </c>
      <c r="AC473">
        <v>2.44</v>
      </c>
      <c r="AD473">
        <v>2.5099999999999998</v>
      </c>
      <c r="AE473">
        <v>81.209999999999994</v>
      </c>
      <c r="AF473">
        <v>354.8</v>
      </c>
      <c r="AG473">
        <v>141.03</v>
      </c>
      <c r="AH473">
        <v>-54.99</v>
      </c>
      <c r="AI473">
        <v>-81.12</v>
      </c>
      <c r="AJ473">
        <v>4.92</v>
      </c>
      <c r="AK473">
        <v>114.73</v>
      </c>
      <c r="AL473">
        <v>286.18</v>
      </c>
      <c r="AM473">
        <v>519.02</v>
      </c>
      <c r="AN473">
        <v>0.01</v>
      </c>
      <c r="AO473">
        <v>2.4300000000000002</v>
      </c>
      <c r="AP473">
        <v>6.49</v>
      </c>
      <c r="AQ473">
        <v>27.32</v>
      </c>
      <c r="AR473">
        <v>73.72</v>
      </c>
      <c r="AS473">
        <v>0</v>
      </c>
      <c r="AT473">
        <v>0</v>
      </c>
      <c r="AU473">
        <v>0.18</v>
      </c>
      <c r="AV473">
        <v>7.0000000000000007E-2</v>
      </c>
      <c r="AW473">
        <v>7</v>
      </c>
      <c r="AX473">
        <v>24.08</v>
      </c>
      <c r="AY473">
        <v>4</v>
      </c>
      <c r="AZ473">
        <v>31.91</v>
      </c>
      <c r="BA473">
        <v>6832.97</v>
      </c>
      <c r="BB473">
        <v>2784</v>
      </c>
      <c r="BC473">
        <v>6999</v>
      </c>
      <c r="BD473">
        <v>500133</v>
      </c>
      <c r="BE473" t="s">
        <v>471</v>
      </c>
      <c r="BF473" t="s">
        <v>2194</v>
      </c>
      <c r="BG473">
        <v>-0.37</v>
      </c>
      <c r="BH473" t="s">
        <v>1650</v>
      </c>
      <c r="BI473">
        <f>VLOOKUP(BE473,swing_streamlit_table!$A$1:$N$752,5,0)</f>
        <v>-2.9249999999999998</v>
      </c>
      <c r="BJ473">
        <f>VLOOKUP(BE473,swing_streamlit_table!$A$1:$N$752,13,0)</f>
        <v>-0.20999999999999824</v>
      </c>
    </row>
    <row r="474" spans="1:62" hidden="1" x14ac:dyDescent="0.25">
      <c r="A474">
        <v>473</v>
      </c>
      <c r="B474" t="s">
        <v>2195</v>
      </c>
      <c r="C474">
        <v>2211.75</v>
      </c>
      <c r="D474">
        <v>3.09</v>
      </c>
      <c r="E474">
        <v>869.53</v>
      </c>
      <c r="F474">
        <v>94.71</v>
      </c>
      <c r="G474">
        <v>22.09</v>
      </c>
      <c r="H474">
        <v>10.87</v>
      </c>
      <c r="I474">
        <v>11.59</v>
      </c>
      <c r="J474">
        <v>3329.54</v>
      </c>
      <c r="K474">
        <v>473.01</v>
      </c>
      <c r="L474">
        <v>376.09</v>
      </c>
      <c r="M474">
        <v>11.57</v>
      </c>
      <c r="N474">
        <v>32.83</v>
      </c>
      <c r="O474">
        <v>15.93</v>
      </c>
      <c r="P474">
        <v>18.010000000000002</v>
      </c>
      <c r="Q474">
        <v>9.1999999999999993</v>
      </c>
      <c r="R474">
        <v>21.06</v>
      </c>
      <c r="S474">
        <v>13.68</v>
      </c>
      <c r="T474">
        <v>20.32</v>
      </c>
      <c r="U474">
        <v>24.5</v>
      </c>
      <c r="V474">
        <v>11.05</v>
      </c>
      <c r="W474">
        <v>125.37</v>
      </c>
      <c r="X474">
        <v>18.16</v>
      </c>
      <c r="Y474">
        <v>2.96</v>
      </c>
      <c r="Z474">
        <v>2.0499999999999998</v>
      </c>
      <c r="AA474">
        <v>0.7</v>
      </c>
      <c r="AB474">
        <v>1.53</v>
      </c>
      <c r="AC474">
        <v>0.8</v>
      </c>
      <c r="AD474">
        <v>0.79</v>
      </c>
      <c r="AE474">
        <v>19.510000000000002</v>
      </c>
      <c r="AF474">
        <v>801.53</v>
      </c>
      <c r="AG474">
        <v>420.37</v>
      </c>
      <c r="AH474">
        <v>-248.72</v>
      </c>
      <c r="AI474">
        <v>1.83</v>
      </c>
      <c r="AJ474">
        <v>173.48</v>
      </c>
      <c r="AK474">
        <v>390.88</v>
      </c>
      <c r="AL474">
        <v>753.27</v>
      </c>
      <c r="AM474">
        <v>11.35</v>
      </c>
      <c r="AN474">
        <v>0.28999999999999998</v>
      </c>
      <c r="AO474">
        <v>0.9</v>
      </c>
      <c r="AQ474">
        <v>12.86</v>
      </c>
      <c r="AR474">
        <v>36.22</v>
      </c>
      <c r="AS474">
        <v>-1.37</v>
      </c>
      <c r="AT474">
        <v>-0.01</v>
      </c>
      <c r="AU474">
        <v>1.26</v>
      </c>
      <c r="AV474">
        <v>-1.1399999999999999</v>
      </c>
      <c r="AW474">
        <v>4</v>
      </c>
      <c r="AX474">
        <v>5.51</v>
      </c>
      <c r="AY474">
        <v>3</v>
      </c>
      <c r="AZ474">
        <v>31.22</v>
      </c>
      <c r="BA474">
        <v>6829.99</v>
      </c>
      <c r="BB474">
        <v>218846</v>
      </c>
      <c r="BC474">
        <v>3669</v>
      </c>
      <c r="BD474">
        <v>523704</v>
      </c>
      <c r="BE474" t="s">
        <v>953</v>
      </c>
      <c r="BF474" t="s">
        <v>1781</v>
      </c>
      <c r="BG474">
        <v>-0.4</v>
      </c>
      <c r="BH474" t="s">
        <v>1650</v>
      </c>
      <c r="BI474">
        <f>VLOOKUP(BE474,swing_streamlit_table!$A$1:$N$752,5,0)</f>
        <v>-0.15</v>
      </c>
      <c r="BJ474">
        <f>VLOOKUP(BE474,swing_streamlit_table!$A$1:$N$752,13,0)</f>
        <v>5.0000000000000197E-2</v>
      </c>
    </row>
    <row r="475" spans="1:62" hidden="1" x14ac:dyDescent="0.25">
      <c r="A475">
        <v>474</v>
      </c>
      <c r="B475" t="s">
        <v>2196</v>
      </c>
      <c r="C475">
        <v>1102.45</v>
      </c>
      <c r="D475">
        <v>6.19</v>
      </c>
      <c r="E475">
        <v>727.8</v>
      </c>
      <c r="F475">
        <v>55.92</v>
      </c>
      <c r="G475">
        <v>15.98</v>
      </c>
      <c r="H475">
        <v>2.13</v>
      </c>
      <c r="I475">
        <v>11.44</v>
      </c>
      <c r="J475">
        <v>2980.95</v>
      </c>
      <c r="K475">
        <v>359</v>
      </c>
      <c r="L475">
        <v>201.96</v>
      </c>
      <c r="M475">
        <v>11.06</v>
      </c>
      <c r="N475">
        <v>15.52</v>
      </c>
      <c r="O475">
        <v>14.74</v>
      </c>
      <c r="P475">
        <v>15.76</v>
      </c>
      <c r="Q475">
        <v>7.12</v>
      </c>
      <c r="R475">
        <v>21.97</v>
      </c>
      <c r="S475">
        <v>19.87</v>
      </c>
      <c r="T475">
        <v>13.97</v>
      </c>
      <c r="U475">
        <v>14.63</v>
      </c>
      <c r="V475">
        <v>6.6</v>
      </c>
      <c r="W475">
        <v>36.14</v>
      </c>
      <c r="X475">
        <v>33.82</v>
      </c>
      <c r="Y475">
        <v>4.6900000000000004</v>
      </c>
      <c r="Z475">
        <v>2.29</v>
      </c>
      <c r="AA475">
        <v>2.77</v>
      </c>
      <c r="AB475">
        <v>2.52</v>
      </c>
      <c r="AC475">
        <v>1.78</v>
      </c>
      <c r="AD475">
        <v>0.26</v>
      </c>
      <c r="AE475">
        <v>8.66</v>
      </c>
      <c r="AF475">
        <v>843.83</v>
      </c>
      <c r="AG475">
        <v>374.34</v>
      </c>
      <c r="AH475">
        <v>-367.3</v>
      </c>
      <c r="AI475">
        <v>-7.96</v>
      </c>
      <c r="AJ475">
        <v>-0.92</v>
      </c>
      <c r="AK475">
        <v>35.69</v>
      </c>
      <c r="AL475">
        <v>-4.34</v>
      </c>
      <c r="AM475">
        <v>4.33</v>
      </c>
      <c r="AN475">
        <v>0.76</v>
      </c>
      <c r="AO475">
        <v>1.07</v>
      </c>
      <c r="AP475">
        <v>3.39</v>
      </c>
      <c r="AQ475">
        <v>14.84</v>
      </c>
      <c r="AR475">
        <v>30.33</v>
      </c>
      <c r="AS475">
        <v>-5.76</v>
      </c>
      <c r="AT475">
        <v>-4.45</v>
      </c>
      <c r="AU475">
        <v>1.03</v>
      </c>
      <c r="AV475">
        <v>5.0599999999999996</v>
      </c>
      <c r="AW475">
        <v>7</v>
      </c>
      <c r="AX475">
        <v>5.6</v>
      </c>
      <c r="AY475">
        <v>3</v>
      </c>
      <c r="AZ475">
        <v>24.71</v>
      </c>
      <c r="BA475">
        <v>6826.57</v>
      </c>
      <c r="BB475">
        <v>69942</v>
      </c>
      <c r="BC475">
        <v>1758.3</v>
      </c>
      <c r="BD475">
        <v>543358</v>
      </c>
      <c r="BE475" t="s">
        <v>1296</v>
      </c>
      <c r="BF475" t="s">
        <v>1758</v>
      </c>
      <c r="BG475">
        <v>-0.37</v>
      </c>
      <c r="BH475" t="s">
        <v>1650</v>
      </c>
      <c r="BI475">
        <f>VLOOKUP(BE475,swing_streamlit_table!$A$1:$N$752,5,0)</f>
        <v>-3.3250000000000002</v>
      </c>
      <c r="BJ475">
        <f>VLOOKUP(BE475,swing_streamlit_table!$A$1:$N$752,13,0)</f>
        <v>0.89999999999999802</v>
      </c>
    </row>
    <row r="476" spans="1:62" hidden="1" x14ac:dyDescent="0.25">
      <c r="A476">
        <v>475</v>
      </c>
      <c r="B476" t="s">
        <v>2197</v>
      </c>
      <c r="C476">
        <v>458.25</v>
      </c>
      <c r="D476">
        <v>14.89</v>
      </c>
      <c r="E476">
        <v>12925.36</v>
      </c>
      <c r="F476">
        <v>20.78</v>
      </c>
      <c r="G476">
        <v>-94.31</v>
      </c>
      <c r="H476">
        <v>-25.61</v>
      </c>
      <c r="I476">
        <v>-6.9</v>
      </c>
      <c r="J476">
        <v>59826.92</v>
      </c>
      <c r="K476">
        <v>735.62</v>
      </c>
      <c r="L476">
        <v>372.01</v>
      </c>
      <c r="M476">
        <v>-10.27</v>
      </c>
      <c r="N476">
        <v>-88.11</v>
      </c>
      <c r="O476">
        <v>35.89</v>
      </c>
      <c r="P476">
        <v>35.07</v>
      </c>
      <c r="Q476">
        <v>15.93</v>
      </c>
      <c r="R476">
        <v>43.76</v>
      </c>
      <c r="S476">
        <v>120.15</v>
      </c>
      <c r="T476">
        <v>51.97</v>
      </c>
      <c r="U476">
        <v>33.14</v>
      </c>
      <c r="V476">
        <v>15.15</v>
      </c>
      <c r="W476">
        <v>24.98</v>
      </c>
      <c r="X476">
        <v>18.3</v>
      </c>
      <c r="Y476">
        <v>0.89</v>
      </c>
      <c r="Z476">
        <v>0.11</v>
      </c>
      <c r="AA476">
        <v>0.25</v>
      </c>
      <c r="AB476">
        <v>0.85</v>
      </c>
      <c r="AC476">
        <v>0.95</v>
      </c>
      <c r="AD476">
        <v>12.04</v>
      </c>
      <c r="AE476">
        <v>29.84</v>
      </c>
      <c r="AF476">
        <v>9469.08</v>
      </c>
      <c r="AG476">
        <v>2694.25</v>
      </c>
      <c r="AH476">
        <v>-589.20000000000005</v>
      </c>
      <c r="AI476">
        <v>-2106.11</v>
      </c>
      <c r="AJ476">
        <v>-1.06</v>
      </c>
      <c r="AK476">
        <v>2091.84</v>
      </c>
      <c r="AL476">
        <v>7749.55</v>
      </c>
      <c r="AM476">
        <v>3.2</v>
      </c>
      <c r="AN476">
        <v>0.79</v>
      </c>
      <c r="AO476">
        <v>3.83</v>
      </c>
      <c r="AP476">
        <v>8.66</v>
      </c>
      <c r="AQ476">
        <v>9.49</v>
      </c>
      <c r="AR476">
        <v>67.290000000000006</v>
      </c>
      <c r="AS476">
        <v>0</v>
      </c>
      <c r="AT476">
        <v>0</v>
      </c>
      <c r="AU476">
        <v>-5.09</v>
      </c>
      <c r="AV476">
        <v>1.51</v>
      </c>
      <c r="AW476">
        <v>5</v>
      </c>
      <c r="AX476">
        <v>5.17</v>
      </c>
      <c r="AY476">
        <v>7</v>
      </c>
      <c r="AZ476">
        <v>18.48</v>
      </c>
      <c r="BA476">
        <v>6823.84</v>
      </c>
      <c r="BB476">
        <v>578891</v>
      </c>
      <c r="BC476">
        <v>1275</v>
      </c>
      <c r="BD476">
        <v>500110</v>
      </c>
      <c r="BE476" t="s">
        <v>325</v>
      </c>
      <c r="BF476" t="s">
        <v>1649</v>
      </c>
      <c r="BG476">
        <v>-0.64</v>
      </c>
      <c r="BH476" t="s">
        <v>1674</v>
      </c>
      <c r="BI476">
        <f>VLOOKUP(BE476,swing_streamlit_table!$A$1:$N$752,5,0)</f>
        <v>-2.375</v>
      </c>
      <c r="BJ476">
        <f>VLOOKUP(BE476,swing_streamlit_table!$A$1:$N$752,13,0)</f>
        <v>0.8</v>
      </c>
    </row>
    <row r="477" spans="1:62" hidden="1" x14ac:dyDescent="0.25">
      <c r="A477">
        <v>476</v>
      </c>
      <c r="B477" t="s">
        <v>2198</v>
      </c>
      <c r="C477">
        <v>145.80000000000001</v>
      </c>
      <c r="D477">
        <v>46.58</v>
      </c>
      <c r="E477">
        <v>1302.97</v>
      </c>
      <c r="F477">
        <v>64.8</v>
      </c>
      <c r="G477">
        <v>-50.93</v>
      </c>
      <c r="H477">
        <v>-2.8</v>
      </c>
      <c r="I477">
        <v>14.58</v>
      </c>
      <c r="J477">
        <v>5680.01</v>
      </c>
      <c r="K477">
        <v>1075.6600000000001</v>
      </c>
      <c r="L477">
        <v>933.93</v>
      </c>
      <c r="M477">
        <v>12.43</v>
      </c>
      <c r="N477">
        <v>37.340000000000003</v>
      </c>
      <c r="O477">
        <v>8.49</v>
      </c>
      <c r="P477">
        <v>7.43</v>
      </c>
      <c r="Q477">
        <v>5.05</v>
      </c>
      <c r="R477">
        <v>10.86</v>
      </c>
      <c r="S477">
        <v>-2.89</v>
      </c>
      <c r="T477">
        <v>11.08</v>
      </c>
      <c r="U477">
        <v>9.15</v>
      </c>
      <c r="V477">
        <v>6.38</v>
      </c>
      <c r="W477">
        <v>20.05</v>
      </c>
      <c r="X477">
        <v>7.28</v>
      </c>
      <c r="Y477">
        <v>0.93</v>
      </c>
      <c r="Z477">
        <v>1.2</v>
      </c>
      <c r="AA477">
        <v>0.18</v>
      </c>
      <c r="AB477">
        <v>0.54</v>
      </c>
      <c r="AC477">
        <v>0.55000000000000004</v>
      </c>
      <c r="AD477">
        <v>0.33</v>
      </c>
      <c r="AE477">
        <v>3.8</v>
      </c>
      <c r="AF477">
        <v>3902.77</v>
      </c>
      <c r="AG477">
        <v>995.18</v>
      </c>
      <c r="AH477">
        <v>-574.16</v>
      </c>
      <c r="AI477">
        <v>103.19</v>
      </c>
      <c r="AJ477">
        <v>524.21</v>
      </c>
      <c r="AK477">
        <v>547.59</v>
      </c>
      <c r="AL477">
        <v>2487.89</v>
      </c>
      <c r="AM477">
        <v>5.72</v>
      </c>
      <c r="AN477">
        <v>0.32</v>
      </c>
      <c r="AO477">
        <v>0.45</v>
      </c>
      <c r="AP477">
        <v>7.62</v>
      </c>
      <c r="AQ477">
        <v>4.18</v>
      </c>
      <c r="AR477">
        <v>63.75</v>
      </c>
      <c r="AS477">
        <v>0</v>
      </c>
      <c r="AT477">
        <v>0</v>
      </c>
      <c r="AU477">
        <v>-0.82</v>
      </c>
      <c r="AV477">
        <v>-0.01</v>
      </c>
      <c r="AW477">
        <v>6</v>
      </c>
      <c r="AX477">
        <v>2.96</v>
      </c>
      <c r="AY477">
        <v>2</v>
      </c>
      <c r="AZ477">
        <v>12.25</v>
      </c>
      <c r="BA477">
        <v>6791.4</v>
      </c>
      <c r="BB477">
        <v>892848</v>
      </c>
      <c r="BC477">
        <v>384.8</v>
      </c>
      <c r="BD477">
        <v>523598</v>
      </c>
      <c r="BE477" t="s">
        <v>1317</v>
      </c>
      <c r="BF477" t="s">
        <v>2053</v>
      </c>
      <c r="BG477">
        <v>-0.62</v>
      </c>
      <c r="BH477" t="s">
        <v>1674</v>
      </c>
      <c r="BI477">
        <f>VLOOKUP(BE477,swing_streamlit_table!$A$1:$N$752,5,0)</f>
        <v>-3.3250000000000002</v>
      </c>
      <c r="BJ477">
        <f>VLOOKUP(BE477,swing_streamlit_table!$A$1:$N$752,13,0)</f>
        <v>0.94999999999999807</v>
      </c>
    </row>
    <row r="478" spans="1:62" hidden="1" x14ac:dyDescent="0.25">
      <c r="A478">
        <v>477</v>
      </c>
      <c r="B478" t="s">
        <v>2199</v>
      </c>
      <c r="C478">
        <v>1475</v>
      </c>
      <c r="D478">
        <v>4.5999999999999996</v>
      </c>
      <c r="E478">
        <v>197.58</v>
      </c>
      <c r="F478">
        <v>25.2</v>
      </c>
      <c r="G478">
        <v>73.55</v>
      </c>
      <c r="H478">
        <v>24.7</v>
      </c>
      <c r="I478">
        <v>21.86</v>
      </c>
      <c r="J478">
        <v>739.53</v>
      </c>
      <c r="K478">
        <v>118.97</v>
      </c>
      <c r="L478">
        <v>83.87</v>
      </c>
      <c r="M478">
        <v>21.67</v>
      </c>
      <c r="N478">
        <v>75.17</v>
      </c>
      <c r="O478">
        <v>13.31</v>
      </c>
      <c r="P478">
        <v>14.12</v>
      </c>
      <c r="Q478">
        <v>7.76</v>
      </c>
      <c r="U478">
        <v>12.74</v>
      </c>
      <c r="W478">
        <v>18.28</v>
      </c>
      <c r="X478">
        <v>80.790000000000006</v>
      </c>
      <c r="Y478">
        <v>13.72</v>
      </c>
      <c r="Z478">
        <v>9.17</v>
      </c>
      <c r="AB478">
        <v>7.01</v>
      </c>
      <c r="AC478">
        <v>8.74</v>
      </c>
      <c r="AD478">
        <v>7.0000000000000007E-2</v>
      </c>
      <c r="AE478">
        <v>8</v>
      </c>
      <c r="AF478">
        <v>237.25</v>
      </c>
      <c r="AG478">
        <v>92.26</v>
      </c>
      <c r="AH478">
        <v>-93.82</v>
      </c>
      <c r="AI478">
        <v>4.6399999999999997</v>
      </c>
      <c r="AJ478">
        <v>3.08</v>
      </c>
      <c r="AK478">
        <v>-2.76</v>
      </c>
      <c r="AL478">
        <v>-90.05</v>
      </c>
      <c r="AM478">
        <v>6.71</v>
      </c>
      <c r="AN478">
        <v>0.36</v>
      </c>
      <c r="AO478">
        <v>0.87</v>
      </c>
      <c r="AP478">
        <v>5.0999999999999996</v>
      </c>
      <c r="AQ478">
        <v>43.36</v>
      </c>
      <c r="AR478">
        <v>43.72</v>
      </c>
      <c r="AS478">
        <v>-2.57</v>
      </c>
      <c r="AT478">
        <v>-0.09</v>
      </c>
      <c r="AU478">
        <v>2.31</v>
      </c>
      <c r="AV478">
        <v>-0.7</v>
      </c>
      <c r="AW478">
        <v>8</v>
      </c>
      <c r="AX478">
        <v>15.8</v>
      </c>
      <c r="AY478">
        <v>2</v>
      </c>
      <c r="AZ478">
        <v>26.23</v>
      </c>
      <c r="BA478">
        <v>6778</v>
      </c>
      <c r="BB478">
        <v>69820</v>
      </c>
      <c r="BC478">
        <v>1750</v>
      </c>
      <c r="BD478">
        <v>501423</v>
      </c>
      <c r="BE478" t="s">
        <v>2200</v>
      </c>
      <c r="BF478" t="s">
        <v>1837</v>
      </c>
      <c r="BG478">
        <v>-0.16</v>
      </c>
      <c r="BH478" t="s">
        <v>1650</v>
      </c>
      <c r="BI478" t="e">
        <f>VLOOKUP(BE478,swing_streamlit_table!$A$1:$N$752,5,0)</f>
        <v>#N/A</v>
      </c>
      <c r="BJ478" t="e">
        <f>VLOOKUP(BE478,swing_streamlit_table!$A$1:$N$752,13,0)</f>
        <v>#N/A</v>
      </c>
    </row>
    <row r="479" spans="1:62" hidden="1" x14ac:dyDescent="0.25">
      <c r="A479">
        <v>478</v>
      </c>
      <c r="B479" t="s">
        <v>2201</v>
      </c>
      <c r="C479">
        <v>591.65</v>
      </c>
      <c r="D479">
        <v>11.44</v>
      </c>
      <c r="E479">
        <v>769.99</v>
      </c>
      <c r="F479">
        <v>101.02</v>
      </c>
      <c r="H479">
        <v>12.43</v>
      </c>
      <c r="J479">
        <v>1741.4</v>
      </c>
      <c r="K479">
        <v>304.72000000000003</v>
      </c>
      <c r="L479">
        <v>225.73</v>
      </c>
      <c r="M479">
        <v>51.28</v>
      </c>
      <c r="N479">
        <v>66</v>
      </c>
      <c r="O479">
        <v>27.67</v>
      </c>
      <c r="P479">
        <v>36.9</v>
      </c>
      <c r="Q479">
        <v>20.49</v>
      </c>
      <c r="R479">
        <v>32.909999999999997</v>
      </c>
      <c r="S479">
        <v>32.32</v>
      </c>
      <c r="T479">
        <v>21.32</v>
      </c>
      <c r="U479">
        <v>27.16</v>
      </c>
      <c r="V479">
        <v>15.16</v>
      </c>
      <c r="W479">
        <v>19.68</v>
      </c>
      <c r="X479">
        <v>30.03</v>
      </c>
      <c r="Z479">
        <v>3.89</v>
      </c>
      <c r="AD479">
        <v>0</v>
      </c>
      <c r="AE479">
        <v>11.03</v>
      </c>
      <c r="AF479">
        <v>476.89</v>
      </c>
      <c r="AG479">
        <v>207.47</v>
      </c>
      <c r="AH479">
        <v>-115.58</v>
      </c>
      <c r="AI479">
        <v>-25.46</v>
      </c>
      <c r="AJ479">
        <v>66.44</v>
      </c>
      <c r="AK479">
        <v>185.26</v>
      </c>
      <c r="AL479">
        <v>424.34</v>
      </c>
      <c r="AM479">
        <v>150.11000000000001</v>
      </c>
      <c r="AN479">
        <v>0</v>
      </c>
      <c r="AO479">
        <v>1.58</v>
      </c>
      <c r="AP479">
        <v>6.4</v>
      </c>
      <c r="AQ479">
        <v>21.33</v>
      </c>
      <c r="AR479">
        <v>80</v>
      </c>
      <c r="AT479">
        <v>-13.5</v>
      </c>
      <c r="AW479">
        <v>7</v>
      </c>
      <c r="AX479">
        <v>11.78</v>
      </c>
      <c r="AY479">
        <v>4</v>
      </c>
      <c r="AZ479">
        <v>32.85</v>
      </c>
      <c r="BA479">
        <v>6768.89</v>
      </c>
      <c r="BB479">
        <v>544824</v>
      </c>
      <c r="BC479">
        <v>628.85</v>
      </c>
      <c r="BF479" t="s">
        <v>1810</v>
      </c>
      <c r="BG479">
        <v>-0.06</v>
      </c>
      <c r="BH479" t="s">
        <v>1650</v>
      </c>
      <c r="BI479" t="e">
        <f>VLOOKUP(BE479,swing_streamlit_table!$A$1:$N$752,5,0)</f>
        <v>#N/A</v>
      </c>
      <c r="BJ479" t="e">
        <f>VLOOKUP(BE479,swing_streamlit_table!$A$1:$N$752,13,0)</f>
        <v>#N/A</v>
      </c>
    </row>
    <row r="480" spans="1:62" hidden="1" x14ac:dyDescent="0.25">
      <c r="A480">
        <v>479</v>
      </c>
      <c r="B480" t="s">
        <v>2202</v>
      </c>
      <c r="C480">
        <v>1566.5</v>
      </c>
      <c r="D480">
        <v>4.3099999999999996</v>
      </c>
      <c r="E480">
        <v>645.24</v>
      </c>
      <c r="F480">
        <v>103.54</v>
      </c>
      <c r="G480">
        <v>109.98</v>
      </c>
      <c r="H480">
        <v>36.840000000000003</v>
      </c>
      <c r="I480">
        <v>27.68</v>
      </c>
      <c r="J480">
        <v>2447.13</v>
      </c>
      <c r="K480">
        <v>577.07000000000005</v>
      </c>
      <c r="L480">
        <v>346.74</v>
      </c>
      <c r="M480">
        <v>24.43</v>
      </c>
      <c r="N480">
        <v>76.98</v>
      </c>
      <c r="O480">
        <v>16.86</v>
      </c>
      <c r="P480">
        <v>17.489999999999998</v>
      </c>
      <c r="Q480">
        <v>7.49</v>
      </c>
      <c r="R480">
        <v>32.54</v>
      </c>
      <c r="S480">
        <v>24.76</v>
      </c>
      <c r="T480">
        <v>30.17</v>
      </c>
      <c r="U480">
        <v>26.2</v>
      </c>
      <c r="V480">
        <v>12.39</v>
      </c>
      <c r="W480">
        <v>82.53</v>
      </c>
      <c r="X480">
        <v>19.46</v>
      </c>
      <c r="Y480">
        <v>4.8099999999999996</v>
      </c>
      <c r="Z480">
        <v>2.76</v>
      </c>
      <c r="AA480">
        <v>10.24</v>
      </c>
      <c r="AB480">
        <v>2.02</v>
      </c>
      <c r="AC480">
        <v>0.79</v>
      </c>
      <c r="AD480">
        <v>0.31</v>
      </c>
      <c r="AE480">
        <v>10.61</v>
      </c>
      <c r="AF480">
        <v>1307.67</v>
      </c>
      <c r="AG480">
        <v>397.69</v>
      </c>
      <c r="AH480">
        <v>-401.1</v>
      </c>
      <c r="AI480">
        <v>-7.6</v>
      </c>
      <c r="AJ480">
        <v>-11.01</v>
      </c>
      <c r="AK480">
        <v>-0.74</v>
      </c>
      <c r="AL480">
        <v>36.49</v>
      </c>
      <c r="AM480">
        <v>10.46</v>
      </c>
      <c r="AN480">
        <v>0.65</v>
      </c>
      <c r="AO480">
        <v>0.74</v>
      </c>
      <c r="AP480">
        <v>5.0599999999999996</v>
      </c>
      <c r="AQ480">
        <v>10.84</v>
      </c>
      <c r="AR480">
        <v>68.94</v>
      </c>
      <c r="AS480">
        <v>-2.25</v>
      </c>
      <c r="AT480">
        <v>-2.64</v>
      </c>
      <c r="AU480">
        <v>0.91</v>
      </c>
      <c r="AV480">
        <v>3.14</v>
      </c>
      <c r="AW480">
        <v>5</v>
      </c>
      <c r="AX480">
        <v>5.85</v>
      </c>
      <c r="AY480">
        <v>7</v>
      </c>
      <c r="AZ480">
        <v>28.61</v>
      </c>
      <c r="BA480">
        <v>6758.07</v>
      </c>
      <c r="BB480">
        <v>52059</v>
      </c>
      <c r="BC480">
        <v>2408.35</v>
      </c>
      <c r="BD480">
        <v>543332</v>
      </c>
      <c r="BE480" t="s">
        <v>463</v>
      </c>
      <c r="BF480" t="s">
        <v>2203</v>
      </c>
      <c r="BG480">
        <v>-0.35</v>
      </c>
      <c r="BH480" t="s">
        <v>1650</v>
      </c>
      <c r="BI480">
        <f>VLOOKUP(BE480,swing_streamlit_table!$A$1:$N$752,5,0)</f>
        <v>-1.5499999999999901</v>
      </c>
      <c r="BJ480">
        <f>VLOOKUP(BE480,swing_streamlit_table!$A$1:$N$752,13,0)</f>
        <v>-1.2850000000000001</v>
      </c>
    </row>
    <row r="481" spans="1:62" hidden="1" x14ac:dyDescent="0.25">
      <c r="A481">
        <v>480</v>
      </c>
      <c r="B481" t="s">
        <v>2204</v>
      </c>
      <c r="C481">
        <v>217.95</v>
      </c>
      <c r="D481">
        <v>30.98</v>
      </c>
      <c r="E481">
        <v>582.59</v>
      </c>
      <c r="F481">
        <v>197.23</v>
      </c>
      <c r="G481">
        <v>31.46</v>
      </c>
      <c r="H481">
        <v>4.26</v>
      </c>
      <c r="I481">
        <v>41.03</v>
      </c>
      <c r="J481">
        <v>2554.31</v>
      </c>
      <c r="K481">
        <v>1189.49</v>
      </c>
      <c r="L481">
        <v>764.26</v>
      </c>
      <c r="M481">
        <v>36.1</v>
      </c>
      <c r="N481">
        <v>82.59</v>
      </c>
      <c r="O481">
        <v>32.32</v>
      </c>
      <c r="P481">
        <v>34.56</v>
      </c>
      <c r="Q481">
        <v>7.75</v>
      </c>
      <c r="R481">
        <v>38.18</v>
      </c>
      <c r="S481">
        <v>33.049999999999997</v>
      </c>
      <c r="T481">
        <v>26.92</v>
      </c>
      <c r="U481">
        <v>29.94</v>
      </c>
      <c r="V481">
        <v>6.12</v>
      </c>
      <c r="W481">
        <v>24.76</v>
      </c>
      <c r="X481">
        <v>8.83</v>
      </c>
      <c r="Y481">
        <v>3.04</v>
      </c>
      <c r="Z481">
        <v>2.64</v>
      </c>
      <c r="AA481">
        <v>0.36</v>
      </c>
      <c r="AB481">
        <v>1.0900000000000001</v>
      </c>
      <c r="AC481">
        <v>0.69</v>
      </c>
      <c r="AD481">
        <v>1.42</v>
      </c>
      <c r="AE481">
        <v>18.03</v>
      </c>
      <c r="AF481">
        <v>-115.67</v>
      </c>
      <c r="AG481">
        <v>-117.58</v>
      </c>
      <c r="AH481">
        <v>-73.88</v>
      </c>
      <c r="AI481">
        <v>430.3</v>
      </c>
      <c r="AJ481">
        <v>238.84</v>
      </c>
      <c r="AK481">
        <v>-138.16</v>
      </c>
      <c r="AL481">
        <v>-114.22</v>
      </c>
      <c r="AM481">
        <v>6.24</v>
      </c>
      <c r="AN481">
        <v>0.47</v>
      </c>
      <c r="AO481">
        <v>0.34</v>
      </c>
      <c r="AQ481">
        <v>2.38</v>
      </c>
      <c r="AR481">
        <v>30.71</v>
      </c>
      <c r="AS481">
        <v>-0.63</v>
      </c>
      <c r="AT481">
        <v>-0.08</v>
      </c>
      <c r="AU481">
        <v>0.12</v>
      </c>
      <c r="AV481">
        <v>0.28999999999999998</v>
      </c>
      <c r="AW481">
        <v>5</v>
      </c>
      <c r="AX481">
        <v>2.29</v>
      </c>
      <c r="AY481">
        <v>7</v>
      </c>
      <c r="AZ481">
        <v>12.13</v>
      </c>
      <c r="BA481">
        <v>6752.76</v>
      </c>
      <c r="BB481">
        <v>358691</v>
      </c>
      <c r="BC481">
        <v>449</v>
      </c>
      <c r="BD481">
        <v>542773</v>
      </c>
      <c r="BE481" t="s">
        <v>688</v>
      </c>
      <c r="BF481" t="s">
        <v>1657</v>
      </c>
      <c r="BG481">
        <v>-0.51</v>
      </c>
      <c r="BH481" t="s">
        <v>1674</v>
      </c>
      <c r="BI481">
        <f>VLOOKUP(BE481,swing_streamlit_table!$A$1:$N$752,5,0)</f>
        <v>-3.875</v>
      </c>
      <c r="BJ481">
        <f>VLOOKUP(BE481,swing_streamlit_table!$A$1:$N$752,13,0)</f>
        <v>0.69999999999999807</v>
      </c>
    </row>
    <row r="482" spans="1:62" hidden="1" x14ac:dyDescent="0.25">
      <c r="A482">
        <v>481</v>
      </c>
      <c r="B482" t="s">
        <v>2205</v>
      </c>
      <c r="C482">
        <v>1104</v>
      </c>
      <c r="D482">
        <v>6.09</v>
      </c>
      <c r="E482">
        <v>1340.04</v>
      </c>
      <c r="F482">
        <v>53.29</v>
      </c>
      <c r="G482">
        <v>-61.36</v>
      </c>
      <c r="H482">
        <v>-0.85</v>
      </c>
      <c r="J482">
        <v>82.82</v>
      </c>
      <c r="K482">
        <v>193.95</v>
      </c>
      <c r="L482">
        <v>145.27000000000001</v>
      </c>
      <c r="M482">
        <v>-36.15</v>
      </c>
      <c r="N482">
        <v>529.97</v>
      </c>
      <c r="O482">
        <v>11.69</v>
      </c>
      <c r="P482">
        <v>15.61</v>
      </c>
      <c r="Q482">
        <v>10.46</v>
      </c>
      <c r="R482">
        <v>-41.35</v>
      </c>
      <c r="S482">
        <v>317.01</v>
      </c>
      <c r="T482">
        <v>12.75</v>
      </c>
      <c r="U482">
        <v>22.71</v>
      </c>
      <c r="V482">
        <v>8.17</v>
      </c>
      <c r="X482">
        <v>46.34</v>
      </c>
      <c r="Y482">
        <v>0.73</v>
      </c>
      <c r="Z482">
        <v>81.209999999999994</v>
      </c>
      <c r="AD482">
        <v>0</v>
      </c>
      <c r="AE482">
        <v>0</v>
      </c>
      <c r="AF482">
        <v>-46.99</v>
      </c>
      <c r="AG482">
        <v>-92.34</v>
      </c>
      <c r="AH482">
        <v>106.79</v>
      </c>
      <c r="AI482">
        <v>-1.65</v>
      </c>
      <c r="AJ482">
        <v>12.8</v>
      </c>
      <c r="AK482">
        <v>-105.16</v>
      </c>
      <c r="AL482">
        <v>-62.31</v>
      </c>
      <c r="AM482">
        <v>1077.5</v>
      </c>
      <c r="AN482">
        <v>0.2</v>
      </c>
      <c r="AO482">
        <v>0.06</v>
      </c>
      <c r="AP482">
        <v>3.93</v>
      </c>
      <c r="AQ482">
        <v>42.18</v>
      </c>
      <c r="AR482">
        <v>49.55</v>
      </c>
      <c r="AT482">
        <v>0</v>
      </c>
      <c r="AU482">
        <v>-0.28999999999999998</v>
      </c>
      <c r="AV482">
        <v>0.02</v>
      </c>
      <c r="AW482">
        <v>4</v>
      </c>
      <c r="AX482">
        <v>2.12</v>
      </c>
      <c r="AY482">
        <v>3</v>
      </c>
      <c r="AZ482">
        <v>22.96</v>
      </c>
      <c r="BA482">
        <v>6726</v>
      </c>
      <c r="BB482">
        <v>101090</v>
      </c>
      <c r="BC482">
        <v>3100</v>
      </c>
      <c r="BF482" t="s">
        <v>1810</v>
      </c>
      <c r="BG482">
        <v>-0.64</v>
      </c>
      <c r="BH482" t="s">
        <v>1674</v>
      </c>
      <c r="BI482" t="e">
        <f>VLOOKUP(BE482,swing_streamlit_table!$A$1:$N$752,5,0)</f>
        <v>#N/A</v>
      </c>
      <c r="BJ482" t="e">
        <f>VLOOKUP(BE482,swing_streamlit_table!$A$1:$N$752,13,0)</f>
        <v>#N/A</v>
      </c>
    </row>
    <row r="483" spans="1:62" hidden="1" x14ac:dyDescent="0.25">
      <c r="A483">
        <v>482</v>
      </c>
      <c r="B483" t="s">
        <v>641</v>
      </c>
      <c r="C483">
        <v>345.4</v>
      </c>
      <c r="D483">
        <v>19.3</v>
      </c>
      <c r="E483">
        <v>478.38</v>
      </c>
      <c r="F483">
        <v>83.4</v>
      </c>
      <c r="G483">
        <v>90.98</v>
      </c>
      <c r="H483">
        <v>-14.94</v>
      </c>
      <c r="I483">
        <v>-12.09</v>
      </c>
      <c r="J483">
        <v>2164.34</v>
      </c>
      <c r="K483">
        <v>327.16000000000003</v>
      </c>
      <c r="L483">
        <v>221.63</v>
      </c>
      <c r="M483">
        <v>-12.19</v>
      </c>
      <c r="N483">
        <v>-41.44</v>
      </c>
      <c r="O483">
        <v>7.14</v>
      </c>
      <c r="P483">
        <v>8.5399999999999991</v>
      </c>
      <c r="Q483">
        <v>5.45</v>
      </c>
      <c r="R483">
        <v>24.03</v>
      </c>
      <c r="S483">
        <v>84.2</v>
      </c>
      <c r="T483">
        <v>10.5</v>
      </c>
      <c r="U483">
        <v>12.28</v>
      </c>
      <c r="V483">
        <v>8.07</v>
      </c>
      <c r="W483">
        <v>11.48</v>
      </c>
      <c r="X483">
        <v>30.1</v>
      </c>
      <c r="Y483">
        <v>1.49</v>
      </c>
      <c r="Z483">
        <v>3.08</v>
      </c>
      <c r="AA483">
        <v>-0.83</v>
      </c>
      <c r="AB483">
        <v>1.42</v>
      </c>
      <c r="AC483">
        <v>2.37</v>
      </c>
      <c r="AD483">
        <v>1.27</v>
      </c>
      <c r="AE483">
        <v>27.87</v>
      </c>
      <c r="AF483">
        <v>584.92999999999995</v>
      </c>
      <c r="AG483">
        <v>612.22</v>
      </c>
      <c r="AH483">
        <v>-184.34</v>
      </c>
      <c r="AI483">
        <v>-324.12</v>
      </c>
      <c r="AJ483">
        <v>103.76</v>
      </c>
      <c r="AK483">
        <v>244.49</v>
      </c>
      <c r="AL483">
        <v>-619</v>
      </c>
      <c r="AM483">
        <v>9.1300000000000008</v>
      </c>
      <c r="AN483">
        <v>0.13</v>
      </c>
      <c r="AO483">
        <v>0.42</v>
      </c>
      <c r="AP483">
        <v>1.1100000000000001</v>
      </c>
      <c r="AQ483">
        <v>13.52</v>
      </c>
      <c r="AR483">
        <v>55.78</v>
      </c>
      <c r="AS483">
        <v>0.65</v>
      </c>
      <c r="AT483">
        <v>0</v>
      </c>
      <c r="AU483">
        <v>0.14000000000000001</v>
      </c>
      <c r="AV483">
        <v>-0.7</v>
      </c>
      <c r="AW483">
        <v>5</v>
      </c>
      <c r="AX483">
        <v>3.96</v>
      </c>
      <c r="AY483">
        <v>3</v>
      </c>
      <c r="AZ483">
        <v>18.079999999999998</v>
      </c>
      <c r="BA483">
        <v>6665.44</v>
      </c>
      <c r="BB483">
        <v>380926</v>
      </c>
      <c r="BC483">
        <v>991</v>
      </c>
      <c r="BD483">
        <v>509631</v>
      </c>
      <c r="BE483" t="s">
        <v>641</v>
      </c>
      <c r="BF483" t="s">
        <v>2159</v>
      </c>
      <c r="BG483">
        <v>-0.65</v>
      </c>
      <c r="BH483" t="s">
        <v>1674</v>
      </c>
      <c r="BI483">
        <f>VLOOKUP(BE483,swing_streamlit_table!$A$1:$N$752,5,0)</f>
        <v>-1.25</v>
      </c>
      <c r="BJ483">
        <f>VLOOKUP(BE483,swing_streamlit_table!$A$1:$N$752,13,0)</f>
        <v>0.65</v>
      </c>
    </row>
    <row r="484" spans="1:62" hidden="1" x14ac:dyDescent="0.25">
      <c r="A484">
        <v>483</v>
      </c>
      <c r="B484" t="s">
        <v>2206</v>
      </c>
      <c r="C484">
        <v>259</v>
      </c>
      <c r="D484">
        <v>25.65</v>
      </c>
      <c r="E484">
        <v>1470.01</v>
      </c>
      <c r="F484">
        <v>81.36</v>
      </c>
      <c r="G484">
        <v>-56.02</v>
      </c>
      <c r="H484">
        <v>-28.17</v>
      </c>
      <c r="I484">
        <v>-4.75</v>
      </c>
      <c r="J484">
        <v>7664.72</v>
      </c>
      <c r="K484">
        <v>2374.9499999999998</v>
      </c>
      <c r="L484">
        <v>1135.8800000000001</v>
      </c>
      <c r="M484">
        <v>-8.26</v>
      </c>
      <c r="N484">
        <v>72.23</v>
      </c>
      <c r="O484">
        <v>18.82</v>
      </c>
      <c r="P484">
        <v>15.84</v>
      </c>
      <c r="Q484">
        <v>6.31</v>
      </c>
      <c r="R484">
        <v>14.33</v>
      </c>
      <c r="S484">
        <v>23.86</v>
      </c>
      <c r="T484">
        <v>17.36</v>
      </c>
      <c r="U484">
        <v>15.3</v>
      </c>
      <c r="V484">
        <v>5.78</v>
      </c>
      <c r="W484">
        <v>44.28</v>
      </c>
      <c r="X484">
        <v>5.82</v>
      </c>
      <c r="Y484">
        <v>1.17</v>
      </c>
      <c r="Z484">
        <v>0.87</v>
      </c>
      <c r="AA484">
        <v>0.27</v>
      </c>
      <c r="AB484">
        <v>0.54</v>
      </c>
      <c r="AC484">
        <v>0.45</v>
      </c>
      <c r="AD484">
        <v>0.22</v>
      </c>
      <c r="AE484">
        <v>1.69</v>
      </c>
      <c r="AF484">
        <v>-2183.9</v>
      </c>
      <c r="AG484">
        <v>-231.19</v>
      </c>
      <c r="AH484">
        <v>-249.59</v>
      </c>
      <c r="AI484">
        <v>1067.2</v>
      </c>
      <c r="AJ484">
        <v>586.41999999999996</v>
      </c>
      <c r="AK484">
        <v>-277.67</v>
      </c>
      <c r="AL484">
        <v>-2346.64</v>
      </c>
      <c r="AM484">
        <v>2.96</v>
      </c>
      <c r="AN484">
        <v>1.51</v>
      </c>
      <c r="AO484">
        <v>0.61</v>
      </c>
      <c r="AP484">
        <v>4.45</v>
      </c>
      <c r="AQ484">
        <v>5.54</v>
      </c>
      <c r="AR484">
        <v>56.07</v>
      </c>
      <c r="AS484">
        <v>0</v>
      </c>
      <c r="AT484">
        <v>0</v>
      </c>
      <c r="AU484">
        <v>-3.1</v>
      </c>
      <c r="AV484">
        <v>1.1000000000000001</v>
      </c>
      <c r="AW484">
        <v>6</v>
      </c>
      <c r="AX484">
        <v>2.2599999999999998</v>
      </c>
      <c r="AY484">
        <v>4</v>
      </c>
      <c r="AZ484">
        <v>18.829999999999998</v>
      </c>
      <c r="BA484">
        <v>6644.42</v>
      </c>
      <c r="BB484">
        <v>307650</v>
      </c>
      <c r="BC484">
        <v>574.79999999999995</v>
      </c>
      <c r="BD484">
        <v>539150</v>
      </c>
      <c r="BE484" t="s">
        <v>1169</v>
      </c>
      <c r="BF484" t="s">
        <v>1704</v>
      </c>
      <c r="BG484">
        <v>-0.55000000000000004</v>
      </c>
      <c r="BH484" t="s">
        <v>1674</v>
      </c>
      <c r="BI484">
        <f>VLOOKUP(BE484,swing_streamlit_table!$A$1:$N$752,5,0)</f>
        <v>-0.625</v>
      </c>
      <c r="BJ484">
        <f>VLOOKUP(BE484,swing_streamlit_table!$A$1:$N$752,13,0)</f>
        <v>2.9749999999999979</v>
      </c>
    </row>
    <row r="485" spans="1:62" hidden="1" x14ac:dyDescent="0.25">
      <c r="A485">
        <v>484</v>
      </c>
      <c r="B485" t="s">
        <v>2207</v>
      </c>
      <c r="C485">
        <v>802.1</v>
      </c>
      <c r="D485">
        <v>8.2799999999999994</v>
      </c>
      <c r="E485">
        <v>138.85</v>
      </c>
      <c r="F485">
        <v>22.4</v>
      </c>
      <c r="G485">
        <v>4.8</v>
      </c>
      <c r="H485">
        <v>42.59</v>
      </c>
      <c r="I485">
        <v>35.880000000000003</v>
      </c>
      <c r="J485">
        <v>472.2</v>
      </c>
      <c r="K485">
        <v>108.15</v>
      </c>
      <c r="L485">
        <v>81.75</v>
      </c>
      <c r="M485">
        <v>34.82</v>
      </c>
      <c r="N485">
        <v>17.190000000000001</v>
      </c>
      <c r="O485">
        <v>14.38</v>
      </c>
      <c r="P485">
        <v>17.66</v>
      </c>
      <c r="Q485">
        <v>12.67</v>
      </c>
      <c r="R485">
        <v>41.54</v>
      </c>
      <c r="S485">
        <v>62.81</v>
      </c>
      <c r="T485">
        <v>19.18</v>
      </c>
      <c r="U485">
        <v>23.3</v>
      </c>
      <c r="V485">
        <v>15.98</v>
      </c>
      <c r="W485">
        <v>9.8699999999999992</v>
      </c>
      <c r="X485">
        <v>81.27</v>
      </c>
      <c r="Y485">
        <v>9.67</v>
      </c>
      <c r="Z485">
        <v>14.07</v>
      </c>
      <c r="AA485">
        <v>2.56</v>
      </c>
      <c r="AB485">
        <v>5.9</v>
      </c>
      <c r="AC485">
        <v>2.2799999999999998</v>
      </c>
      <c r="AD485">
        <v>0.15</v>
      </c>
      <c r="AE485">
        <v>13.46</v>
      </c>
      <c r="AF485">
        <v>127.7</v>
      </c>
      <c r="AG485">
        <v>72.52</v>
      </c>
      <c r="AH485">
        <v>-90.49</v>
      </c>
      <c r="AI485">
        <v>176.25</v>
      </c>
      <c r="AJ485">
        <v>158.29</v>
      </c>
      <c r="AK485">
        <v>-1.0900000000000001</v>
      </c>
      <c r="AL485">
        <v>-54.68</v>
      </c>
      <c r="AM485">
        <v>41.44</v>
      </c>
      <c r="AN485">
        <v>0</v>
      </c>
      <c r="AO485">
        <v>0.62</v>
      </c>
      <c r="AP485">
        <v>16.899999999999999</v>
      </c>
      <c r="AQ485">
        <v>49.6</v>
      </c>
      <c r="AR485">
        <v>54.4</v>
      </c>
      <c r="AS485">
        <v>-26.6</v>
      </c>
      <c r="AT485">
        <v>0</v>
      </c>
      <c r="AU485">
        <v>0.64</v>
      </c>
      <c r="AV485">
        <v>-0.18</v>
      </c>
      <c r="AW485">
        <v>4</v>
      </c>
      <c r="AX485">
        <v>15.94</v>
      </c>
      <c r="AY485">
        <v>4</v>
      </c>
      <c r="AZ485">
        <v>31.22</v>
      </c>
      <c r="BA485">
        <v>6642.37</v>
      </c>
      <c r="BB485">
        <v>250572</v>
      </c>
      <c r="BC485">
        <v>1024</v>
      </c>
      <c r="BD485">
        <v>543533</v>
      </c>
      <c r="BE485" t="s">
        <v>452</v>
      </c>
      <c r="BF485" t="s">
        <v>1781</v>
      </c>
      <c r="BG485">
        <v>-0.22</v>
      </c>
      <c r="BH485" t="s">
        <v>1650</v>
      </c>
      <c r="BI485">
        <f>VLOOKUP(BE485,swing_streamlit_table!$A$1:$N$752,5,0)</f>
        <v>1.325</v>
      </c>
      <c r="BJ485">
        <f>VLOOKUP(BE485,swing_streamlit_table!$A$1:$N$752,13,0)</f>
        <v>3.0750000000000002</v>
      </c>
    </row>
    <row r="486" spans="1:62" hidden="1" x14ac:dyDescent="0.25">
      <c r="A486">
        <v>485</v>
      </c>
      <c r="B486" t="s">
        <v>2208</v>
      </c>
      <c r="C486">
        <v>123</v>
      </c>
      <c r="D486">
        <v>53.85</v>
      </c>
      <c r="E486">
        <v>329.5</v>
      </c>
      <c r="F486">
        <v>7.93</v>
      </c>
      <c r="G486">
        <v>-99.04</v>
      </c>
      <c r="H486">
        <v>130.74</v>
      </c>
      <c r="I486">
        <v>502.05</v>
      </c>
      <c r="J486">
        <v>632.22</v>
      </c>
      <c r="K486">
        <v>-105.26</v>
      </c>
      <c r="L486">
        <v>-126.4</v>
      </c>
      <c r="M486">
        <v>132.78</v>
      </c>
      <c r="N486">
        <v>-110.46</v>
      </c>
      <c r="O486">
        <v>34.700000000000003</v>
      </c>
      <c r="P486">
        <v>22.26</v>
      </c>
      <c r="Q486">
        <v>14.09</v>
      </c>
      <c r="R486">
        <v>144.16</v>
      </c>
      <c r="S486">
        <v>78.3</v>
      </c>
      <c r="T486">
        <v>3.75</v>
      </c>
      <c r="U486">
        <v>3.38</v>
      </c>
      <c r="V486">
        <v>0.85</v>
      </c>
      <c r="W486">
        <v>-2.41</v>
      </c>
      <c r="Y486">
        <v>1.37</v>
      </c>
      <c r="Z486">
        <v>10.48</v>
      </c>
      <c r="AD486">
        <v>0</v>
      </c>
      <c r="AE486">
        <v>0</v>
      </c>
      <c r="AF486">
        <v>66.42</v>
      </c>
      <c r="AG486">
        <v>236.7</v>
      </c>
      <c r="AH486">
        <v>486.32</v>
      </c>
      <c r="AI486">
        <v>18.04</v>
      </c>
      <c r="AJ486">
        <v>741.06</v>
      </c>
      <c r="AK486">
        <v>184.49</v>
      </c>
      <c r="AL486">
        <v>16.96</v>
      </c>
      <c r="AM486">
        <v>-1.07</v>
      </c>
      <c r="AN486">
        <v>0.4</v>
      </c>
      <c r="AO486">
        <v>0.04</v>
      </c>
      <c r="AP486">
        <v>-7.0000000000000007E-2</v>
      </c>
      <c r="AQ486">
        <v>-158.68</v>
      </c>
      <c r="AR486">
        <v>31.51</v>
      </c>
      <c r="AS486">
        <v>-15.65</v>
      </c>
      <c r="AT486">
        <v>-0.01</v>
      </c>
      <c r="AU486">
        <v>0.1</v>
      </c>
      <c r="AV486">
        <v>0.06</v>
      </c>
      <c r="AW486">
        <v>6</v>
      </c>
      <c r="AX486">
        <v>2.2799999999999998</v>
      </c>
      <c r="AY486">
        <v>4</v>
      </c>
      <c r="AZ486">
        <v>28.42</v>
      </c>
      <c r="BA486">
        <v>6623.1</v>
      </c>
      <c r="BB486">
        <v>3287904</v>
      </c>
      <c r="BC486">
        <v>540.1</v>
      </c>
      <c r="BD486">
        <v>533160</v>
      </c>
      <c r="BE486" t="s">
        <v>386</v>
      </c>
      <c r="BF486" t="s">
        <v>1704</v>
      </c>
      <c r="BG486">
        <v>-0.77</v>
      </c>
      <c r="BH486" t="s">
        <v>1674</v>
      </c>
      <c r="BI486">
        <f>VLOOKUP(BE486,swing_streamlit_table!$A$1:$N$752,5,0)</f>
        <v>-1.7249999999999901</v>
      </c>
      <c r="BJ486">
        <f>VLOOKUP(BE486,swing_streamlit_table!$A$1:$N$752,13,0)</f>
        <v>-0.52500000000000002</v>
      </c>
    </row>
    <row r="487" spans="1:62" hidden="1" x14ac:dyDescent="0.25">
      <c r="A487">
        <v>486</v>
      </c>
      <c r="B487" t="s">
        <v>2209</v>
      </c>
      <c r="C487">
        <v>460.25</v>
      </c>
      <c r="D487">
        <v>14.36</v>
      </c>
      <c r="E487">
        <v>924.18</v>
      </c>
      <c r="F487">
        <v>53.97</v>
      </c>
      <c r="G487">
        <v>25.63</v>
      </c>
      <c r="H487">
        <v>13.56</v>
      </c>
      <c r="I487">
        <v>11.02</v>
      </c>
      <c r="J487">
        <v>3571.05</v>
      </c>
      <c r="K487">
        <v>284.02999999999997</v>
      </c>
      <c r="L487">
        <v>210.53</v>
      </c>
      <c r="M487">
        <v>10.87</v>
      </c>
      <c r="N487">
        <v>26.7</v>
      </c>
      <c r="O487">
        <v>19.579999999999998</v>
      </c>
      <c r="P487">
        <v>26.72</v>
      </c>
      <c r="Q487">
        <v>12.1</v>
      </c>
      <c r="R487">
        <v>25.41</v>
      </c>
      <c r="S487">
        <v>45.32</v>
      </c>
      <c r="T487">
        <v>16.3</v>
      </c>
      <c r="U487">
        <v>22.07</v>
      </c>
      <c r="V487">
        <v>9.5500000000000007</v>
      </c>
      <c r="W487">
        <v>14.66</v>
      </c>
      <c r="X487">
        <v>31.35</v>
      </c>
      <c r="Y487">
        <v>6.11</v>
      </c>
      <c r="Z487">
        <v>1.85</v>
      </c>
      <c r="AA487">
        <v>2.2200000000000002</v>
      </c>
      <c r="AB487">
        <v>2.93</v>
      </c>
      <c r="AC487">
        <v>2.09</v>
      </c>
      <c r="AD487">
        <v>0.84</v>
      </c>
      <c r="AE487">
        <v>31.02</v>
      </c>
      <c r="AF487">
        <v>420.25</v>
      </c>
      <c r="AG487">
        <v>188.89</v>
      </c>
      <c r="AH487">
        <v>-119.73</v>
      </c>
      <c r="AI487">
        <v>-52.33</v>
      </c>
      <c r="AJ487">
        <v>16.829999999999998</v>
      </c>
      <c r="AK487">
        <v>97.16</v>
      </c>
      <c r="AL487">
        <v>165.2</v>
      </c>
      <c r="AM487">
        <v>68.11</v>
      </c>
      <c r="AN487">
        <v>0.01</v>
      </c>
      <c r="AO487">
        <v>2.2000000000000002</v>
      </c>
      <c r="AP487">
        <v>11.06</v>
      </c>
      <c r="AQ487">
        <v>19.05</v>
      </c>
      <c r="AR487">
        <v>55</v>
      </c>
      <c r="AS487">
        <v>0</v>
      </c>
      <c r="AT487">
        <v>0</v>
      </c>
      <c r="AU487">
        <v>-0.17</v>
      </c>
      <c r="AV487">
        <v>0.57999999999999996</v>
      </c>
      <c r="AW487">
        <v>9</v>
      </c>
      <c r="AX487">
        <v>10.050000000000001</v>
      </c>
      <c r="AY487">
        <v>6</v>
      </c>
      <c r="AZ487">
        <v>24.71</v>
      </c>
      <c r="BA487">
        <v>6611.21</v>
      </c>
      <c r="BB487">
        <v>212652</v>
      </c>
      <c r="BC487">
        <v>559.54999999999995</v>
      </c>
      <c r="BD487">
        <v>505714</v>
      </c>
      <c r="BE487" t="s">
        <v>511</v>
      </c>
      <c r="BF487" t="s">
        <v>1758</v>
      </c>
      <c r="BG487">
        <v>-0.18</v>
      </c>
      <c r="BH487" t="s">
        <v>1650</v>
      </c>
      <c r="BI487">
        <f>VLOOKUP(BE487,swing_streamlit_table!$A$1:$N$752,5,0)</f>
        <v>-0.5</v>
      </c>
      <c r="BJ487">
        <f>VLOOKUP(BE487,swing_streamlit_table!$A$1:$N$752,13,0)</f>
        <v>1.3599999999999999</v>
      </c>
    </row>
    <row r="488" spans="1:62" hidden="1" x14ac:dyDescent="0.25">
      <c r="A488">
        <v>487</v>
      </c>
      <c r="B488" t="s">
        <v>2210</v>
      </c>
      <c r="C488">
        <v>321.89999999999998</v>
      </c>
      <c r="D488">
        <v>20.51</v>
      </c>
      <c r="E488">
        <v>643.35</v>
      </c>
      <c r="F488">
        <v>10.14</v>
      </c>
      <c r="G488">
        <v>-77.459999999999994</v>
      </c>
      <c r="H488">
        <v>-14.37</v>
      </c>
      <c r="I488">
        <v>-11.63</v>
      </c>
      <c r="J488">
        <v>2771.68</v>
      </c>
      <c r="K488">
        <v>212.64</v>
      </c>
      <c r="L488">
        <v>117.37</v>
      </c>
      <c r="M488">
        <v>-12.65</v>
      </c>
      <c r="N488">
        <v>-32.56</v>
      </c>
      <c r="O488">
        <v>10.46</v>
      </c>
      <c r="P488">
        <v>16.13</v>
      </c>
      <c r="Q488">
        <v>6.11</v>
      </c>
      <c r="R488">
        <v>11.08</v>
      </c>
      <c r="S488">
        <v>-6.36</v>
      </c>
      <c r="T488">
        <v>12.04</v>
      </c>
      <c r="U488">
        <v>17.04</v>
      </c>
      <c r="V488">
        <v>6.72</v>
      </c>
      <c r="W488">
        <v>5.73</v>
      </c>
      <c r="X488">
        <v>56.25</v>
      </c>
      <c r="Y488">
        <v>3.74</v>
      </c>
      <c r="Z488">
        <v>2.38</v>
      </c>
      <c r="AA488">
        <v>1.89</v>
      </c>
      <c r="AB488">
        <v>3.07</v>
      </c>
      <c r="AC488">
        <v>2.99</v>
      </c>
      <c r="AD488">
        <v>0.7</v>
      </c>
      <c r="AE488">
        <v>26.37</v>
      </c>
      <c r="AF488">
        <v>1060.8399999999999</v>
      </c>
      <c r="AG488">
        <v>425.92</v>
      </c>
      <c r="AH488">
        <v>-85.29</v>
      </c>
      <c r="AI488">
        <v>-333.64</v>
      </c>
      <c r="AJ488">
        <v>7</v>
      </c>
      <c r="AK488">
        <v>347.63</v>
      </c>
      <c r="AL488">
        <v>800.64</v>
      </c>
      <c r="AM488">
        <v>8.51</v>
      </c>
      <c r="AN488">
        <v>0.1</v>
      </c>
      <c r="AO488">
        <v>1.1100000000000001</v>
      </c>
      <c r="AP488">
        <v>3.92</v>
      </c>
      <c r="AQ488">
        <v>18.489999999999998</v>
      </c>
      <c r="AR488">
        <v>37.86</v>
      </c>
      <c r="AS488">
        <v>0.49</v>
      </c>
      <c r="AT488">
        <v>-0.04</v>
      </c>
      <c r="AU488">
        <v>0.01</v>
      </c>
      <c r="AV488">
        <v>-0.97</v>
      </c>
      <c r="AW488">
        <v>9</v>
      </c>
      <c r="AX488">
        <v>6.03</v>
      </c>
      <c r="AY488">
        <v>2</v>
      </c>
      <c r="AZ488">
        <v>53.74</v>
      </c>
      <c r="BA488">
        <v>6602.48</v>
      </c>
      <c r="BB488">
        <v>1476665</v>
      </c>
      <c r="BC488">
        <v>379.4</v>
      </c>
      <c r="BD488">
        <v>535754</v>
      </c>
      <c r="BE488" t="s">
        <v>1120</v>
      </c>
      <c r="BF488" t="s">
        <v>1867</v>
      </c>
      <c r="BG488">
        <v>-0.15</v>
      </c>
      <c r="BH488" t="s">
        <v>1650</v>
      </c>
      <c r="BI488" t="str">
        <f>VLOOKUP(BE488,swing_streamlit_table!$A$1:$N$752,5,0)</f>
        <v>0.7249999999999996</v>
      </c>
      <c r="BJ488">
        <f>VLOOKUP(BE488,swing_streamlit_table!$A$1:$N$752,13,0)</f>
        <v>0.15500000000000203</v>
      </c>
    </row>
    <row r="489" spans="1:62" hidden="1" x14ac:dyDescent="0.25">
      <c r="A489">
        <v>488</v>
      </c>
      <c r="B489" t="s">
        <v>2211</v>
      </c>
      <c r="C489">
        <v>504.95</v>
      </c>
      <c r="D489">
        <v>13.06</v>
      </c>
      <c r="E489">
        <v>361.49</v>
      </c>
      <c r="F489">
        <v>-30.07</v>
      </c>
      <c r="G489">
        <v>-71.48</v>
      </c>
      <c r="H489">
        <v>9.5399999999999991</v>
      </c>
      <c r="I489">
        <v>0.09</v>
      </c>
      <c r="J489">
        <v>1388.48</v>
      </c>
      <c r="K489">
        <v>-87.93</v>
      </c>
      <c r="L489">
        <v>-97.58</v>
      </c>
      <c r="M489">
        <v>-0.48</v>
      </c>
      <c r="N489">
        <v>-637.29</v>
      </c>
      <c r="O489">
        <v>-8.59</v>
      </c>
      <c r="P489">
        <v>-3.94</v>
      </c>
      <c r="Q489">
        <v>-4.9800000000000004</v>
      </c>
      <c r="U489">
        <v>-3.94</v>
      </c>
      <c r="W489">
        <v>-7.47</v>
      </c>
      <c r="Y489">
        <v>7.74</v>
      </c>
      <c r="Z489">
        <v>4.75</v>
      </c>
      <c r="AD489">
        <v>0</v>
      </c>
      <c r="AE489">
        <v>0</v>
      </c>
      <c r="AG489">
        <v>68.75</v>
      </c>
      <c r="AH489">
        <v>-215.27</v>
      </c>
      <c r="AI489">
        <v>167.97</v>
      </c>
      <c r="AJ489">
        <v>21.45</v>
      </c>
      <c r="AK489">
        <v>-147.74</v>
      </c>
      <c r="AM489">
        <v>-3.49</v>
      </c>
      <c r="AN489">
        <v>0.65</v>
      </c>
      <c r="AO489">
        <v>0.82</v>
      </c>
      <c r="AP489">
        <v>3.04</v>
      </c>
      <c r="AQ489">
        <v>157.38</v>
      </c>
      <c r="AR489">
        <v>62.2</v>
      </c>
      <c r="AS489">
        <v>0.47</v>
      </c>
      <c r="AT489">
        <v>0.6</v>
      </c>
      <c r="AU489">
        <v>0.33</v>
      </c>
      <c r="AV489">
        <v>0.9</v>
      </c>
      <c r="AW489">
        <v>4</v>
      </c>
      <c r="AX489">
        <v>8.08</v>
      </c>
      <c r="AY489">
        <v>4</v>
      </c>
      <c r="AZ489">
        <v>29.86</v>
      </c>
      <c r="BA489">
        <v>6593.65</v>
      </c>
      <c r="BB489">
        <v>183197</v>
      </c>
      <c r="BC489">
        <v>833.35</v>
      </c>
      <c r="BD489">
        <v>502219</v>
      </c>
      <c r="BE489" t="s">
        <v>2212</v>
      </c>
      <c r="BF489" t="s">
        <v>1984</v>
      </c>
      <c r="BG489">
        <v>-0.39</v>
      </c>
      <c r="BH489" t="s">
        <v>1650</v>
      </c>
      <c r="BI489" t="e">
        <f>VLOOKUP(BE489,swing_streamlit_table!$A$1:$N$752,5,0)</f>
        <v>#N/A</v>
      </c>
      <c r="BJ489" t="e">
        <f>VLOOKUP(BE489,swing_streamlit_table!$A$1:$N$752,13,0)</f>
        <v>#N/A</v>
      </c>
    </row>
    <row r="490" spans="1:62" hidden="1" x14ac:dyDescent="0.25">
      <c r="A490">
        <v>489</v>
      </c>
      <c r="B490" t="s">
        <v>2213</v>
      </c>
      <c r="C490">
        <v>722.05</v>
      </c>
      <c r="D490">
        <v>9.06</v>
      </c>
      <c r="E490">
        <v>537.78</v>
      </c>
      <c r="F490">
        <v>73.989999999999995</v>
      </c>
      <c r="G490">
        <v>40.24</v>
      </c>
      <c r="H490">
        <v>19.86</v>
      </c>
      <c r="I490">
        <v>12.89</v>
      </c>
      <c r="J490">
        <v>2057.0700000000002</v>
      </c>
      <c r="K490">
        <v>366.8</v>
      </c>
      <c r="L490">
        <v>249.31</v>
      </c>
      <c r="M490">
        <v>12.29</v>
      </c>
      <c r="N490">
        <v>28.17</v>
      </c>
      <c r="O490">
        <v>13.06</v>
      </c>
      <c r="P490">
        <v>16.62</v>
      </c>
      <c r="Q490">
        <v>8.9700000000000006</v>
      </c>
      <c r="T490">
        <v>13.92</v>
      </c>
      <c r="U490">
        <v>17.36</v>
      </c>
      <c r="V490">
        <v>9.99</v>
      </c>
      <c r="W490">
        <v>27.51</v>
      </c>
      <c r="X490">
        <v>26.21</v>
      </c>
      <c r="Y490">
        <v>3.63</v>
      </c>
      <c r="Z490">
        <v>3.18</v>
      </c>
      <c r="AB490">
        <v>2.0299999999999998</v>
      </c>
      <c r="AC490">
        <v>2.31</v>
      </c>
      <c r="AD490">
        <v>0.42</v>
      </c>
      <c r="AE490">
        <v>12.53</v>
      </c>
      <c r="AF490">
        <v>422.77</v>
      </c>
      <c r="AG490">
        <v>216.35</v>
      </c>
      <c r="AH490">
        <v>-214.56</v>
      </c>
      <c r="AI490">
        <v>9.7200000000000006</v>
      </c>
      <c r="AJ490">
        <v>11.51</v>
      </c>
      <c r="AK490">
        <v>17.559999999999999</v>
      </c>
      <c r="AL490">
        <v>-36.83</v>
      </c>
      <c r="AM490">
        <v>14.68</v>
      </c>
      <c r="AN490">
        <v>0.21</v>
      </c>
      <c r="AO490">
        <v>0.77</v>
      </c>
      <c r="AP490">
        <v>1.77</v>
      </c>
      <c r="AQ490">
        <v>15.31</v>
      </c>
      <c r="AR490">
        <v>44.66</v>
      </c>
      <c r="AT490">
        <v>-1.44</v>
      </c>
      <c r="AU490">
        <v>1.26</v>
      </c>
      <c r="AV490">
        <v>-0.99</v>
      </c>
      <c r="AW490">
        <v>4</v>
      </c>
      <c r="AX490">
        <v>6.3</v>
      </c>
      <c r="AY490">
        <v>4</v>
      </c>
      <c r="AZ490">
        <v>27.91</v>
      </c>
      <c r="BA490">
        <v>6543.66</v>
      </c>
      <c r="BB490">
        <v>497222</v>
      </c>
      <c r="BC490">
        <v>837.25</v>
      </c>
      <c r="BD490">
        <v>543748</v>
      </c>
      <c r="BE490" t="s">
        <v>18</v>
      </c>
      <c r="BF490" t="s">
        <v>1662</v>
      </c>
      <c r="BG490">
        <v>-0.14000000000000001</v>
      </c>
      <c r="BH490" t="s">
        <v>1650</v>
      </c>
      <c r="BI490">
        <f>VLOOKUP(BE490,swing_streamlit_table!$A$1:$N$752,5,0)</f>
        <v>-2.2999999999999998</v>
      </c>
      <c r="BJ490">
        <f>VLOOKUP(BE490,swing_streamlit_table!$A$1:$N$752,13,0)</f>
        <v>-1.7899999999999978</v>
      </c>
    </row>
    <row r="491" spans="1:62" hidden="1" x14ac:dyDescent="0.25">
      <c r="A491">
        <v>490</v>
      </c>
      <c r="B491" t="s">
        <v>2214</v>
      </c>
      <c r="C491">
        <v>824.5</v>
      </c>
      <c r="D491">
        <v>7.86</v>
      </c>
      <c r="E491">
        <v>666.43</v>
      </c>
      <c r="F491">
        <v>0.51</v>
      </c>
      <c r="G491">
        <v>38.79</v>
      </c>
      <c r="H491">
        <v>17.8</v>
      </c>
      <c r="I491">
        <v>12.19</v>
      </c>
      <c r="J491">
        <v>2760.39</v>
      </c>
      <c r="K491">
        <v>244.32</v>
      </c>
      <c r="L491">
        <v>142.59</v>
      </c>
      <c r="M491">
        <v>11.95</v>
      </c>
      <c r="N491">
        <v>62.79</v>
      </c>
      <c r="O491">
        <v>11.3</v>
      </c>
      <c r="P491">
        <v>11.36</v>
      </c>
      <c r="Q491">
        <v>4.72</v>
      </c>
      <c r="R491">
        <v>10.85</v>
      </c>
      <c r="S491">
        <v>-7.48</v>
      </c>
      <c r="T491">
        <v>10.98</v>
      </c>
      <c r="U491">
        <v>10.15</v>
      </c>
      <c r="V491">
        <v>4.1900000000000004</v>
      </c>
      <c r="W491">
        <v>17.03</v>
      </c>
      <c r="X491">
        <v>45.52</v>
      </c>
      <c r="Y491">
        <v>4.7300000000000004</v>
      </c>
      <c r="Z491">
        <v>2.35</v>
      </c>
      <c r="AA491">
        <v>6.59</v>
      </c>
      <c r="AB491">
        <v>3.18</v>
      </c>
      <c r="AC491">
        <v>3.2</v>
      </c>
      <c r="AD491">
        <v>0.56000000000000005</v>
      </c>
      <c r="AE491">
        <v>8.91</v>
      </c>
      <c r="AF491">
        <v>660.08</v>
      </c>
      <c r="AG491">
        <v>193.46</v>
      </c>
      <c r="AH491">
        <v>279.32</v>
      </c>
      <c r="AI491">
        <v>-445.93</v>
      </c>
      <c r="AJ491">
        <v>26.85</v>
      </c>
      <c r="AK491">
        <v>460.39</v>
      </c>
      <c r="AL491">
        <v>427.26</v>
      </c>
      <c r="AM491">
        <v>6.84</v>
      </c>
      <c r="AN491">
        <v>0.46</v>
      </c>
      <c r="AO491">
        <v>1.07</v>
      </c>
      <c r="AP491">
        <v>3.39</v>
      </c>
      <c r="AQ491">
        <v>17.989999999999998</v>
      </c>
      <c r="AR491">
        <v>24.28</v>
      </c>
      <c r="AS491">
        <v>-11.45</v>
      </c>
      <c r="AT491">
        <v>-6.27</v>
      </c>
      <c r="AU491">
        <v>0.37</v>
      </c>
      <c r="AV491">
        <v>3.35</v>
      </c>
      <c r="AW491">
        <v>9</v>
      </c>
      <c r="AX491">
        <v>6.33</v>
      </c>
      <c r="AY491">
        <v>3</v>
      </c>
      <c r="AZ491">
        <v>22.56</v>
      </c>
      <c r="BA491">
        <v>6478.34</v>
      </c>
      <c r="BB491">
        <v>196661</v>
      </c>
      <c r="BC491">
        <v>1235</v>
      </c>
      <c r="BD491">
        <v>506655</v>
      </c>
      <c r="BE491" t="s">
        <v>1380</v>
      </c>
      <c r="BF491" t="s">
        <v>2215</v>
      </c>
      <c r="BG491">
        <v>-0.33</v>
      </c>
      <c r="BH491" t="s">
        <v>1650</v>
      </c>
      <c r="BI491">
        <f>VLOOKUP(BE491,swing_streamlit_table!$A$1:$N$752,5,0)</f>
        <v>-1.7999999999999901</v>
      </c>
      <c r="BJ491">
        <f>VLOOKUP(BE491,swing_streamlit_table!$A$1:$N$752,13,0)</f>
        <v>0.28499999999999803</v>
      </c>
    </row>
    <row r="492" spans="1:62" hidden="1" x14ac:dyDescent="0.25">
      <c r="A492">
        <v>491</v>
      </c>
      <c r="B492" t="s">
        <v>2216</v>
      </c>
      <c r="C492">
        <v>421.7</v>
      </c>
      <c r="D492">
        <v>15.28</v>
      </c>
      <c r="E492">
        <v>2075.2600000000002</v>
      </c>
      <c r="F492">
        <v>-45.19</v>
      </c>
      <c r="G492">
        <v>-93.38</v>
      </c>
      <c r="H492">
        <v>10.119999999999999</v>
      </c>
      <c r="I492">
        <v>10.49</v>
      </c>
      <c r="J492">
        <v>8029.74</v>
      </c>
      <c r="K492">
        <v>492.46</v>
      </c>
      <c r="L492">
        <v>170.29</v>
      </c>
      <c r="M492">
        <v>10.36</v>
      </c>
      <c r="N492">
        <v>-67.78</v>
      </c>
      <c r="O492">
        <v>41.91</v>
      </c>
      <c r="P492">
        <v>17.48</v>
      </c>
      <c r="Q492">
        <v>11.47</v>
      </c>
      <c r="R492">
        <v>19.97</v>
      </c>
      <c r="S492">
        <v>40.86</v>
      </c>
      <c r="T492">
        <v>-27.08</v>
      </c>
      <c r="U492">
        <v>9.11</v>
      </c>
      <c r="V492">
        <v>-3.05</v>
      </c>
      <c r="W492">
        <v>6.38</v>
      </c>
      <c r="X492">
        <v>37.85</v>
      </c>
      <c r="Y492">
        <v>4.01</v>
      </c>
      <c r="Z492">
        <v>0.8</v>
      </c>
      <c r="AA492">
        <v>8.99</v>
      </c>
      <c r="AB492">
        <v>3.43</v>
      </c>
      <c r="AC492">
        <v>4.29</v>
      </c>
      <c r="AD492">
        <v>0</v>
      </c>
      <c r="AE492">
        <v>0</v>
      </c>
      <c r="AF492">
        <v>1960.23</v>
      </c>
      <c r="AG492">
        <v>638.47</v>
      </c>
      <c r="AH492">
        <v>-166.25</v>
      </c>
      <c r="AI492">
        <v>-664.1</v>
      </c>
      <c r="AJ492">
        <v>-191.88</v>
      </c>
      <c r="AK492">
        <v>420.01</v>
      </c>
      <c r="AL492">
        <v>327.69</v>
      </c>
      <c r="AM492">
        <v>2.82</v>
      </c>
      <c r="AN492">
        <v>0.75</v>
      </c>
      <c r="AO492">
        <v>1.65</v>
      </c>
      <c r="AP492">
        <v>7.35</v>
      </c>
      <c r="AQ492">
        <v>9.19</v>
      </c>
      <c r="AR492">
        <v>75</v>
      </c>
      <c r="AS492">
        <v>0</v>
      </c>
      <c r="AT492">
        <v>0</v>
      </c>
      <c r="AU492">
        <v>0.09</v>
      </c>
      <c r="AV492">
        <v>-0.16</v>
      </c>
      <c r="AW492">
        <v>9</v>
      </c>
      <c r="AX492">
        <v>4.7300000000000004</v>
      </c>
      <c r="AY492">
        <v>3</v>
      </c>
      <c r="AZ492">
        <v>24.71</v>
      </c>
      <c r="BA492">
        <v>6443.02</v>
      </c>
      <c r="BB492">
        <v>221531</v>
      </c>
      <c r="BC492">
        <v>1178.7</v>
      </c>
      <c r="BD492">
        <v>541578</v>
      </c>
      <c r="BE492" t="s">
        <v>1517</v>
      </c>
      <c r="BF492" t="s">
        <v>1758</v>
      </c>
      <c r="BG492">
        <v>-0.64</v>
      </c>
      <c r="BH492" t="s">
        <v>1674</v>
      </c>
      <c r="BI492">
        <f>VLOOKUP(BE492,swing_streamlit_table!$A$1:$N$752,5,0)</f>
        <v>-1.45</v>
      </c>
      <c r="BJ492">
        <f>VLOOKUP(BE492,swing_streamlit_table!$A$1:$N$752,13,0)</f>
        <v>1.0399999999999998</v>
      </c>
    </row>
    <row r="493" spans="1:62" hidden="1" x14ac:dyDescent="0.25">
      <c r="A493">
        <v>492</v>
      </c>
      <c r="B493" t="s">
        <v>2217</v>
      </c>
      <c r="C493">
        <v>104.05</v>
      </c>
      <c r="D493">
        <v>61.08</v>
      </c>
      <c r="E493">
        <v>574.48</v>
      </c>
      <c r="F493">
        <v>236.91</v>
      </c>
      <c r="G493">
        <v>-19.149999999999999</v>
      </c>
      <c r="H493">
        <v>8.2100000000000009</v>
      </c>
      <c r="I493">
        <v>15.9</v>
      </c>
      <c r="J493">
        <v>2121.64</v>
      </c>
      <c r="K493">
        <v>1577.33</v>
      </c>
      <c r="L493">
        <v>1089.03</v>
      </c>
      <c r="M493">
        <v>15.38</v>
      </c>
      <c r="N493">
        <v>27.93</v>
      </c>
      <c r="O493">
        <v>17.940000000000001</v>
      </c>
      <c r="P493">
        <v>11.76</v>
      </c>
      <c r="Q493">
        <v>7.83</v>
      </c>
      <c r="U493">
        <v>9.66</v>
      </c>
      <c r="W493">
        <v>18.43</v>
      </c>
      <c r="X493">
        <v>5.84</v>
      </c>
      <c r="Y493">
        <v>0.99</v>
      </c>
      <c r="Z493">
        <v>3</v>
      </c>
      <c r="AB493">
        <v>0.5</v>
      </c>
      <c r="AC493">
        <v>0.27</v>
      </c>
      <c r="AE493">
        <v>0</v>
      </c>
      <c r="AF493">
        <v>-6580.52</v>
      </c>
      <c r="AG493">
        <v>-1807.57</v>
      </c>
      <c r="AH493">
        <v>1578.5</v>
      </c>
      <c r="AI493">
        <v>255.53</v>
      </c>
      <c r="AJ493">
        <v>26.47</v>
      </c>
      <c r="AK493">
        <v>-1769.27</v>
      </c>
      <c r="AL493">
        <v>-9561.44</v>
      </c>
      <c r="AM493">
        <v>2.52</v>
      </c>
      <c r="AN493">
        <v>1.23</v>
      </c>
      <c r="AO493">
        <v>0.15</v>
      </c>
      <c r="AQ493">
        <v>8.25</v>
      </c>
      <c r="AR493">
        <v>66.53</v>
      </c>
      <c r="AS493">
        <v>-11.46</v>
      </c>
      <c r="AT493">
        <v>0</v>
      </c>
      <c r="AW493">
        <v>5</v>
      </c>
      <c r="AX493">
        <v>2.06</v>
      </c>
      <c r="AY493">
        <v>1</v>
      </c>
      <c r="AZ493">
        <v>47.47</v>
      </c>
      <c r="BA493">
        <v>6355.83</v>
      </c>
      <c r="BB493">
        <v>200000</v>
      </c>
      <c r="BC493">
        <v>118</v>
      </c>
      <c r="BE493" t="s">
        <v>2218</v>
      </c>
      <c r="BF493" t="s">
        <v>1704</v>
      </c>
      <c r="BG493">
        <v>-0.12</v>
      </c>
      <c r="BH493" t="s">
        <v>1650</v>
      </c>
      <c r="BI493" t="e">
        <f>VLOOKUP(BE493,swing_streamlit_table!$A$1:$N$752,5,0)</f>
        <v>#N/A</v>
      </c>
      <c r="BJ493" t="e">
        <f>VLOOKUP(BE493,swing_streamlit_table!$A$1:$N$752,13,0)</f>
        <v>#N/A</v>
      </c>
    </row>
    <row r="494" spans="1:62" hidden="1" x14ac:dyDescent="0.25">
      <c r="A494">
        <v>493</v>
      </c>
      <c r="B494" t="s">
        <v>2219</v>
      </c>
      <c r="C494">
        <v>41.09</v>
      </c>
      <c r="D494">
        <v>154.19999999999999</v>
      </c>
      <c r="E494">
        <v>1360.5</v>
      </c>
      <c r="F494">
        <v>-1399.91</v>
      </c>
      <c r="G494">
        <v>143.9</v>
      </c>
      <c r="H494">
        <v>-23.3</v>
      </c>
      <c r="I494">
        <v>12.28</v>
      </c>
      <c r="J494">
        <v>8745.8799999999992</v>
      </c>
      <c r="K494">
        <v>23.04</v>
      </c>
      <c r="L494">
        <v>-291.37</v>
      </c>
      <c r="M494">
        <v>4.59</v>
      </c>
      <c r="N494">
        <v>-96.98</v>
      </c>
      <c r="O494">
        <v>-2.54</v>
      </c>
      <c r="P494">
        <v>-0.26</v>
      </c>
      <c r="Q494">
        <v>-1.18</v>
      </c>
      <c r="R494">
        <v>25.49</v>
      </c>
      <c r="T494">
        <v>-0.11</v>
      </c>
      <c r="U494">
        <v>5.88</v>
      </c>
      <c r="V494">
        <v>2.78</v>
      </c>
      <c r="W494">
        <v>-12.34</v>
      </c>
      <c r="Y494">
        <v>0.43</v>
      </c>
      <c r="Z494">
        <v>0.72</v>
      </c>
      <c r="AD494">
        <v>0</v>
      </c>
      <c r="AE494">
        <v>0</v>
      </c>
      <c r="AF494">
        <v>-8627.76</v>
      </c>
      <c r="AG494">
        <v>-6464.93</v>
      </c>
      <c r="AH494">
        <v>9929.1299999999992</v>
      </c>
      <c r="AI494">
        <v>1138.5899999999999</v>
      </c>
      <c r="AJ494">
        <v>4602.79</v>
      </c>
      <c r="AK494">
        <v>-8868.7800000000007</v>
      </c>
      <c r="AL494">
        <v>-11947.12</v>
      </c>
      <c r="AM494">
        <v>0.04</v>
      </c>
      <c r="AN494">
        <v>0.62</v>
      </c>
      <c r="AO494">
        <v>0.35</v>
      </c>
      <c r="AP494">
        <v>0</v>
      </c>
      <c r="AQ494">
        <v>37.89</v>
      </c>
      <c r="AR494">
        <v>56.89</v>
      </c>
      <c r="AS494">
        <v>-18.11</v>
      </c>
      <c r="AT494">
        <v>-18.11</v>
      </c>
      <c r="AU494">
        <v>4.2699999999999996</v>
      </c>
      <c r="AV494">
        <v>0.09</v>
      </c>
      <c r="AW494">
        <v>4</v>
      </c>
      <c r="AX494">
        <v>1.57</v>
      </c>
      <c r="AY494">
        <v>4</v>
      </c>
      <c r="AZ494">
        <v>11.46</v>
      </c>
      <c r="BA494">
        <v>6336.08</v>
      </c>
      <c r="BB494">
        <v>4420087</v>
      </c>
      <c r="BC494">
        <v>581.26</v>
      </c>
      <c r="BD494">
        <v>532798</v>
      </c>
      <c r="BE494" t="s">
        <v>1033</v>
      </c>
      <c r="BF494" t="s">
        <v>1909</v>
      </c>
      <c r="BG494">
        <v>-0.93</v>
      </c>
      <c r="BH494" t="s">
        <v>1674</v>
      </c>
      <c r="BI494">
        <f>VLOOKUP(BE494,swing_streamlit_table!$A$1:$N$752,5,0)</f>
        <v>-2</v>
      </c>
      <c r="BJ494">
        <f>VLOOKUP(BE494,swing_streamlit_table!$A$1:$N$752,13,0)</f>
        <v>-0.26500000000000001</v>
      </c>
    </row>
    <row r="495" spans="1:62" hidden="1" x14ac:dyDescent="0.25">
      <c r="A495">
        <v>494</v>
      </c>
      <c r="B495" t="s">
        <v>2220</v>
      </c>
      <c r="C495">
        <v>372.85</v>
      </c>
      <c r="D495">
        <v>16.93</v>
      </c>
      <c r="E495">
        <v>1501.72</v>
      </c>
      <c r="F495">
        <v>56.08</v>
      </c>
      <c r="G495">
        <v>42.65</v>
      </c>
      <c r="H495">
        <v>-9.2899999999999991</v>
      </c>
      <c r="I495">
        <v>-8.8800000000000008</v>
      </c>
      <c r="J495">
        <v>5902.68</v>
      </c>
      <c r="K495">
        <v>397.33</v>
      </c>
      <c r="L495">
        <v>238.94</v>
      </c>
      <c r="M495">
        <v>-8.9499999999999993</v>
      </c>
      <c r="N495">
        <v>44</v>
      </c>
      <c r="O495">
        <v>42.51</v>
      </c>
      <c r="P495">
        <v>30.87</v>
      </c>
      <c r="Q495">
        <v>5.71</v>
      </c>
      <c r="R495">
        <v>10.36</v>
      </c>
      <c r="S495">
        <v>4.5999999999999996</v>
      </c>
      <c r="T495">
        <v>31.94</v>
      </c>
      <c r="U495">
        <v>25.66</v>
      </c>
      <c r="V495">
        <v>3.48</v>
      </c>
      <c r="W495">
        <v>11</v>
      </c>
      <c r="X495">
        <v>26.44</v>
      </c>
      <c r="Y495">
        <v>9.92</v>
      </c>
      <c r="Z495">
        <v>1.07</v>
      </c>
      <c r="AA495">
        <v>0.35</v>
      </c>
      <c r="AB495">
        <v>3.86</v>
      </c>
      <c r="AC495">
        <v>1.86</v>
      </c>
      <c r="AD495">
        <v>0</v>
      </c>
      <c r="AE495">
        <v>0</v>
      </c>
      <c r="AF495">
        <v>242.59</v>
      </c>
      <c r="AG495">
        <v>134.30000000000001</v>
      </c>
      <c r="AH495">
        <v>34.82</v>
      </c>
      <c r="AI495">
        <v>-154.99</v>
      </c>
      <c r="AJ495">
        <v>14.13</v>
      </c>
      <c r="AK495">
        <v>138.99</v>
      </c>
      <c r="AL495">
        <v>215.95</v>
      </c>
      <c r="AM495">
        <v>2.88</v>
      </c>
      <c r="AN495">
        <v>1.1299999999999999</v>
      </c>
      <c r="AO495">
        <v>2.17</v>
      </c>
      <c r="AP495">
        <v>5.95</v>
      </c>
      <c r="AQ495">
        <v>13.16</v>
      </c>
      <c r="AR495">
        <v>70.599999999999994</v>
      </c>
      <c r="AS495">
        <v>0.03</v>
      </c>
      <c r="AT495">
        <v>-0.46</v>
      </c>
      <c r="AU495">
        <v>0.95</v>
      </c>
      <c r="AV495">
        <v>0</v>
      </c>
      <c r="AW495">
        <v>5</v>
      </c>
      <c r="AX495">
        <v>6.3</v>
      </c>
      <c r="AY495">
        <v>3</v>
      </c>
      <c r="AZ495">
        <v>31.22</v>
      </c>
      <c r="BA495">
        <v>6314.11</v>
      </c>
      <c r="BB495">
        <v>208745</v>
      </c>
      <c r="BC495">
        <v>715.8</v>
      </c>
      <c r="BD495">
        <v>500463</v>
      </c>
      <c r="BE495" t="s">
        <v>214</v>
      </c>
      <c r="BF495" t="s">
        <v>1781</v>
      </c>
      <c r="BG495">
        <v>-0.48</v>
      </c>
      <c r="BH495" t="s">
        <v>1674</v>
      </c>
      <c r="BI495">
        <f>VLOOKUP(BE495,swing_streamlit_table!$A$1:$N$752,5,0)</f>
        <v>-3.0249999999999999</v>
      </c>
      <c r="BJ495">
        <f>VLOOKUP(BE495,swing_streamlit_table!$A$1:$N$752,13,0)</f>
        <v>-0.6499999999999998</v>
      </c>
    </row>
    <row r="496" spans="1:62" hidden="1" x14ac:dyDescent="0.25">
      <c r="A496">
        <v>495</v>
      </c>
      <c r="B496" t="s">
        <v>2221</v>
      </c>
      <c r="C496">
        <v>6237.9</v>
      </c>
      <c r="D496">
        <v>1.01</v>
      </c>
      <c r="E496">
        <v>483.52</v>
      </c>
      <c r="F496">
        <v>73.400000000000006</v>
      </c>
      <c r="G496">
        <v>-22.42</v>
      </c>
      <c r="H496">
        <v>18.37</v>
      </c>
      <c r="I496">
        <v>17.670000000000002</v>
      </c>
      <c r="J496">
        <v>1813.57</v>
      </c>
      <c r="K496">
        <v>428.62</v>
      </c>
      <c r="L496">
        <v>322.11</v>
      </c>
      <c r="M496">
        <v>16.86</v>
      </c>
      <c r="N496">
        <v>10.92</v>
      </c>
      <c r="O496">
        <v>24.28</v>
      </c>
      <c r="P496">
        <v>31.56</v>
      </c>
      <c r="Q496">
        <v>21.78</v>
      </c>
      <c r="R496">
        <v>32.659999999999997</v>
      </c>
      <c r="S496">
        <v>48.36</v>
      </c>
      <c r="T496">
        <v>19.8</v>
      </c>
      <c r="U496">
        <v>25.13</v>
      </c>
      <c r="V496">
        <v>17.28</v>
      </c>
      <c r="W496">
        <v>318.38</v>
      </c>
      <c r="X496">
        <v>19.59</v>
      </c>
      <c r="Y496">
        <v>4.46</v>
      </c>
      <c r="Z496">
        <v>3.48</v>
      </c>
      <c r="AA496">
        <v>0.67</v>
      </c>
      <c r="AB496">
        <v>1.97</v>
      </c>
      <c r="AC496">
        <v>1.1499999999999999</v>
      </c>
      <c r="AD496">
        <v>1.38</v>
      </c>
      <c r="AE496">
        <v>29.63</v>
      </c>
      <c r="AF496">
        <v>449.8</v>
      </c>
      <c r="AG496">
        <v>216.28</v>
      </c>
      <c r="AH496">
        <v>-141.44</v>
      </c>
      <c r="AI496">
        <v>-63.33</v>
      </c>
      <c r="AJ496">
        <v>11.5</v>
      </c>
      <c r="AK496">
        <v>198.55</v>
      </c>
      <c r="AL496">
        <v>406.19</v>
      </c>
      <c r="AM496">
        <v>187.99</v>
      </c>
      <c r="AN496">
        <v>0</v>
      </c>
      <c r="AO496">
        <v>1.18</v>
      </c>
      <c r="AP496">
        <v>3.84</v>
      </c>
      <c r="AQ496">
        <v>14.28</v>
      </c>
      <c r="AR496">
        <v>38</v>
      </c>
      <c r="AS496">
        <v>-12</v>
      </c>
      <c r="AT496">
        <v>0</v>
      </c>
      <c r="AU496">
        <v>-1.8</v>
      </c>
      <c r="AV496">
        <v>1.1000000000000001</v>
      </c>
      <c r="AW496">
        <v>7</v>
      </c>
      <c r="AX496">
        <v>9.82</v>
      </c>
      <c r="AY496">
        <v>5</v>
      </c>
      <c r="AZ496">
        <v>47.63</v>
      </c>
      <c r="BA496">
        <v>6310.91</v>
      </c>
      <c r="BB496">
        <v>45678</v>
      </c>
      <c r="BC496">
        <v>14800</v>
      </c>
      <c r="BD496">
        <v>532757</v>
      </c>
      <c r="BE496" t="s">
        <v>1536</v>
      </c>
      <c r="BF496" t="s">
        <v>1700</v>
      </c>
      <c r="BG496">
        <v>-0.57999999999999996</v>
      </c>
      <c r="BH496" t="s">
        <v>1674</v>
      </c>
      <c r="BI496">
        <f>VLOOKUP(BE496,swing_streamlit_table!$A$1:$N$752,5,0)</f>
        <v>-1.7999999999999901</v>
      </c>
      <c r="BJ496">
        <f>VLOOKUP(BE496,swing_streamlit_table!$A$1:$N$752,13,0)</f>
        <v>2.019999999999996</v>
      </c>
    </row>
    <row r="497" spans="1:62" hidden="1" x14ac:dyDescent="0.25">
      <c r="A497">
        <v>496</v>
      </c>
      <c r="B497" t="s">
        <v>2222</v>
      </c>
      <c r="C497">
        <v>54.09</v>
      </c>
      <c r="D497">
        <v>116.55</v>
      </c>
      <c r="E497">
        <v>229.72</v>
      </c>
      <c r="F497">
        <v>33.68</v>
      </c>
      <c r="G497">
        <v>24.37</v>
      </c>
      <c r="H497">
        <v>14.04</v>
      </c>
      <c r="I497">
        <v>30.26</v>
      </c>
      <c r="J497">
        <v>765.19</v>
      </c>
      <c r="K497">
        <v>135.34</v>
      </c>
      <c r="L497">
        <v>103.98</v>
      </c>
      <c r="M497">
        <v>25.4</v>
      </c>
      <c r="N497">
        <v>59.65</v>
      </c>
      <c r="O497">
        <v>26.23</v>
      </c>
      <c r="P497">
        <v>28.33</v>
      </c>
      <c r="Q497">
        <v>16.89</v>
      </c>
      <c r="R497">
        <v>107.32</v>
      </c>
      <c r="S497">
        <v>441.84</v>
      </c>
      <c r="T497">
        <v>21.02</v>
      </c>
      <c r="U497">
        <v>21.77</v>
      </c>
      <c r="V497">
        <v>11.39</v>
      </c>
      <c r="W497">
        <v>0.9</v>
      </c>
      <c r="X497">
        <v>60.66</v>
      </c>
      <c r="Y497">
        <v>14.33</v>
      </c>
      <c r="Z497">
        <v>8.24</v>
      </c>
      <c r="AA497">
        <v>0.64</v>
      </c>
      <c r="AB497">
        <v>6.17</v>
      </c>
      <c r="AC497">
        <v>4.3600000000000003</v>
      </c>
      <c r="AD497">
        <v>0.36</v>
      </c>
      <c r="AE497">
        <v>28.67</v>
      </c>
      <c r="AF497">
        <v>-65.17</v>
      </c>
      <c r="AG497">
        <v>-44.98</v>
      </c>
      <c r="AH497">
        <v>-96.75</v>
      </c>
      <c r="AI497">
        <v>142.32</v>
      </c>
      <c r="AJ497">
        <v>0.57999999999999996</v>
      </c>
      <c r="AK497">
        <v>-87.02</v>
      </c>
      <c r="AL497">
        <v>-154.15</v>
      </c>
      <c r="AM497">
        <v>21.48</v>
      </c>
      <c r="AN497">
        <v>0.15</v>
      </c>
      <c r="AO497">
        <v>1.33</v>
      </c>
      <c r="AP497">
        <v>3.81</v>
      </c>
      <c r="AQ497">
        <v>43.58</v>
      </c>
      <c r="AR497">
        <v>56.22</v>
      </c>
      <c r="AS497">
        <v>2.81</v>
      </c>
      <c r="AT497">
        <v>-0.16</v>
      </c>
      <c r="AU497">
        <v>1.1200000000000001</v>
      </c>
      <c r="AV497">
        <v>0.01</v>
      </c>
      <c r="AW497">
        <v>4</v>
      </c>
      <c r="AX497">
        <v>16.14</v>
      </c>
      <c r="AY497">
        <v>4</v>
      </c>
      <c r="AZ497">
        <v>32.85</v>
      </c>
      <c r="BA497">
        <v>6304.23</v>
      </c>
      <c r="BB497">
        <v>5194953</v>
      </c>
      <c r="BC497">
        <v>93.49</v>
      </c>
      <c r="BD497">
        <v>539992</v>
      </c>
      <c r="BE497" t="s">
        <v>904</v>
      </c>
      <c r="BF497" t="s">
        <v>1693</v>
      </c>
      <c r="BG497">
        <v>-0.42</v>
      </c>
      <c r="BH497" t="s">
        <v>1650</v>
      </c>
      <c r="BI497">
        <f>VLOOKUP(BE497,swing_streamlit_table!$A$1:$N$752,5,0)</f>
        <v>-0.875</v>
      </c>
      <c r="BJ497">
        <f>VLOOKUP(BE497,swing_streamlit_table!$A$1:$N$752,13,0)</f>
        <v>-0.83000000000000007</v>
      </c>
    </row>
    <row r="498" spans="1:62" hidden="1" x14ac:dyDescent="0.25">
      <c r="A498">
        <v>497</v>
      </c>
      <c r="B498" t="s">
        <v>2223</v>
      </c>
      <c r="C498">
        <v>960</v>
      </c>
      <c r="D498">
        <v>6.52</v>
      </c>
      <c r="E498">
        <v>1264.8399999999999</v>
      </c>
      <c r="F498">
        <v>115.11</v>
      </c>
      <c r="G498">
        <v>27.1</v>
      </c>
      <c r="H498">
        <v>-7.31</v>
      </c>
      <c r="I498">
        <v>4.6399999999999997</v>
      </c>
      <c r="J498">
        <v>5403.55</v>
      </c>
      <c r="K498">
        <v>1024.28</v>
      </c>
      <c r="L498">
        <v>548.41999999999996</v>
      </c>
      <c r="M498">
        <v>3.8</v>
      </c>
      <c r="N498">
        <v>7.95</v>
      </c>
      <c r="O498">
        <v>24.08</v>
      </c>
      <c r="P498">
        <v>24.12</v>
      </c>
      <c r="Q498">
        <v>10.220000000000001</v>
      </c>
      <c r="R498">
        <v>27.26</v>
      </c>
      <c r="S498">
        <v>30.41</v>
      </c>
      <c r="T498">
        <v>27.37</v>
      </c>
      <c r="U498">
        <v>25.98</v>
      </c>
      <c r="V498">
        <v>11.68</v>
      </c>
      <c r="W498">
        <v>84.17</v>
      </c>
      <c r="X498">
        <v>11.44</v>
      </c>
      <c r="Y498">
        <v>2.31</v>
      </c>
      <c r="Z498">
        <v>1.1599999999999999</v>
      </c>
      <c r="AA498">
        <v>0.35</v>
      </c>
      <c r="AB498">
        <v>1.0900000000000001</v>
      </c>
      <c r="AC498">
        <v>0.56000000000000005</v>
      </c>
      <c r="AD498">
        <v>0.15</v>
      </c>
      <c r="AE498">
        <v>1.82</v>
      </c>
      <c r="AF498">
        <v>-771.77</v>
      </c>
      <c r="AG498">
        <v>-310.64999999999998</v>
      </c>
      <c r="AH498">
        <v>16.96</v>
      </c>
      <c r="AI498">
        <v>319.25</v>
      </c>
      <c r="AJ498">
        <v>25.55</v>
      </c>
      <c r="AK498">
        <v>-343.99</v>
      </c>
      <c r="AL498">
        <v>-1179.93</v>
      </c>
      <c r="AM498">
        <v>4.2300000000000004</v>
      </c>
      <c r="AN498">
        <v>0.91</v>
      </c>
      <c r="AO498">
        <v>1.04</v>
      </c>
      <c r="AP498">
        <v>8.5299999999999994</v>
      </c>
      <c r="AQ498">
        <v>7.35</v>
      </c>
      <c r="AR498">
        <v>71.78</v>
      </c>
      <c r="AS498">
        <v>-2.75</v>
      </c>
      <c r="AT498">
        <v>0</v>
      </c>
      <c r="AU498">
        <v>0.16</v>
      </c>
      <c r="AV498">
        <v>-0.56000000000000005</v>
      </c>
      <c r="AW498">
        <v>5</v>
      </c>
      <c r="AX498">
        <v>3.71</v>
      </c>
      <c r="AY498">
        <v>7</v>
      </c>
      <c r="AZ498">
        <v>18.829999999999998</v>
      </c>
      <c r="BA498">
        <v>6256.41</v>
      </c>
      <c r="BB498">
        <v>116455</v>
      </c>
      <c r="BC498">
        <v>1880</v>
      </c>
      <c r="BD498">
        <v>541019</v>
      </c>
      <c r="BE498" t="s">
        <v>647</v>
      </c>
      <c r="BF498" t="s">
        <v>1704</v>
      </c>
      <c r="BG498">
        <v>-0.49</v>
      </c>
      <c r="BH498" t="s">
        <v>1674</v>
      </c>
      <c r="BI498">
        <f>VLOOKUP(BE498,swing_streamlit_table!$A$1:$N$752,5,0)</f>
        <v>-2.1749999999999998</v>
      </c>
      <c r="BJ498">
        <f>VLOOKUP(BE498,swing_streamlit_table!$A$1:$N$752,13,0)</f>
        <v>-0.66999999999999971</v>
      </c>
    </row>
    <row r="499" spans="1:62" hidden="1" x14ac:dyDescent="0.25">
      <c r="A499">
        <v>498</v>
      </c>
      <c r="B499" t="s">
        <v>2224</v>
      </c>
      <c r="C499">
        <v>960.7</v>
      </c>
      <c r="D499">
        <v>6.49</v>
      </c>
      <c r="E499">
        <v>340.03</v>
      </c>
      <c r="F499">
        <v>35.99</v>
      </c>
      <c r="G499">
        <v>3.01</v>
      </c>
      <c r="H499">
        <v>10.210000000000001</v>
      </c>
      <c r="I499">
        <v>31.07</v>
      </c>
      <c r="J499">
        <v>1535.93</v>
      </c>
      <c r="K499">
        <v>265.05</v>
      </c>
      <c r="L499">
        <v>196.71</v>
      </c>
      <c r="M499">
        <v>28.83</v>
      </c>
      <c r="N499">
        <v>86.83</v>
      </c>
      <c r="O499">
        <v>16.100000000000001</v>
      </c>
      <c r="P499">
        <v>21.72</v>
      </c>
      <c r="Q499">
        <v>11.01</v>
      </c>
      <c r="R499">
        <v>17.12</v>
      </c>
      <c r="S499">
        <v>30.13</v>
      </c>
      <c r="T499">
        <v>14.75</v>
      </c>
      <c r="U499">
        <v>19.61</v>
      </c>
      <c r="V499">
        <v>9.74</v>
      </c>
      <c r="W499">
        <v>29.41</v>
      </c>
      <c r="X499">
        <v>31.66</v>
      </c>
      <c r="Y499">
        <v>6.14</v>
      </c>
      <c r="Z499">
        <v>4.0599999999999996</v>
      </c>
      <c r="AA499">
        <v>1.56</v>
      </c>
      <c r="AB499">
        <v>2.98</v>
      </c>
      <c r="AC499">
        <v>1.89</v>
      </c>
      <c r="AD499">
        <v>0.67</v>
      </c>
      <c r="AE499">
        <v>31.6</v>
      </c>
      <c r="AF499">
        <v>332.27</v>
      </c>
      <c r="AG499">
        <v>183.41</v>
      </c>
      <c r="AH499">
        <v>-136.38999999999999</v>
      </c>
      <c r="AI499">
        <v>-33.270000000000003</v>
      </c>
      <c r="AJ499">
        <v>13.75</v>
      </c>
      <c r="AK499">
        <v>113.62</v>
      </c>
      <c r="AL499">
        <v>131.5</v>
      </c>
      <c r="AM499">
        <v>6626.25</v>
      </c>
      <c r="AN499">
        <v>0</v>
      </c>
      <c r="AO499">
        <v>1.05</v>
      </c>
      <c r="AP499">
        <v>3.84</v>
      </c>
      <c r="AQ499">
        <v>20.88</v>
      </c>
      <c r="AR499">
        <v>38.869999999999997</v>
      </c>
      <c r="AS499">
        <v>-14.84</v>
      </c>
      <c r="AT499">
        <v>-0.02</v>
      </c>
      <c r="AU499">
        <v>2.5</v>
      </c>
      <c r="AV499">
        <v>-2.97</v>
      </c>
      <c r="AW499">
        <v>7</v>
      </c>
      <c r="AX499">
        <v>9.85</v>
      </c>
      <c r="AY499">
        <v>3</v>
      </c>
      <c r="AZ499">
        <v>40.01</v>
      </c>
      <c r="BA499">
        <v>6232.75</v>
      </c>
      <c r="BB499">
        <v>91072</v>
      </c>
      <c r="BC499">
        <v>1817.5</v>
      </c>
      <c r="BD499">
        <v>505283</v>
      </c>
      <c r="BE499" t="s">
        <v>866</v>
      </c>
      <c r="BF499" t="s">
        <v>2014</v>
      </c>
      <c r="BG499">
        <v>-0.47</v>
      </c>
      <c r="BH499" t="s">
        <v>1674</v>
      </c>
      <c r="BI499">
        <f>VLOOKUP(BE499,swing_streamlit_table!$A$1:$N$752,5,0)</f>
        <v>-2.375</v>
      </c>
      <c r="BJ499">
        <f>VLOOKUP(BE499,swing_streamlit_table!$A$1:$N$752,13,0)</f>
        <v>0.52500000000000002</v>
      </c>
    </row>
    <row r="500" spans="1:62" hidden="1" x14ac:dyDescent="0.25">
      <c r="A500">
        <v>499</v>
      </c>
      <c r="B500" t="s">
        <v>2225</v>
      </c>
      <c r="C500">
        <v>494.45</v>
      </c>
      <c r="D500">
        <v>12.6</v>
      </c>
      <c r="E500">
        <v>464.02</v>
      </c>
      <c r="F500">
        <v>29.98</v>
      </c>
      <c r="G500">
        <v>-49.56</v>
      </c>
      <c r="H500">
        <v>-10.88</v>
      </c>
      <c r="I500">
        <v>54.25</v>
      </c>
      <c r="J500">
        <v>2230.81</v>
      </c>
      <c r="K500">
        <v>270.98</v>
      </c>
      <c r="L500">
        <v>136.74</v>
      </c>
      <c r="M500">
        <v>27.11</v>
      </c>
      <c r="N500">
        <v>-11.55</v>
      </c>
      <c r="O500">
        <v>6.4</v>
      </c>
      <c r="P500">
        <v>6.58</v>
      </c>
      <c r="Q500">
        <v>2.13</v>
      </c>
      <c r="R500">
        <v>37.83</v>
      </c>
      <c r="S500">
        <v>-21.76</v>
      </c>
      <c r="T500">
        <v>8.3699999999999992</v>
      </c>
      <c r="U500">
        <v>7.05</v>
      </c>
      <c r="V500">
        <v>2.54</v>
      </c>
      <c r="W500">
        <v>11.2</v>
      </c>
      <c r="X500">
        <v>45.59</v>
      </c>
      <c r="Y500">
        <v>2.34</v>
      </c>
      <c r="Z500">
        <v>2.79</v>
      </c>
      <c r="AB500">
        <v>2.14</v>
      </c>
      <c r="AC500">
        <v>3.25</v>
      </c>
      <c r="AD500">
        <v>0</v>
      </c>
      <c r="AE500">
        <v>0</v>
      </c>
      <c r="AF500">
        <v>380.01</v>
      </c>
      <c r="AG500">
        <v>183.41</v>
      </c>
      <c r="AH500">
        <v>-277.51</v>
      </c>
      <c r="AI500">
        <v>-38.299999999999997</v>
      </c>
      <c r="AJ500">
        <v>-132.4</v>
      </c>
      <c r="AK500">
        <v>178.77</v>
      </c>
      <c r="AL500">
        <v>368.24</v>
      </c>
      <c r="AM500">
        <v>4.63</v>
      </c>
      <c r="AN500">
        <v>0.32</v>
      </c>
      <c r="AO500">
        <v>0.43</v>
      </c>
      <c r="AP500">
        <v>0.28999999999999998</v>
      </c>
      <c r="AQ500">
        <v>21.99</v>
      </c>
      <c r="AR500">
        <v>78.349999999999994</v>
      </c>
      <c r="AT500">
        <v>0</v>
      </c>
      <c r="AU500">
        <v>-0.12</v>
      </c>
      <c r="AV500">
        <v>0.03</v>
      </c>
      <c r="AW500">
        <v>6</v>
      </c>
      <c r="AX500">
        <v>3.1</v>
      </c>
      <c r="AY500">
        <v>2</v>
      </c>
      <c r="AZ500">
        <v>28.42</v>
      </c>
      <c r="BA500">
        <v>6231.39</v>
      </c>
      <c r="BB500">
        <v>16379</v>
      </c>
      <c r="BC500">
        <v>801.05</v>
      </c>
      <c r="BD500">
        <v>543669</v>
      </c>
      <c r="BE500" t="s">
        <v>1276</v>
      </c>
      <c r="BF500" t="s">
        <v>1704</v>
      </c>
      <c r="BG500">
        <v>-0.38</v>
      </c>
      <c r="BH500" t="s">
        <v>1650</v>
      </c>
      <c r="BI500">
        <f>VLOOKUP(BE500,swing_streamlit_table!$A$1:$N$752,5,0)</f>
        <v>0.75</v>
      </c>
      <c r="BJ500">
        <f>VLOOKUP(BE500,swing_streamlit_table!$A$1:$N$752,13,0)</f>
        <v>1.4099999999999979</v>
      </c>
    </row>
    <row r="501" spans="1:62" hidden="1" x14ac:dyDescent="0.25">
      <c r="A501">
        <v>500</v>
      </c>
      <c r="B501" t="s">
        <v>2226</v>
      </c>
      <c r="C501">
        <v>194.95</v>
      </c>
      <c r="D501">
        <v>31.93</v>
      </c>
      <c r="E501">
        <v>1014.3</v>
      </c>
      <c r="F501">
        <v>94.1</v>
      </c>
      <c r="G501">
        <v>8.59</v>
      </c>
      <c r="H501">
        <v>4.0199999999999996</v>
      </c>
      <c r="I501">
        <v>7.34</v>
      </c>
      <c r="J501">
        <v>4137.1000000000004</v>
      </c>
      <c r="K501">
        <v>506.9</v>
      </c>
      <c r="L501">
        <v>296.7</v>
      </c>
      <c r="M501">
        <v>7.28</v>
      </c>
      <c r="N501">
        <v>7.81</v>
      </c>
      <c r="O501">
        <v>12.28</v>
      </c>
      <c r="P501">
        <v>15.09</v>
      </c>
      <c r="Q501">
        <v>6.8</v>
      </c>
      <c r="R501">
        <v>8.1999999999999993</v>
      </c>
      <c r="S501">
        <v>0.05</v>
      </c>
      <c r="T501">
        <v>12.14</v>
      </c>
      <c r="U501">
        <v>13.5</v>
      </c>
      <c r="V501">
        <v>6.87</v>
      </c>
      <c r="W501">
        <v>8.3800000000000008</v>
      </c>
      <c r="X501">
        <v>20.9</v>
      </c>
      <c r="Y501">
        <v>2.83</v>
      </c>
      <c r="Z501">
        <v>1.5</v>
      </c>
      <c r="AA501">
        <v>3.75</v>
      </c>
      <c r="AB501">
        <v>1.71</v>
      </c>
      <c r="AC501">
        <v>1.77</v>
      </c>
      <c r="AD501">
        <v>2.29</v>
      </c>
      <c r="AE501">
        <v>66.48</v>
      </c>
      <c r="AF501">
        <v>1500</v>
      </c>
      <c r="AG501">
        <v>586.5</v>
      </c>
      <c r="AH501">
        <v>-360.9</v>
      </c>
      <c r="AI501">
        <v>-263</v>
      </c>
      <c r="AJ501">
        <v>-37.4</v>
      </c>
      <c r="AK501">
        <v>214.6</v>
      </c>
      <c r="AL501">
        <v>478.8</v>
      </c>
      <c r="AM501">
        <v>4.3099999999999996</v>
      </c>
      <c r="AN501">
        <v>0.38</v>
      </c>
      <c r="AO501">
        <v>1.06</v>
      </c>
      <c r="AP501">
        <v>2.79</v>
      </c>
      <c r="AQ501">
        <v>8.17</v>
      </c>
      <c r="AR501">
        <v>51.45</v>
      </c>
      <c r="AS501">
        <v>-0.46</v>
      </c>
      <c r="AT501">
        <v>-0.02</v>
      </c>
      <c r="AU501">
        <v>1.51</v>
      </c>
      <c r="AV501">
        <v>0.38</v>
      </c>
      <c r="AW501">
        <v>6</v>
      </c>
      <c r="AX501">
        <v>5.01</v>
      </c>
      <c r="AY501">
        <v>3</v>
      </c>
      <c r="AZ501">
        <v>23.77</v>
      </c>
      <c r="BA501">
        <v>6223.84</v>
      </c>
      <c r="BB501">
        <v>848357</v>
      </c>
      <c r="BC501">
        <v>318.75</v>
      </c>
      <c r="BD501">
        <v>500135</v>
      </c>
      <c r="BE501" t="s">
        <v>466</v>
      </c>
      <c r="BF501" t="s">
        <v>2117</v>
      </c>
      <c r="BG501">
        <v>-0.39</v>
      </c>
      <c r="BH501" t="s">
        <v>1650</v>
      </c>
      <c r="BI501">
        <f>VLOOKUP(BE501,swing_streamlit_table!$A$1:$N$752,5,0)</f>
        <v>-2.2250000000000001</v>
      </c>
      <c r="BJ501">
        <f>VLOOKUP(BE501,swing_streamlit_table!$A$1:$N$752,13,0)</f>
        <v>-1.5799999999999979</v>
      </c>
    </row>
    <row r="502" spans="1:62" hidden="1" x14ac:dyDescent="0.25">
      <c r="A502">
        <v>501</v>
      </c>
      <c r="B502" t="s">
        <v>2227</v>
      </c>
      <c r="C502">
        <v>5675.2</v>
      </c>
      <c r="D502">
        <v>1.0900000000000001</v>
      </c>
      <c r="E502">
        <v>355.04</v>
      </c>
      <c r="F502">
        <v>57.8</v>
      </c>
      <c r="G502">
        <v>8.85</v>
      </c>
      <c r="H502">
        <v>10.57</v>
      </c>
      <c r="I502">
        <v>14.68</v>
      </c>
      <c r="J502">
        <v>1335.25</v>
      </c>
      <c r="K502">
        <v>301.06</v>
      </c>
      <c r="L502">
        <v>206.42</v>
      </c>
      <c r="M502">
        <v>14.57</v>
      </c>
      <c r="N502">
        <v>30.55</v>
      </c>
      <c r="O502">
        <v>22.39</v>
      </c>
      <c r="P502">
        <v>22.61</v>
      </c>
      <c r="Q502">
        <v>12.51</v>
      </c>
      <c r="R502">
        <v>20.89</v>
      </c>
      <c r="S502">
        <v>32.380000000000003</v>
      </c>
      <c r="T502">
        <v>19.84</v>
      </c>
      <c r="U502">
        <v>18.59</v>
      </c>
      <c r="V502">
        <v>9.65</v>
      </c>
      <c r="W502">
        <v>188.64</v>
      </c>
      <c r="X502">
        <v>30.07</v>
      </c>
      <c r="Y502">
        <v>6.4</v>
      </c>
      <c r="Z502">
        <v>4.6500000000000004</v>
      </c>
      <c r="AA502">
        <v>1.23</v>
      </c>
      <c r="AB502">
        <v>2.92</v>
      </c>
      <c r="AC502">
        <v>2.14</v>
      </c>
      <c r="AD502">
        <v>0.17</v>
      </c>
      <c r="AE502">
        <v>6.09</v>
      </c>
      <c r="AF502">
        <v>868.83</v>
      </c>
      <c r="AG502">
        <v>344.13</v>
      </c>
      <c r="AH502">
        <v>-289.63</v>
      </c>
      <c r="AI502">
        <v>-243.49</v>
      </c>
      <c r="AJ502">
        <v>-188.99</v>
      </c>
      <c r="AK502">
        <v>205.95</v>
      </c>
      <c r="AL502">
        <v>504.72</v>
      </c>
      <c r="AM502">
        <v>9.74</v>
      </c>
      <c r="AN502">
        <v>0.43</v>
      </c>
      <c r="AO502">
        <v>0.85</v>
      </c>
      <c r="AP502">
        <v>23.77</v>
      </c>
      <c r="AQ502">
        <v>16.03</v>
      </c>
      <c r="AR502">
        <v>56.55</v>
      </c>
      <c r="AS502">
        <v>0.81</v>
      </c>
      <c r="AT502">
        <v>0.04</v>
      </c>
      <c r="AU502">
        <v>0.11</v>
      </c>
      <c r="AV502">
        <v>0.06</v>
      </c>
      <c r="AW502">
        <v>8</v>
      </c>
      <c r="AX502">
        <v>8.3699999999999992</v>
      </c>
      <c r="AY502">
        <v>4</v>
      </c>
      <c r="AZ502">
        <v>53.47</v>
      </c>
      <c r="BA502">
        <v>6208.73</v>
      </c>
      <c r="BB502">
        <v>4864</v>
      </c>
      <c r="BC502">
        <v>6400</v>
      </c>
      <c r="BD502">
        <v>523323</v>
      </c>
      <c r="BE502" t="s">
        <v>874</v>
      </c>
      <c r="BF502" t="s">
        <v>1739</v>
      </c>
      <c r="BG502">
        <v>-0.11</v>
      </c>
      <c r="BH502" t="s">
        <v>1650</v>
      </c>
      <c r="BI502">
        <f>VLOOKUP(BE502,swing_streamlit_table!$A$1:$N$752,5,0)</f>
        <v>-4.55</v>
      </c>
      <c r="BJ502">
        <f>VLOOKUP(BE502,swing_streamlit_table!$A$1:$N$752,13,0)</f>
        <v>-0.43499999999999994</v>
      </c>
    </row>
    <row r="503" spans="1:62" hidden="1" x14ac:dyDescent="0.25">
      <c r="A503">
        <v>502</v>
      </c>
      <c r="B503" t="s">
        <v>2228</v>
      </c>
      <c r="C503">
        <v>1347</v>
      </c>
      <c r="D503">
        <v>4.59</v>
      </c>
      <c r="E503">
        <v>1022.53</v>
      </c>
      <c r="F503">
        <v>48.24</v>
      </c>
      <c r="G503">
        <v>43.06</v>
      </c>
      <c r="H503">
        <v>45.25</v>
      </c>
      <c r="I503">
        <v>27.16</v>
      </c>
      <c r="J503">
        <v>4154.62</v>
      </c>
      <c r="K503">
        <v>337.49</v>
      </c>
      <c r="L503">
        <v>214.3</v>
      </c>
      <c r="M503">
        <v>26.33</v>
      </c>
      <c r="N503">
        <v>37.25</v>
      </c>
      <c r="O503">
        <v>21.9</v>
      </c>
      <c r="P503">
        <v>21.39</v>
      </c>
      <c r="Q503">
        <v>8.86</v>
      </c>
      <c r="R503">
        <v>32.090000000000003</v>
      </c>
      <c r="S503">
        <v>172.18</v>
      </c>
      <c r="T503">
        <v>18.55</v>
      </c>
      <c r="U503">
        <v>17.68</v>
      </c>
      <c r="V503">
        <v>6.99</v>
      </c>
      <c r="W503">
        <v>51.77</v>
      </c>
      <c r="X503">
        <v>28.85</v>
      </c>
      <c r="Y503">
        <v>5.82</v>
      </c>
      <c r="Z503">
        <v>1.49</v>
      </c>
      <c r="AA503">
        <v>1.08</v>
      </c>
      <c r="AB503">
        <v>2.59</v>
      </c>
      <c r="AC503">
        <v>2.61</v>
      </c>
      <c r="AD503">
        <v>0.64</v>
      </c>
      <c r="AE503">
        <v>0</v>
      </c>
      <c r="AF503">
        <v>625.35</v>
      </c>
      <c r="AG503">
        <v>352.09</v>
      </c>
      <c r="AH503">
        <v>-128.13</v>
      </c>
      <c r="AI503">
        <v>-152.13999999999999</v>
      </c>
      <c r="AJ503">
        <v>71.81</v>
      </c>
      <c r="AK503">
        <v>229.39</v>
      </c>
      <c r="AL503">
        <v>411.85</v>
      </c>
      <c r="AM503">
        <v>3.58</v>
      </c>
      <c r="AN503">
        <v>0.62</v>
      </c>
      <c r="AO503">
        <v>1.82</v>
      </c>
      <c r="AP503">
        <v>3.41</v>
      </c>
      <c r="AQ503">
        <v>15.7</v>
      </c>
      <c r="AR503">
        <v>62.82</v>
      </c>
      <c r="AS503">
        <v>-3.76</v>
      </c>
      <c r="AT503">
        <v>-0.09</v>
      </c>
      <c r="AU503">
        <v>0.63</v>
      </c>
      <c r="AV503">
        <v>1.93</v>
      </c>
      <c r="AW503">
        <v>7</v>
      </c>
      <c r="AX503">
        <v>7.65</v>
      </c>
      <c r="AY503">
        <v>5</v>
      </c>
      <c r="AZ503">
        <v>31.7</v>
      </c>
      <c r="BA503">
        <v>6185.86</v>
      </c>
      <c r="BB503">
        <v>109606</v>
      </c>
      <c r="BC503">
        <v>1718.05</v>
      </c>
      <c r="BD503">
        <v>532808</v>
      </c>
      <c r="BE503" t="s">
        <v>1153</v>
      </c>
      <c r="BF503" t="s">
        <v>1832</v>
      </c>
      <c r="BG503">
        <v>-0.22</v>
      </c>
      <c r="BH503" t="s">
        <v>1650</v>
      </c>
      <c r="BI503">
        <f>VLOOKUP(BE503,swing_streamlit_table!$A$1:$N$752,5,0)</f>
        <v>-2.4500000000000002</v>
      </c>
      <c r="BJ503">
        <f>VLOOKUP(BE503,swing_streamlit_table!$A$1:$N$752,13,0)</f>
        <v>-1.5449999999999979</v>
      </c>
    </row>
    <row r="504" spans="1:62" hidden="1" x14ac:dyDescent="0.25">
      <c r="A504">
        <v>503</v>
      </c>
      <c r="B504" t="s">
        <v>2229</v>
      </c>
      <c r="C504">
        <v>381.55</v>
      </c>
      <c r="D504">
        <v>16.2</v>
      </c>
      <c r="E504">
        <v>481.67</v>
      </c>
      <c r="F504">
        <v>126.75</v>
      </c>
      <c r="G504">
        <v>1218.94</v>
      </c>
      <c r="H504">
        <v>214.78</v>
      </c>
      <c r="I504">
        <v>78.45</v>
      </c>
      <c r="J504">
        <v>1895.36</v>
      </c>
      <c r="K504">
        <v>665.87</v>
      </c>
      <c r="L504">
        <v>467.45</v>
      </c>
      <c r="M504">
        <v>44.9</v>
      </c>
      <c r="N504">
        <v>87.18</v>
      </c>
      <c r="O504">
        <v>11.35</v>
      </c>
      <c r="P504">
        <v>15.16</v>
      </c>
      <c r="Q504">
        <v>9.06</v>
      </c>
      <c r="R504">
        <v>18.809999999999999</v>
      </c>
      <c r="S504">
        <v>14.56</v>
      </c>
      <c r="T504">
        <v>22.56</v>
      </c>
      <c r="U504">
        <v>30.12</v>
      </c>
      <c r="V504">
        <v>16.47</v>
      </c>
      <c r="W504">
        <v>28.85</v>
      </c>
      <c r="X504">
        <v>13.24</v>
      </c>
      <c r="Y504">
        <v>2.69</v>
      </c>
      <c r="Z504">
        <v>3.26</v>
      </c>
      <c r="AA504">
        <v>1.32</v>
      </c>
      <c r="AB504">
        <v>1.25</v>
      </c>
      <c r="AC504">
        <v>1.17</v>
      </c>
      <c r="AD504">
        <v>0.25</v>
      </c>
      <c r="AE504">
        <v>68.08</v>
      </c>
      <c r="AF504">
        <v>1133.1300000000001</v>
      </c>
      <c r="AG504">
        <v>153.59</v>
      </c>
      <c r="AH504">
        <v>-48.77</v>
      </c>
      <c r="AI504">
        <v>-106.72</v>
      </c>
      <c r="AJ504">
        <v>-1.9</v>
      </c>
      <c r="AK504">
        <v>53.79</v>
      </c>
      <c r="AL504">
        <v>777.13</v>
      </c>
      <c r="AM504">
        <v>17.309999999999999</v>
      </c>
      <c r="AN504">
        <v>0.12</v>
      </c>
      <c r="AO504">
        <v>0.49</v>
      </c>
      <c r="AP504">
        <v>0.53</v>
      </c>
      <c r="AQ504">
        <v>8.5399999999999991</v>
      </c>
      <c r="AR504">
        <v>74.22</v>
      </c>
      <c r="AS504">
        <v>1.04</v>
      </c>
      <c r="AT504">
        <v>0</v>
      </c>
      <c r="AU504">
        <v>7.0000000000000007E-2</v>
      </c>
      <c r="AV504">
        <v>0.03</v>
      </c>
      <c r="AW504">
        <v>5</v>
      </c>
      <c r="AX504">
        <v>6.38</v>
      </c>
      <c r="AY504">
        <v>6</v>
      </c>
      <c r="AZ504">
        <v>15.54</v>
      </c>
      <c r="BA504">
        <v>6182.45</v>
      </c>
      <c r="BB504">
        <v>225277</v>
      </c>
      <c r="BC504">
        <v>636.15</v>
      </c>
      <c r="BD504">
        <v>504918</v>
      </c>
      <c r="BE504" t="s">
        <v>1292</v>
      </c>
      <c r="BF504" t="s">
        <v>1683</v>
      </c>
      <c r="BG504">
        <v>-0.4</v>
      </c>
      <c r="BH504" t="s">
        <v>1650</v>
      </c>
      <c r="BI504">
        <f>VLOOKUP(BE504,swing_streamlit_table!$A$1:$N$752,5,0)</f>
        <v>-3.0999999999999899</v>
      </c>
      <c r="BJ504">
        <f>VLOOKUP(BE504,swing_streamlit_table!$A$1:$N$752,13,0)</f>
        <v>0.46999999999999992</v>
      </c>
    </row>
    <row r="505" spans="1:62" hidden="1" x14ac:dyDescent="0.25">
      <c r="A505">
        <v>504</v>
      </c>
      <c r="B505" t="s">
        <v>1025</v>
      </c>
      <c r="C505">
        <v>872</v>
      </c>
      <c r="D505">
        <v>7.05</v>
      </c>
      <c r="E505">
        <v>206.54</v>
      </c>
      <c r="F505">
        <v>109.94</v>
      </c>
      <c r="G505">
        <v>17.27</v>
      </c>
      <c r="H505">
        <v>16.190000000000001</v>
      </c>
      <c r="I505">
        <v>13.09</v>
      </c>
      <c r="J505">
        <v>728.96</v>
      </c>
      <c r="K505">
        <v>524.82000000000005</v>
      </c>
      <c r="L505">
        <v>391.73</v>
      </c>
      <c r="M505">
        <v>12.77</v>
      </c>
      <c r="N505">
        <v>14.35</v>
      </c>
      <c r="O505">
        <v>17.03</v>
      </c>
      <c r="P505">
        <v>22.39</v>
      </c>
      <c r="Q505">
        <v>14.77</v>
      </c>
      <c r="R505">
        <v>32.57</v>
      </c>
      <c r="S505">
        <v>28.12</v>
      </c>
      <c r="T505">
        <v>15.45</v>
      </c>
      <c r="U505">
        <v>19.670000000000002</v>
      </c>
      <c r="V505">
        <v>13.12</v>
      </c>
      <c r="W505">
        <v>55.6</v>
      </c>
      <c r="X505">
        <v>15.68</v>
      </c>
      <c r="Y505">
        <v>2.54</v>
      </c>
      <c r="Z505">
        <v>8.43</v>
      </c>
      <c r="AA505">
        <v>1.04</v>
      </c>
      <c r="AB505">
        <v>1.33</v>
      </c>
      <c r="AC505">
        <v>0.74</v>
      </c>
      <c r="AD505">
        <v>0.66</v>
      </c>
      <c r="AE505">
        <v>11.65</v>
      </c>
      <c r="AF505">
        <v>836.59</v>
      </c>
      <c r="AG505">
        <v>375.52</v>
      </c>
      <c r="AH505">
        <v>-332.8</v>
      </c>
      <c r="AI505">
        <v>-32.520000000000003</v>
      </c>
      <c r="AJ505">
        <v>10.199999999999999</v>
      </c>
      <c r="AK505">
        <v>271.83999999999997</v>
      </c>
      <c r="AL505">
        <v>571.13</v>
      </c>
      <c r="AM505">
        <v>45.76</v>
      </c>
      <c r="AN505">
        <v>0</v>
      </c>
      <c r="AO505">
        <v>0.28000000000000003</v>
      </c>
      <c r="AP505">
        <v>6.66</v>
      </c>
      <c r="AQ505">
        <v>10.68</v>
      </c>
      <c r="AR505">
        <v>68.540000000000006</v>
      </c>
      <c r="AS505">
        <v>0</v>
      </c>
      <c r="AT505">
        <v>0</v>
      </c>
      <c r="AU505">
        <v>0.96</v>
      </c>
      <c r="AV505">
        <v>-0.7</v>
      </c>
      <c r="AW505">
        <v>7</v>
      </c>
      <c r="AX505">
        <v>5.66</v>
      </c>
      <c r="AY505">
        <v>6</v>
      </c>
      <c r="AZ505">
        <v>28.42</v>
      </c>
      <c r="BA505">
        <v>6144.1</v>
      </c>
      <c r="BB505">
        <v>47740</v>
      </c>
      <c r="BC505">
        <v>1081.9000000000001</v>
      </c>
      <c r="BD505">
        <v>505355</v>
      </c>
      <c r="BE505" t="s">
        <v>1025</v>
      </c>
      <c r="BF505" t="s">
        <v>1704</v>
      </c>
      <c r="BG505">
        <v>-0.19</v>
      </c>
      <c r="BH505" t="s">
        <v>1650</v>
      </c>
      <c r="BI505">
        <f>VLOOKUP(BE505,swing_streamlit_table!$A$1:$N$752,5,0)</f>
        <v>-1.625</v>
      </c>
      <c r="BJ505">
        <f>VLOOKUP(BE505,swing_streamlit_table!$A$1:$N$752,13,0)</f>
        <v>-1.5249999999999999</v>
      </c>
    </row>
    <row r="506" spans="1:62" hidden="1" x14ac:dyDescent="0.25">
      <c r="A506">
        <v>505</v>
      </c>
      <c r="B506" t="s">
        <v>2230</v>
      </c>
      <c r="C506">
        <v>137.6</v>
      </c>
      <c r="D506">
        <v>44.11</v>
      </c>
      <c r="E506">
        <v>2444.62</v>
      </c>
      <c r="F506">
        <v>-23.8</v>
      </c>
      <c r="G506">
        <v>-348.95</v>
      </c>
      <c r="H506">
        <v>10.029999999999999</v>
      </c>
      <c r="I506">
        <v>9.17</v>
      </c>
      <c r="J506">
        <v>9923.2000000000007</v>
      </c>
      <c r="K506">
        <v>179.21</v>
      </c>
      <c r="L506">
        <v>-3.66</v>
      </c>
      <c r="M506">
        <v>9.1</v>
      </c>
      <c r="N506">
        <v>94.16</v>
      </c>
      <c r="O506">
        <v>-7.39</v>
      </c>
      <c r="P506">
        <v>4.74</v>
      </c>
      <c r="Q506">
        <v>-1.58</v>
      </c>
      <c r="R506">
        <v>9.89</v>
      </c>
      <c r="S506">
        <v>6.83</v>
      </c>
      <c r="T506">
        <v>-9.2100000000000009</v>
      </c>
      <c r="U506">
        <v>5.74</v>
      </c>
      <c r="V506">
        <v>-1.46</v>
      </c>
      <c r="W506">
        <v>-0.1</v>
      </c>
      <c r="Y506">
        <v>3.28</v>
      </c>
      <c r="Z506">
        <v>0.61</v>
      </c>
      <c r="AD506">
        <v>0</v>
      </c>
      <c r="AE506">
        <v>0</v>
      </c>
      <c r="AF506">
        <v>1482.25</v>
      </c>
      <c r="AG506">
        <v>127.58</v>
      </c>
      <c r="AH506">
        <v>-112.21</v>
      </c>
      <c r="AI506">
        <v>-591.79999999999995</v>
      </c>
      <c r="AJ506">
        <v>-576.42999999999995</v>
      </c>
      <c r="AK506">
        <v>16</v>
      </c>
      <c r="AL506">
        <v>1126.58</v>
      </c>
      <c r="AM506">
        <v>1.1399999999999999</v>
      </c>
      <c r="AN506">
        <v>1.21</v>
      </c>
      <c r="AO506">
        <v>1.55</v>
      </c>
      <c r="AP506">
        <v>4.68</v>
      </c>
      <c r="AQ506">
        <v>10.82</v>
      </c>
      <c r="AR506">
        <v>39.24</v>
      </c>
      <c r="AT506">
        <v>-0.05</v>
      </c>
      <c r="AU506">
        <v>0.96</v>
      </c>
      <c r="AV506">
        <v>0.63</v>
      </c>
      <c r="AW506">
        <v>5</v>
      </c>
      <c r="AX506">
        <v>4.13</v>
      </c>
      <c r="AY506">
        <v>2</v>
      </c>
      <c r="AZ506">
        <v>24.11</v>
      </c>
      <c r="BA506">
        <v>6070.42</v>
      </c>
      <c r="BB506">
        <v>842836</v>
      </c>
      <c r="BC506">
        <v>258</v>
      </c>
      <c r="BD506">
        <v>543965</v>
      </c>
      <c r="BE506" t="s">
        <v>1497</v>
      </c>
      <c r="BF506" t="s">
        <v>1680</v>
      </c>
      <c r="BG506">
        <v>-0.47</v>
      </c>
      <c r="BH506" t="s">
        <v>1674</v>
      </c>
      <c r="BI506">
        <f>VLOOKUP(BE506,swing_streamlit_table!$A$1:$N$752,5,0)</f>
        <v>-1.4750000000000001</v>
      </c>
      <c r="BJ506">
        <f>VLOOKUP(BE506,swing_streamlit_table!$A$1:$N$752,13,0)</f>
        <v>1.8549999999999962</v>
      </c>
    </row>
    <row r="507" spans="1:62" hidden="1" x14ac:dyDescent="0.25">
      <c r="A507">
        <v>506</v>
      </c>
      <c r="B507" t="s">
        <v>2231</v>
      </c>
      <c r="C507">
        <v>125.55</v>
      </c>
      <c r="D507">
        <v>48.34</v>
      </c>
      <c r="E507">
        <v>262.89</v>
      </c>
      <c r="F507">
        <v>93.99</v>
      </c>
      <c r="G507">
        <v>-14.83</v>
      </c>
      <c r="H507">
        <v>-2.5</v>
      </c>
      <c r="I507">
        <v>2.4</v>
      </c>
      <c r="J507">
        <v>987.19</v>
      </c>
      <c r="K507">
        <v>541.59</v>
      </c>
      <c r="L507">
        <v>390.61</v>
      </c>
      <c r="M507">
        <v>1.57</v>
      </c>
      <c r="N507">
        <v>4.91</v>
      </c>
      <c r="O507">
        <v>18.809999999999999</v>
      </c>
      <c r="P507">
        <v>24.8</v>
      </c>
      <c r="Q507">
        <v>14.71</v>
      </c>
      <c r="R507">
        <v>10.46</v>
      </c>
      <c r="S507">
        <v>21.62</v>
      </c>
      <c r="T507">
        <v>14.71</v>
      </c>
      <c r="U507">
        <v>20.16</v>
      </c>
      <c r="V507">
        <v>11.67</v>
      </c>
      <c r="W507">
        <v>7.45</v>
      </c>
      <c r="X507">
        <v>15.58</v>
      </c>
      <c r="Y507">
        <v>2.93</v>
      </c>
      <c r="Z507">
        <v>6.15</v>
      </c>
      <c r="AA507">
        <v>1.1299999999999999</v>
      </c>
      <c r="AB507">
        <v>1.47</v>
      </c>
      <c r="AC507">
        <v>1.61</v>
      </c>
      <c r="AD507">
        <v>5.77</v>
      </c>
      <c r="AE507">
        <v>99.75</v>
      </c>
      <c r="AF507">
        <v>1235.46</v>
      </c>
      <c r="AG507">
        <v>485</v>
      </c>
      <c r="AH507">
        <v>-107.41</v>
      </c>
      <c r="AI507">
        <v>-369.7</v>
      </c>
      <c r="AJ507">
        <v>7.89</v>
      </c>
      <c r="AK507">
        <v>413.03</v>
      </c>
      <c r="AL507">
        <v>1054.55</v>
      </c>
      <c r="AM507">
        <v>78.489999999999995</v>
      </c>
      <c r="AN507">
        <v>0.03</v>
      </c>
      <c r="AO507">
        <v>0.37</v>
      </c>
      <c r="AP507">
        <v>4.71</v>
      </c>
      <c r="AQ507">
        <v>7.62</v>
      </c>
      <c r="AR507">
        <v>44.01</v>
      </c>
      <c r="AS507">
        <v>0</v>
      </c>
      <c r="AT507">
        <v>0</v>
      </c>
      <c r="AU507">
        <v>0.68</v>
      </c>
      <c r="AV507">
        <v>0.33</v>
      </c>
      <c r="AW507">
        <v>8</v>
      </c>
      <c r="AX507">
        <v>5.96</v>
      </c>
      <c r="AY507">
        <v>6</v>
      </c>
      <c r="AZ507">
        <v>22.07</v>
      </c>
      <c r="BA507">
        <v>6069.6</v>
      </c>
      <c r="BB507">
        <v>1148494</v>
      </c>
      <c r="BC507">
        <v>262</v>
      </c>
      <c r="BD507">
        <v>533248</v>
      </c>
      <c r="BE507" t="s">
        <v>576</v>
      </c>
      <c r="BF507" t="s">
        <v>1680</v>
      </c>
      <c r="BG507">
        <v>-0.52</v>
      </c>
      <c r="BH507" t="s">
        <v>1674</v>
      </c>
      <c r="BI507">
        <f>VLOOKUP(BE507,swing_streamlit_table!$A$1:$N$752,5,0)</f>
        <v>-2.5750000000000002</v>
      </c>
      <c r="BJ507">
        <f>VLOOKUP(BE507,swing_streamlit_table!$A$1:$N$752,13,0)</f>
        <v>-0.24000000000000005</v>
      </c>
    </row>
    <row r="508" spans="1:62" hidden="1" x14ac:dyDescent="0.25">
      <c r="A508">
        <v>507</v>
      </c>
      <c r="B508" t="s">
        <v>2232</v>
      </c>
      <c r="C508">
        <v>2476.1999999999998</v>
      </c>
      <c r="D508">
        <v>2.4500000000000002</v>
      </c>
      <c r="E508">
        <v>369.93</v>
      </c>
      <c r="F508">
        <v>29.49</v>
      </c>
      <c r="G508">
        <v>15.56</v>
      </c>
      <c r="H508">
        <v>31.54</v>
      </c>
      <c r="I508">
        <v>25.23</v>
      </c>
      <c r="J508">
        <v>1192.83</v>
      </c>
      <c r="K508">
        <v>145.94</v>
      </c>
      <c r="L508">
        <v>94.57</v>
      </c>
      <c r="M508">
        <v>25.03</v>
      </c>
      <c r="N508">
        <v>25.18</v>
      </c>
      <c r="O508">
        <v>10.94</v>
      </c>
      <c r="P508">
        <v>14.91</v>
      </c>
      <c r="Q508">
        <v>8.08</v>
      </c>
      <c r="R508">
        <v>37.229999999999997</v>
      </c>
      <c r="S508">
        <v>159.72</v>
      </c>
      <c r="T508">
        <v>12.04</v>
      </c>
      <c r="U508">
        <v>15.98</v>
      </c>
      <c r="V508">
        <v>7.34</v>
      </c>
      <c r="W508">
        <v>38.630000000000003</v>
      </c>
      <c r="X508">
        <v>64.11</v>
      </c>
      <c r="Y508">
        <v>6.52</v>
      </c>
      <c r="Z508">
        <v>5.08</v>
      </c>
      <c r="AA508">
        <v>1.46</v>
      </c>
      <c r="AB508">
        <v>4.3099999999999996</v>
      </c>
      <c r="AC508">
        <v>2.5099999999999998</v>
      </c>
      <c r="AD508">
        <v>0</v>
      </c>
      <c r="AE508">
        <v>0</v>
      </c>
      <c r="AF508">
        <v>45.31</v>
      </c>
      <c r="AG508">
        <v>30.81</v>
      </c>
      <c r="AH508">
        <v>-122.8</v>
      </c>
      <c r="AI508">
        <v>124.68</v>
      </c>
      <c r="AJ508">
        <v>32.69</v>
      </c>
      <c r="AK508">
        <v>-0.75</v>
      </c>
      <c r="AL508">
        <v>-65.34</v>
      </c>
      <c r="AM508">
        <v>7.98</v>
      </c>
      <c r="AN508">
        <v>0.19</v>
      </c>
      <c r="AO508">
        <v>0.97</v>
      </c>
      <c r="AP508">
        <v>1.8</v>
      </c>
      <c r="AQ508">
        <v>29.16</v>
      </c>
      <c r="AR508">
        <v>50.79</v>
      </c>
      <c r="AT508">
        <v>-0.42</v>
      </c>
      <c r="AU508">
        <v>0.33</v>
      </c>
      <c r="AV508">
        <v>0.94</v>
      </c>
      <c r="AW508">
        <v>6</v>
      </c>
      <c r="AX508">
        <v>10.64</v>
      </c>
      <c r="AY508">
        <v>4</v>
      </c>
      <c r="AZ508">
        <v>40.47</v>
      </c>
      <c r="BA508">
        <v>6061.86</v>
      </c>
      <c r="BB508">
        <v>19322</v>
      </c>
      <c r="BC508">
        <v>3524.95</v>
      </c>
      <c r="BD508">
        <v>543532</v>
      </c>
      <c r="BE508" t="s">
        <v>478</v>
      </c>
      <c r="BF508" t="s">
        <v>1673</v>
      </c>
      <c r="BG508">
        <v>-0.3</v>
      </c>
      <c r="BH508" t="s">
        <v>1650</v>
      </c>
      <c r="BI508">
        <f>VLOOKUP(BE508,swing_streamlit_table!$A$1:$N$752,5,0)</f>
        <v>-1.95</v>
      </c>
      <c r="BJ508">
        <f>VLOOKUP(BE508,swing_streamlit_table!$A$1:$N$752,13,0)</f>
        <v>1.9149999999999998</v>
      </c>
    </row>
    <row r="509" spans="1:62" hidden="1" x14ac:dyDescent="0.25">
      <c r="A509">
        <v>508</v>
      </c>
      <c r="B509" t="s">
        <v>2233</v>
      </c>
      <c r="C509">
        <v>215.05</v>
      </c>
      <c r="D509">
        <v>28.12</v>
      </c>
      <c r="E509">
        <v>848.1</v>
      </c>
      <c r="F509">
        <v>248.28</v>
      </c>
      <c r="G509">
        <v>82.98</v>
      </c>
      <c r="H509">
        <v>-14.85</v>
      </c>
      <c r="I509">
        <v>34.04</v>
      </c>
      <c r="J509">
        <v>5191.96</v>
      </c>
      <c r="K509">
        <v>1862.13</v>
      </c>
      <c r="L509">
        <v>1206.24</v>
      </c>
      <c r="M509">
        <v>21.85</v>
      </c>
      <c r="N509">
        <v>117.96</v>
      </c>
      <c r="O509">
        <v>23.66</v>
      </c>
      <c r="P509">
        <v>25.74</v>
      </c>
      <c r="Q509">
        <v>14.77</v>
      </c>
      <c r="R509">
        <v>15.12</v>
      </c>
      <c r="S509">
        <v>32.770000000000003</v>
      </c>
      <c r="T509">
        <v>18.98</v>
      </c>
      <c r="U509">
        <v>22.3</v>
      </c>
      <c r="V509">
        <v>10.17</v>
      </c>
      <c r="W509">
        <v>43.24</v>
      </c>
      <c r="X509">
        <v>5.01</v>
      </c>
      <c r="Y509">
        <v>1.5</v>
      </c>
      <c r="Z509">
        <v>1.1599999999999999</v>
      </c>
      <c r="AA509">
        <v>0.21</v>
      </c>
      <c r="AB509">
        <v>0.56999999999999995</v>
      </c>
      <c r="AC509">
        <v>0.38</v>
      </c>
      <c r="AD509">
        <v>0.11</v>
      </c>
      <c r="AE509">
        <v>0.9</v>
      </c>
      <c r="AF509">
        <v>542.04999999999995</v>
      </c>
      <c r="AG509">
        <v>-315.64</v>
      </c>
      <c r="AH509">
        <v>-15.08</v>
      </c>
      <c r="AI509">
        <v>496.13</v>
      </c>
      <c r="AJ509">
        <v>165.4</v>
      </c>
      <c r="AK509">
        <v>-392.96</v>
      </c>
      <c r="AL509">
        <v>17.3</v>
      </c>
      <c r="AM509">
        <v>9.11</v>
      </c>
      <c r="AN509">
        <v>0.34</v>
      </c>
      <c r="AO509">
        <v>0.87</v>
      </c>
      <c r="AP509">
        <v>7.4</v>
      </c>
      <c r="AQ509">
        <v>3.21</v>
      </c>
      <c r="AR509">
        <v>48.81</v>
      </c>
      <c r="AS509">
        <v>-2.67</v>
      </c>
      <c r="AT509">
        <v>0</v>
      </c>
      <c r="AU509">
        <v>0.33</v>
      </c>
      <c r="AV509">
        <v>-0.77</v>
      </c>
      <c r="AW509">
        <v>6</v>
      </c>
      <c r="AX509">
        <v>4.33</v>
      </c>
      <c r="AY509">
        <v>5</v>
      </c>
      <c r="AZ509">
        <v>18.829999999999998</v>
      </c>
      <c r="BA509">
        <v>6048</v>
      </c>
      <c r="BB509">
        <v>582230</v>
      </c>
      <c r="BC509">
        <v>415.4</v>
      </c>
      <c r="BD509">
        <v>532942</v>
      </c>
      <c r="BE509" t="s">
        <v>872</v>
      </c>
      <c r="BF509" t="s">
        <v>1704</v>
      </c>
      <c r="BG509">
        <v>-0.48</v>
      </c>
      <c r="BH509" t="s">
        <v>1674</v>
      </c>
      <c r="BI509">
        <f>VLOOKUP(BE509,swing_streamlit_table!$A$1:$N$752,5,0)</f>
        <v>-2.8250000000000002</v>
      </c>
      <c r="BJ509">
        <f>VLOOKUP(BE509,swing_streamlit_table!$A$1:$N$752,13,0)</f>
        <v>0.38000000000000017</v>
      </c>
    </row>
    <row r="510" spans="1:62" hidden="1" x14ac:dyDescent="0.25">
      <c r="A510">
        <v>509</v>
      </c>
      <c r="B510" t="s">
        <v>488</v>
      </c>
      <c r="C510">
        <v>371.4</v>
      </c>
      <c r="D510">
        <v>16.28</v>
      </c>
      <c r="E510">
        <v>464.11</v>
      </c>
      <c r="F510">
        <v>37.04</v>
      </c>
      <c r="G510">
        <v>-53.21</v>
      </c>
      <c r="H510">
        <v>1.3</v>
      </c>
      <c r="I510">
        <v>8.91</v>
      </c>
      <c r="J510">
        <v>2078.2600000000002</v>
      </c>
      <c r="K510">
        <v>373.38</v>
      </c>
      <c r="L510">
        <v>274.39999999999998</v>
      </c>
      <c r="M510">
        <v>8.48</v>
      </c>
      <c r="N510">
        <v>-5.19</v>
      </c>
      <c r="O510">
        <v>14.16</v>
      </c>
      <c r="P510">
        <v>18.37</v>
      </c>
      <c r="Q510">
        <v>12.01</v>
      </c>
      <c r="R510">
        <v>13.44</v>
      </c>
      <c r="S510">
        <v>0.64</v>
      </c>
      <c r="T510">
        <v>11.78</v>
      </c>
      <c r="U510">
        <v>15.49</v>
      </c>
      <c r="V510">
        <v>10.07</v>
      </c>
      <c r="W510">
        <v>16.850000000000001</v>
      </c>
      <c r="X510">
        <v>22.04</v>
      </c>
      <c r="Y510">
        <v>2.65</v>
      </c>
      <c r="Z510">
        <v>2.91</v>
      </c>
      <c r="AA510">
        <v>1.92</v>
      </c>
      <c r="AB510">
        <v>1.61</v>
      </c>
      <c r="AC510">
        <v>1.0900000000000001</v>
      </c>
      <c r="AD510">
        <v>1.3</v>
      </c>
      <c r="AE510">
        <v>0</v>
      </c>
      <c r="AF510">
        <v>537.33000000000004</v>
      </c>
      <c r="AG510">
        <v>220.77</v>
      </c>
      <c r="AH510">
        <v>-17.079999999999998</v>
      </c>
      <c r="AI510">
        <v>-202.16</v>
      </c>
      <c r="AJ510">
        <v>1.53</v>
      </c>
      <c r="AK510">
        <v>151.28</v>
      </c>
      <c r="AL510">
        <v>232.57</v>
      </c>
      <c r="AM510">
        <v>87.44</v>
      </c>
      <c r="AN510">
        <v>0.01</v>
      </c>
      <c r="AO510">
        <v>0.81</v>
      </c>
      <c r="AP510">
        <v>1.93</v>
      </c>
      <c r="AQ510">
        <v>14.27</v>
      </c>
      <c r="AR510">
        <v>69.66</v>
      </c>
      <c r="AS510">
        <v>0.3</v>
      </c>
      <c r="AT510">
        <v>0</v>
      </c>
      <c r="AU510">
        <v>0.05</v>
      </c>
      <c r="AV510">
        <v>0.06</v>
      </c>
      <c r="AW510">
        <v>8</v>
      </c>
      <c r="AX510">
        <v>6.39</v>
      </c>
      <c r="AY510">
        <v>3</v>
      </c>
      <c r="AZ510">
        <v>27.91</v>
      </c>
      <c r="BA510">
        <v>6046.78</v>
      </c>
      <c r="BB510">
        <v>120221</v>
      </c>
      <c r="BC510">
        <v>659</v>
      </c>
      <c r="BD510">
        <v>531599</v>
      </c>
      <c r="BE510" t="s">
        <v>488</v>
      </c>
      <c r="BF510" t="s">
        <v>1662</v>
      </c>
      <c r="BG510">
        <v>-0.44</v>
      </c>
      <c r="BH510" t="s">
        <v>1650</v>
      </c>
      <c r="BI510">
        <f>VLOOKUP(BE510,swing_streamlit_table!$A$1:$N$752,5,0)</f>
        <v>-1.9249999999999901</v>
      </c>
      <c r="BJ510">
        <f>VLOOKUP(BE510,swing_streamlit_table!$A$1:$N$752,13,0)</f>
        <v>2.8850000000000002</v>
      </c>
    </row>
    <row r="511" spans="1:62" hidden="1" x14ac:dyDescent="0.25">
      <c r="A511">
        <v>510</v>
      </c>
      <c r="B511" t="s">
        <v>2234</v>
      </c>
      <c r="C511">
        <v>408.5</v>
      </c>
      <c r="D511">
        <v>14.62</v>
      </c>
      <c r="E511">
        <v>2589.69</v>
      </c>
      <c r="F511">
        <v>157.66999999999999</v>
      </c>
      <c r="G511">
        <v>135.80000000000001</v>
      </c>
      <c r="H511">
        <v>-9.98</v>
      </c>
      <c r="I511">
        <v>2.4500000000000002</v>
      </c>
      <c r="J511">
        <v>11586.24</v>
      </c>
      <c r="K511">
        <v>1607.34</v>
      </c>
      <c r="L511">
        <v>310.08999999999997</v>
      </c>
      <c r="M511">
        <v>0.86</v>
      </c>
      <c r="N511">
        <v>425.13</v>
      </c>
      <c r="O511">
        <v>1.37</v>
      </c>
      <c r="P511">
        <v>10.47</v>
      </c>
      <c r="Q511">
        <v>0.37</v>
      </c>
      <c r="R511">
        <v>5.72</v>
      </c>
      <c r="S511">
        <v>-39.29</v>
      </c>
      <c r="T511">
        <v>-6.24</v>
      </c>
      <c r="U511">
        <v>6.31</v>
      </c>
      <c r="V511">
        <v>-1.41</v>
      </c>
      <c r="W511">
        <v>32.51</v>
      </c>
      <c r="X511">
        <v>19.29</v>
      </c>
      <c r="Y511">
        <v>1.3</v>
      </c>
      <c r="Z511">
        <v>0.52</v>
      </c>
      <c r="AA511">
        <v>-0.53</v>
      </c>
      <c r="AB511">
        <v>0.85</v>
      </c>
      <c r="AC511">
        <v>1.32</v>
      </c>
      <c r="AD511">
        <v>0.23</v>
      </c>
      <c r="AE511">
        <v>7.54</v>
      </c>
      <c r="AF511">
        <v>5539.28</v>
      </c>
      <c r="AG511">
        <v>1070.4100000000001</v>
      </c>
      <c r="AH511">
        <v>-368.99</v>
      </c>
      <c r="AI511">
        <v>-431.19</v>
      </c>
      <c r="AJ511">
        <v>270.23</v>
      </c>
      <c r="AK511">
        <v>-4483.13</v>
      </c>
      <c r="AL511">
        <v>-7914.12</v>
      </c>
      <c r="AM511">
        <v>1.35</v>
      </c>
      <c r="AN511">
        <v>1.96</v>
      </c>
      <c r="AO511">
        <v>0.75</v>
      </c>
      <c r="AP511">
        <v>1.71</v>
      </c>
      <c r="AQ511">
        <v>7.31</v>
      </c>
      <c r="AR511">
        <v>60.22</v>
      </c>
      <c r="AS511">
        <v>0.01</v>
      </c>
      <c r="AT511">
        <v>0.01</v>
      </c>
      <c r="AU511">
        <v>0.11</v>
      </c>
      <c r="AV511">
        <v>0.03</v>
      </c>
      <c r="AW511">
        <v>8</v>
      </c>
      <c r="AX511">
        <v>2.15</v>
      </c>
      <c r="AY511">
        <v>4</v>
      </c>
      <c r="AZ511">
        <v>18.829999999999998</v>
      </c>
      <c r="BA511">
        <v>5972.84</v>
      </c>
      <c r="BB511">
        <v>166847</v>
      </c>
      <c r="BC511">
        <v>1248.3499999999999</v>
      </c>
      <c r="BD511">
        <v>540047</v>
      </c>
      <c r="BE511" t="s">
        <v>384</v>
      </c>
      <c r="BF511" t="s">
        <v>1704</v>
      </c>
      <c r="BG511">
        <v>-0.67</v>
      </c>
      <c r="BH511" t="s">
        <v>1674</v>
      </c>
      <c r="BI511">
        <f>VLOOKUP(BE511,swing_streamlit_table!$A$1:$N$752,5,0)</f>
        <v>-1.75</v>
      </c>
      <c r="BJ511">
        <f>VLOOKUP(BE511,swing_streamlit_table!$A$1:$N$752,13,0)</f>
        <v>0.54999999999999805</v>
      </c>
    </row>
    <row r="512" spans="1:62" hidden="1" x14ac:dyDescent="0.25">
      <c r="A512">
        <v>511</v>
      </c>
      <c r="B512" t="s">
        <v>2235</v>
      </c>
      <c r="C512">
        <v>607.29999999999995</v>
      </c>
      <c r="D512">
        <v>9.7799999999999994</v>
      </c>
      <c r="E512">
        <v>319.32</v>
      </c>
      <c r="F512">
        <v>31.78</v>
      </c>
      <c r="G512">
        <v>593.89</v>
      </c>
      <c r="H512">
        <v>11.35</v>
      </c>
      <c r="I512">
        <v>11.03</v>
      </c>
      <c r="J512">
        <v>1247.32</v>
      </c>
      <c r="K512">
        <v>213.88</v>
      </c>
      <c r="L512">
        <v>84.64</v>
      </c>
      <c r="M512">
        <v>11.02</v>
      </c>
      <c r="N512">
        <v>12021.13</v>
      </c>
      <c r="O512">
        <v>1.71</v>
      </c>
      <c r="P512">
        <v>5.25</v>
      </c>
      <c r="Q512">
        <v>1.03</v>
      </c>
      <c r="R512">
        <v>8.43</v>
      </c>
      <c r="S512">
        <v>-32.729999999999997</v>
      </c>
      <c r="T512">
        <v>1.07</v>
      </c>
      <c r="U512">
        <v>3.91</v>
      </c>
      <c r="V512">
        <v>0.67</v>
      </c>
      <c r="W512">
        <v>9.34</v>
      </c>
      <c r="X512">
        <v>70.17</v>
      </c>
      <c r="Y512">
        <v>2.59</v>
      </c>
      <c r="Z512">
        <v>4.76</v>
      </c>
      <c r="AA512">
        <v>-3.53</v>
      </c>
      <c r="AB512">
        <v>2.71</v>
      </c>
      <c r="AC512">
        <v>3.4</v>
      </c>
      <c r="AD512">
        <v>0</v>
      </c>
      <c r="AE512">
        <v>0</v>
      </c>
      <c r="AF512">
        <v>420.39</v>
      </c>
      <c r="AG512">
        <v>135.34</v>
      </c>
      <c r="AH512">
        <v>-170.76</v>
      </c>
      <c r="AI512">
        <v>46.78</v>
      </c>
      <c r="AJ512">
        <v>11.35</v>
      </c>
      <c r="AK512">
        <v>-37.119999999999997</v>
      </c>
      <c r="AL512">
        <v>-308.75</v>
      </c>
      <c r="AM512">
        <v>2.5099999999999998</v>
      </c>
      <c r="AN512">
        <v>0.21</v>
      </c>
      <c r="AO512">
        <v>0.38</v>
      </c>
      <c r="AP512">
        <v>1.38</v>
      </c>
      <c r="AQ512">
        <v>19.75</v>
      </c>
      <c r="AR512">
        <v>40.72</v>
      </c>
      <c r="AS512">
        <v>-5.79</v>
      </c>
      <c r="AT512">
        <v>-0.11</v>
      </c>
      <c r="AU512">
        <v>0.31</v>
      </c>
      <c r="AV512">
        <v>0.09</v>
      </c>
      <c r="AW512">
        <v>8</v>
      </c>
      <c r="AX512">
        <v>4.95</v>
      </c>
      <c r="AY512">
        <v>3</v>
      </c>
      <c r="AZ512">
        <v>36.03</v>
      </c>
      <c r="BA512">
        <v>5938.81</v>
      </c>
      <c r="BB512">
        <v>123222</v>
      </c>
      <c r="BC512">
        <v>959.95</v>
      </c>
      <c r="BD512">
        <v>530549</v>
      </c>
      <c r="BE512" t="s">
        <v>1331</v>
      </c>
      <c r="BF512" t="s">
        <v>1734</v>
      </c>
      <c r="BG512">
        <v>-0.37</v>
      </c>
      <c r="BH512" t="s">
        <v>1650</v>
      </c>
      <c r="BI512">
        <f>VLOOKUP(BE512,swing_streamlit_table!$A$1:$N$752,5,0)</f>
        <v>-2.2999999999999998</v>
      </c>
      <c r="BJ512">
        <f>VLOOKUP(BE512,swing_streamlit_table!$A$1:$N$752,13,0)</f>
        <v>0.42999999999999794</v>
      </c>
    </row>
    <row r="513" spans="1:62" hidden="1" x14ac:dyDescent="0.25">
      <c r="A513">
        <v>512</v>
      </c>
      <c r="B513" t="s">
        <v>2236</v>
      </c>
      <c r="C513">
        <v>477.85</v>
      </c>
      <c r="D513">
        <v>12.34</v>
      </c>
      <c r="E513">
        <v>242.54</v>
      </c>
      <c r="F513">
        <v>56.29</v>
      </c>
      <c r="G513">
        <v>-44.92</v>
      </c>
      <c r="H513">
        <v>-41.22</v>
      </c>
      <c r="I513">
        <v>-30.48</v>
      </c>
      <c r="J513">
        <v>975.41</v>
      </c>
      <c r="K513">
        <v>301.02999999999997</v>
      </c>
      <c r="L513">
        <v>218.71</v>
      </c>
      <c r="M513">
        <v>-31.72</v>
      </c>
      <c r="N513">
        <v>-45.26</v>
      </c>
      <c r="O513">
        <v>19.45</v>
      </c>
      <c r="P513">
        <v>25.75</v>
      </c>
      <c r="Q513">
        <v>16.29</v>
      </c>
      <c r="R513">
        <v>21.53</v>
      </c>
      <c r="S513">
        <v>66.849999999999994</v>
      </c>
      <c r="T513">
        <v>33.79</v>
      </c>
      <c r="U513">
        <v>36.61</v>
      </c>
      <c r="V513">
        <v>17.37</v>
      </c>
      <c r="W513">
        <v>15.09</v>
      </c>
      <c r="X513">
        <v>26.96</v>
      </c>
      <c r="Y513">
        <v>3.3</v>
      </c>
      <c r="Z513">
        <v>6.05</v>
      </c>
      <c r="AA513">
        <v>0.61</v>
      </c>
      <c r="AB513">
        <v>2.17</v>
      </c>
      <c r="AC513">
        <v>0.94</v>
      </c>
      <c r="AD513">
        <v>0.62</v>
      </c>
      <c r="AE513">
        <v>11.48</v>
      </c>
      <c r="AF513">
        <v>1214.3800000000001</v>
      </c>
      <c r="AG513">
        <v>389.47</v>
      </c>
      <c r="AH513">
        <v>-259.54000000000002</v>
      </c>
      <c r="AI513">
        <v>-91.33</v>
      </c>
      <c r="AJ513">
        <v>38.6</v>
      </c>
      <c r="AK513">
        <v>345.02</v>
      </c>
      <c r="AL513">
        <v>977.65</v>
      </c>
      <c r="AM513">
        <v>35.97</v>
      </c>
      <c r="AN513">
        <v>0.02</v>
      </c>
      <c r="AO513">
        <v>0.71</v>
      </c>
      <c r="AP513">
        <v>1.26</v>
      </c>
      <c r="AQ513">
        <v>15.79</v>
      </c>
      <c r="AR513">
        <v>50.6</v>
      </c>
      <c r="AT513">
        <v>-0.01</v>
      </c>
      <c r="AU513">
        <v>0.48</v>
      </c>
      <c r="AV513">
        <v>0.84</v>
      </c>
      <c r="AW513">
        <v>5</v>
      </c>
      <c r="AX513">
        <v>7.2</v>
      </c>
      <c r="AY513">
        <v>4</v>
      </c>
      <c r="AZ513">
        <v>28.61</v>
      </c>
      <c r="BA513">
        <v>5897.97</v>
      </c>
      <c r="BB513">
        <v>575658</v>
      </c>
      <c r="BC513">
        <v>838.2</v>
      </c>
      <c r="BD513">
        <v>543657</v>
      </c>
      <c r="BE513" t="s">
        <v>41</v>
      </c>
      <c r="BF513" t="s">
        <v>1715</v>
      </c>
      <c r="BG513">
        <v>-0.43</v>
      </c>
      <c r="BH513" t="s">
        <v>1650</v>
      </c>
      <c r="BI513">
        <f>VLOOKUP(BE513,swing_streamlit_table!$A$1:$N$752,5,0)</f>
        <v>0.625</v>
      </c>
      <c r="BJ513">
        <f>VLOOKUP(BE513,swing_streamlit_table!$A$1:$N$752,13,0)</f>
        <v>2.6599999999999979</v>
      </c>
    </row>
    <row r="514" spans="1:62" hidden="1" x14ac:dyDescent="0.25">
      <c r="A514">
        <v>513</v>
      </c>
      <c r="B514" t="s">
        <v>983</v>
      </c>
      <c r="C514">
        <v>289.45</v>
      </c>
      <c r="D514">
        <v>20.350000000000001</v>
      </c>
      <c r="E514">
        <v>366.82</v>
      </c>
      <c r="F514">
        <v>63.68</v>
      </c>
      <c r="G514">
        <v>17.71</v>
      </c>
      <c r="H514">
        <v>19.75</v>
      </c>
      <c r="I514">
        <v>10.25</v>
      </c>
      <c r="J514">
        <v>1567.43</v>
      </c>
      <c r="K514">
        <v>474.51</v>
      </c>
      <c r="L514">
        <v>357.14</v>
      </c>
      <c r="M514">
        <v>7.24</v>
      </c>
      <c r="N514">
        <v>26.14</v>
      </c>
      <c r="O514">
        <v>12.23</v>
      </c>
      <c r="P514">
        <v>16.11</v>
      </c>
      <c r="Q514">
        <v>10.29</v>
      </c>
      <c r="R514">
        <v>7.28</v>
      </c>
      <c r="S514">
        <v>10.97</v>
      </c>
      <c r="T514">
        <v>12.73</v>
      </c>
      <c r="U514">
        <v>17.09</v>
      </c>
      <c r="V514">
        <v>10.56</v>
      </c>
      <c r="W514">
        <v>17.55</v>
      </c>
      <c r="X514">
        <v>16.53</v>
      </c>
      <c r="Y514">
        <v>2.35</v>
      </c>
      <c r="Z514">
        <v>3.76</v>
      </c>
      <c r="AA514">
        <v>-1.75</v>
      </c>
      <c r="AB514">
        <v>1.29</v>
      </c>
      <c r="AC514">
        <v>1.3</v>
      </c>
      <c r="AD514">
        <v>2.02</v>
      </c>
      <c r="AE514">
        <v>41.97</v>
      </c>
      <c r="AF514">
        <v>825.48</v>
      </c>
      <c r="AG514">
        <v>253.35</v>
      </c>
      <c r="AH514">
        <v>-141.27000000000001</v>
      </c>
      <c r="AI514">
        <v>-85.17</v>
      </c>
      <c r="AJ514">
        <v>26.92</v>
      </c>
      <c r="AK514">
        <v>-62.74</v>
      </c>
      <c r="AL514">
        <v>30.39</v>
      </c>
      <c r="AN514">
        <v>0</v>
      </c>
      <c r="AO514">
        <v>0.52</v>
      </c>
      <c r="AP514">
        <v>0.3</v>
      </c>
      <c r="AQ514">
        <v>7.79</v>
      </c>
      <c r="AR514">
        <v>64.680000000000007</v>
      </c>
      <c r="AS514">
        <v>0.33</v>
      </c>
      <c r="AT514">
        <v>0</v>
      </c>
      <c r="AU514">
        <v>-1.75</v>
      </c>
      <c r="AV514">
        <v>0.32</v>
      </c>
      <c r="AW514">
        <v>7</v>
      </c>
      <c r="AX514">
        <v>5.69</v>
      </c>
      <c r="AY514">
        <v>4</v>
      </c>
      <c r="AZ514">
        <v>15.54</v>
      </c>
      <c r="BA514">
        <v>5889.89</v>
      </c>
      <c r="BB514">
        <v>474766</v>
      </c>
      <c r="BC514">
        <v>588.35</v>
      </c>
      <c r="BD514">
        <v>533286</v>
      </c>
      <c r="BE514" t="s">
        <v>983</v>
      </c>
      <c r="BF514" t="s">
        <v>1683</v>
      </c>
      <c r="BG514">
        <v>-0.51</v>
      </c>
      <c r="BH514" t="s">
        <v>1674</v>
      </c>
      <c r="BI514">
        <f>VLOOKUP(BE514,swing_streamlit_table!$A$1:$N$752,5,0)</f>
        <v>-2.0499999999999998</v>
      </c>
      <c r="BJ514">
        <f>VLOOKUP(BE514,swing_streamlit_table!$A$1:$N$752,13,0)</f>
        <v>0.7</v>
      </c>
    </row>
    <row r="515" spans="1:62" hidden="1" x14ac:dyDescent="0.25">
      <c r="A515">
        <v>514</v>
      </c>
      <c r="B515" t="s">
        <v>2237</v>
      </c>
      <c r="C515">
        <v>1888.6</v>
      </c>
      <c r="D515">
        <v>3.11</v>
      </c>
      <c r="E515">
        <v>1132.46</v>
      </c>
      <c r="F515">
        <v>48.19</v>
      </c>
      <c r="G515">
        <v>72.11</v>
      </c>
      <c r="H515">
        <v>26.4</v>
      </c>
      <c r="I515">
        <v>24.89</v>
      </c>
      <c r="J515">
        <v>4518.3100000000004</v>
      </c>
      <c r="K515">
        <v>195.7</v>
      </c>
      <c r="L515">
        <v>115.55</v>
      </c>
      <c r="M515">
        <v>24.78</v>
      </c>
      <c r="N515">
        <v>-8.32</v>
      </c>
      <c r="O515">
        <v>27.95</v>
      </c>
      <c r="P515">
        <v>20.29</v>
      </c>
      <c r="Q515">
        <v>9.0399999999999991</v>
      </c>
      <c r="R515">
        <v>28.14</v>
      </c>
      <c r="S515">
        <v>12.49</v>
      </c>
      <c r="T515">
        <v>21.79</v>
      </c>
      <c r="U515">
        <v>16.190000000000001</v>
      </c>
      <c r="V515">
        <v>7.01</v>
      </c>
      <c r="W515">
        <v>37.15</v>
      </c>
      <c r="X515">
        <v>50.81</v>
      </c>
      <c r="Y515">
        <v>11.41</v>
      </c>
      <c r="Z515">
        <v>1.3</v>
      </c>
      <c r="AA515">
        <v>1.57</v>
      </c>
      <c r="AB515">
        <v>5.07</v>
      </c>
      <c r="AC515">
        <v>2.8</v>
      </c>
      <c r="AD515">
        <v>0.54</v>
      </c>
      <c r="AE515">
        <v>22.27</v>
      </c>
      <c r="AF515">
        <v>261.74</v>
      </c>
      <c r="AG515">
        <v>330.38</v>
      </c>
      <c r="AH515">
        <v>-29.65</v>
      </c>
      <c r="AI515">
        <v>-292.82</v>
      </c>
      <c r="AJ515">
        <v>7.91</v>
      </c>
      <c r="AK515">
        <v>293.27</v>
      </c>
      <c r="AL515">
        <v>177.22</v>
      </c>
      <c r="AM515">
        <v>5.08</v>
      </c>
      <c r="AN515">
        <v>1.55</v>
      </c>
      <c r="AO515">
        <v>2.81</v>
      </c>
      <c r="AP515">
        <v>3.14</v>
      </c>
      <c r="AQ515">
        <v>29.9</v>
      </c>
      <c r="AR515">
        <v>60.13</v>
      </c>
      <c r="AS515">
        <v>-5.38</v>
      </c>
      <c r="AT515">
        <v>0.01</v>
      </c>
      <c r="AU515">
        <v>-0.47</v>
      </c>
      <c r="AV515">
        <v>0.79</v>
      </c>
      <c r="AW515">
        <v>6</v>
      </c>
      <c r="AX515">
        <v>8.9</v>
      </c>
      <c r="AY515">
        <v>3</v>
      </c>
      <c r="AZ515">
        <v>31.54</v>
      </c>
      <c r="BA515">
        <v>5870.17</v>
      </c>
      <c r="BB515">
        <v>729151</v>
      </c>
      <c r="BC515">
        <v>2567.42</v>
      </c>
      <c r="BD515">
        <v>533158</v>
      </c>
      <c r="BE515" t="s">
        <v>1459</v>
      </c>
      <c r="BF515" t="s">
        <v>1823</v>
      </c>
      <c r="BG515">
        <v>-0.26</v>
      </c>
      <c r="BH515" t="s">
        <v>1650</v>
      </c>
      <c r="BI515">
        <f>VLOOKUP(BE515,swing_streamlit_table!$A$1:$N$752,5,0)</f>
        <v>0.95</v>
      </c>
      <c r="BJ515">
        <f>VLOOKUP(BE515,swing_streamlit_table!$A$1:$N$752,13,0)</f>
        <v>0.1</v>
      </c>
    </row>
    <row r="516" spans="1:62" hidden="1" x14ac:dyDescent="0.25">
      <c r="A516">
        <v>515</v>
      </c>
      <c r="B516" t="s">
        <v>2238</v>
      </c>
      <c r="C516">
        <v>435.35</v>
      </c>
      <c r="D516">
        <v>13.46</v>
      </c>
      <c r="E516">
        <v>1000.43</v>
      </c>
      <c r="F516">
        <v>118.51</v>
      </c>
      <c r="G516">
        <v>-15.43</v>
      </c>
      <c r="H516">
        <v>-0.21</v>
      </c>
      <c r="I516">
        <v>7.43</v>
      </c>
      <c r="J516">
        <v>4008.87</v>
      </c>
      <c r="K516">
        <v>649.47</v>
      </c>
      <c r="L516">
        <v>520.16999999999996</v>
      </c>
      <c r="M516">
        <v>6.74</v>
      </c>
      <c r="N516">
        <v>-3.38</v>
      </c>
      <c r="O516">
        <v>31.71</v>
      </c>
      <c r="P516">
        <v>38.28</v>
      </c>
      <c r="Q516">
        <v>20.23</v>
      </c>
      <c r="R516">
        <v>18.82</v>
      </c>
      <c r="S516">
        <v>15.64</v>
      </c>
      <c r="T516">
        <v>35.81</v>
      </c>
      <c r="U516">
        <v>44.99</v>
      </c>
      <c r="V516">
        <v>21.97</v>
      </c>
      <c r="W516">
        <v>38.67</v>
      </c>
      <c r="X516">
        <v>11.28</v>
      </c>
      <c r="Y516">
        <v>2.78</v>
      </c>
      <c r="Z516">
        <v>1.46</v>
      </c>
      <c r="AA516">
        <v>0.13</v>
      </c>
      <c r="AB516">
        <v>1.18</v>
      </c>
      <c r="AC516">
        <v>0.5</v>
      </c>
      <c r="AD516">
        <v>2.75</v>
      </c>
      <c r="AE516">
        <v>29.44</v>
      </c>
      <c r="AF516">
        <v>1323.06</v>
      </c>
      <c r="AG516">
        <v>589.92999999999995</v>
      </c>
      <c r="AH516">
        <v>-483.51</v>
      </c>
      <c r="AI516">
        <v>-150.9</v>
      </c>
      <c r="AJ516">
        <v>-44.48</v>
      </c>
      <c r="AK516">
        <v>434.16</v>
      </c>
      <c r="AL516">
        <v>949.57</v>
      </c>
      <c r="AM516">
        <v>105.09</v>
      </c>
      <c r="AN516">
        <v>0.03</v>
      </c>
      <c r="AO516">
        <v>1.45</v>
      </c>
      <c r="AQ516">
        <v>7.27</v>
      </c>
      <c r="AR516">
        <v>44.1</v>
      </c>
      <c r="AS516">
        <v>0.36</v>
      </c>
      <c r="AT516">
        <v>-0.02</v>
      </c>
      <c r="AU516">
        <v>-2.16</v>
      </c>
      <c r="AV516">
        <v>-0.33</v>
      </c>
      <c r="AW516">
        <v>6</v>
      </c>
      <c r="AX516">
        <v>6.25</v>
      </c>
      <c r="AY516">
        <v>4</v>
      </c>
      <c r="AZ516">
        <v>31.22</v>
      </c>
      <c r="BA516">
        <v>5860.54</v>
      </c>
      <c r="BB516">
        <v>666366</v>
      </c>
      <c r="BC516">
        <v>2096.75</v>
      </c>
      <c r="BD516">
        <v>532790</v>
      </c>
      <c r="BE516" t="s">
        <v>1420</v>
      </c>
      <c r="BF516" t="s">
        <v>1781</v>
      </c>
      <c r="BG516">
        <v>-0.79</v>
      </c>
      <c r="BH516" t="s">
        <v>1674</v>
      </c>
      <c r="BI516">
        <f>VLOOKUP(BE516,swing_streamlit_table!$A$1:$N$752,5,0)</f>
        <v>-1.7</v>
      </c>
      <c r="BJ516">
        <f>VLOOKUP(BE516,swing_streamlit_table!$A$1:$N$752,13,0)</f>
        <v>-0.3</v>
      </c>
    </row>
    <row r="517" spans="1:62" hidden="1" x14ac:dyDescent="0.25">
      <c r="A517">
        <v>516</v>
      </c>
      <c r="B517" t="s">
        <v>2239</v>
      </c>
      <c r="C517">
        <v>250.75</v>
      </c>
      <c r="D517">
        <v>23.35</v>
      </c>
      <c r="E517">
        <v>1837.2</v>
      </c>
      <c r="F517">
        <v>17.14</v>
      </c>
      <c r="G517">
        <v>123.77</v>
      </c>
      <c r="H517">
        <v>215.19</v>
      </c>
      <c r="I517">
        <v>394.03</v>
      </c>
      <c r="J517">
        <v>4960.76</v>
      </c>
      <c r="K517">
        <v>212.49</v>
      </c>
      <c r="L517">
        <v>27.47</v>
      </c>
      <c r="M517">
        <v>154.94999999999999</v>
      </c>
      <c r="N517">
        <v>104.36</v>
      </c>
      <c r="O517">
        <v>-56.67</v>
      </c>
      <c r="P517">
        <v>3.77</v>
      </c>
      <c r="Q517">
        <v>-5.63</v>
      </c>
      <c r="R517">
        <v>-15.78</v>
      </c>
      <c r="S517">
        <v>8.02</v>
      </c>
      <c r="T517">
        <v>-151.99</v>
      </c>
      <c r="U517">
        <v>-42.62</v>
      </c>
      <c r="V517">
        <v>-22.06</v>
      </c>
      <c r="W517">
        <v>1.18</v>
      </c>
      <c r="X517">
        <v>213.2</v>
      </c>
      <c r="Y517">
        <v>6.12</v>
      </c>
      <c r="Z517">
        <v>1.18</v>
      </c>
      <c r="AB517">
        <v>7.57</v>
      </c>
      <c r="AC517">
        <v>12.7</v>
      </c>
      <c r="AD517">
        <v>0</v>
      </c>
      <c r="AE517">
        <v>0</v>
      </c>
      <c r="AF517">
        <v>-2980.58</v>
      </c>
      <c r="AG517">
        <v>538.39</v>
      </c>
      <c r="AH517">
        <v>-4.7</v>
      </c>
      <c r="AI517">
        <v>-285.95999999999998</v>
      </c>
      <c r="AJ517">
        <v>247.73</v>
      </c>
      <c r="AK517">
        <v>537.78</v>
      </c>
      <c r="AL517">
        <v>-3000.53</v>
      </c>
      <c r="AM517">
        <v>2.06</v>
      </c>
      <c r="AN517">
        <v>0.94</v>
      </c>
      <c r="AO517">
        <v>0.81</v>
      </c>
      <c r="AP517">
        <v>0.63</v>
      </c>
      <c r="AQ517">
        <v>27.63</v>
      </c>
      <c r="AR517">
        <v>33.1</v>
      </c>
      <c r="AS517">
        <v>-28.37</v>
      </c>
      <c r="AT517">
        <v>-0.02</v>
      </c>
      <c r="AU517">
        <v>-3.69</v>
      </c>
      <c r="AV517">
        <v>0.12</v>
      </c>
      <c r="AW517">
        <v>7</v>
      </c>
      <c r="AX517">
        <v>3.77</v>
      </c>
      <c r="AY517">
        <v>4</v>
      </c>
      <c r="AZ517">
        <v>29.13</v>
      </c>
      <c r="BA517">
        <v>5854.91</v>
      </c>
      <c r="BB517">
        <v>2365026</v>
      </c>
      <c r="BC517">
        <v>828</v>
      </c>
      <c r="BD517">
        <v>542760</v>
      </c>
      <c r="BE517" t="s">
        <v>1411</v>
      </c>
      <c r="BF517" t="s">
        <v>1659</v>
      </c>
      <c r="BG517">
        <v>-0.7</v>
      </c>
      <c r="BH517" t="s">
        <v>1674</v>
      </c>
      <c r="BI517">
        <f>VLOOKUP(BE517,swing_streamlit_table!$A$1:$N$752,5,0)</f>
        <v>-0.25</v>
      </c>
      <c r="BJ517">
        <f>VLOOKUP(BE517,swing_streamlit_table!$A$1:$N$752,13,0)</f>
        <v>0.39000000000000024</v>
      </c>
    </row>
    <row r="518" spans="1:62" hidden="1" x14ac:dyDescent="0.25">
      <c r="A518">
        <v>517</v>
      </c>
      <c r="B518" t="s">
        <v>2240</v>
      </c>
      <c r="C518">
        <v>968.1</v>
      </c>
      <c r="D518">
        <v>6.03</v>
      </c>
      <c r="E518">
        <v>901.22</v>
      </c>
      <c r="F518">
        <v>63.57</v>
      </c>
      <c r="G518">
        <v>53.81</v>
      </c>
      <c r="H518">
        <v>20.67</v>
      </c>
      <c r="I518">
        <v>18.100000000000001</v>
      </c>
      <c r="J518">
        <v>3597.89</v>
      </c>
      <c r="K518">
        <v>333.23</v>
      </c>
      <c r="L518">
        <v>238.8</v>
      </c>
      <c r="M518">
        <v>17.489999999999998</v>
      </c>
      <c r="N518">
        <v>67.66</v>
      </c>
      <c r="O518">
        <v>15.48</v>
      </c>
      <c r="P518">
        <v>22.08</v>
      </c>
      <c r="Q518">
        <v>11.97</v>
      </c>
      <c r="R518">
        <v>17.149999999999999</v>
      </c>
      <c r="S518">
        <v>8.91</v>
      </c>
      <c r="T518">
        <v>15.28</v>
      </c>
      <c r="U518">
        <v>19.84</v>
      </c>
      <c r="V518">
        <v>11.66</v>
      </c>
      <c r="W518">
        <v>39.840000000000003</v>
      </c>
      <c r="X518">
        <v>24.43</v>
      </c>
      <c r="Y518">
        <v>4.5599999999999996</v>
      </c>
      <c r="Z518">
        <v>1.62</v>
      </c>
      <c r="AA518">
        <v>1.1299999999999999</v>
      </c>
      <c r="AB518">
        <v>2.21</v>
      </c>
      <c r="AC518">
        <v>1.34</v>
      </c>
      <c r="AD518">
        <v>0.3</v>
      </c>
      <c r="AE518">
        <v>0</v>
      </c>
      <c r="AF518">
        <v>331.22</v>
      </c>
      <c r="AG518">
        <v>-0.71</v>
      </c>
      <c r="AH518">
        <v>30.3</v>
      </c>
      <c r="AI518">
        <v>-1.25</v>
      </c>
      <c r="AJ518">
        <v>28.34</v>
      </c>
      <c r="AK518">
        <v>-104.69</v>
      </c>
      <c r="AL518">
        <v>52.07</v>
      </c>
      <c r="AM518">
        <v>92.82</v>
      </c>
      <c r="AN518">
        <v>0.04</v>
      </c>
      <c r="AO518">
        <v>2.29</v>
      </c>
      <c r="AP518">
        <v>9.2100000000000009</v>
      </c>
      <c r="AQ518">
        <v>14.05</v>
      </c>
      <c r="AR518">
        <v>59.69</v>
      </c>
      <c r="AS518">
        <v>-2.85</v>
      </c>
      <c r="AT518">
        <v>0</v>
      </c>
      <c r="AU518">
        <v>-0.55000000000000004</v>
      </c>
      <c r="AV518">
        <v>0.88</v>
      </c>
      <c r="AW518">
        <v>6</v>
      </c>
      <c r="AX518">
        <v>9.98</v>
      </c>
      <c r="AY518">
        <v>6</v>
      </c>
      <c r="AZ518">
        <v>28.56</v>
      </c>
      <c r="BA518">
        <v>5840.32</v>
      </c>
      <c r="BB518">
        <v>15420</v>
      </c>
      <c r="BC518">
        <v>1346.1</v>
      </c>
      <c r="BD518">
        <v>543306</v>
      </c>
      <c r="BE518" t="s">
        <v>414</v>
      </c>
      <c r="BF518" t="s">
        <v>1706</v>
      </c>
      <c r="BG518">
        <v>-0.28000000000000003</v>
      </c>
      <c r="BH518" t="s">
        <v>1650</v>
      </c>
      <c r="BI518">
        <f>VLOOKUP(BE518,swing_streamlit_table!$A$1:$N$752,5,0)</f>
        <v>-1</v>
      </c>
      <c r="BJ518">
        <f>VLOOKUP(BE518,swing_streamlit_table!$A$1:$N$752,13,0)</f>
        <v>0</v>
      </c>
    </row>
    <row r="519" spans="1:62" hidden="1" x14ac:dyDescent="0.25">
      <c r="A519">
        <v>518</v>
      </c>
      <c r="B519" t="s">
        <v>2241</v>
      </c>
      <c r="C519">
        <v>508</v>
      </c>
      <c r="D519">
        <v>11.46</v>
      </c>
      <c r="E519">
        <v>879.73</v>
      </c>
      <c r="F519">
        <v>28.7</v>
      </c>
      <c r="G519">
        <v>30.22</v>
      </c>
      <c r="H519">
        <v>20.65</v>
      </c>
      <c r="I519">
        <v>26.21</v>
      </c>
      <c r="J519">
        <v>3361.97</v>
      </c>
      <c r="K519">
        <v>213.39</v>
      </c>
      <c r="L519">
        <v>101.82</v>
      </c>
      <c r="M519">
        <v>25.29</v>
      </c>
      <c r="N519">
        <v>12.74</v>
      </c>
      <c r="O519">
        <v>18.239999999999998</v>
      </c>
      <c r="P519">
        <v>15.38</v>
      </c>
      <c r="Q519">
        <v>5.71</v>
      </c>
      <c r="R519">
        <v>25.1</v>
      </c>
      <c r="S519">
        <v>35.64</v>
      </c>
      <c r="T519">
        <v>18.52</v>
      </c>
      <c r="U519">
        <v>16.63</v>
      </c>
      <c r="V519">
        <v>5.67</v>
      </c>
      <c r="W519">
        <v>8.89</v>
      </c>
      <c r="X519">
        <v>57.07</v>
      </c>
      <c r="Y519">
        <v>8.2100000000000009</v>
      </c>
      <c r="Z519">
        <v>1.73</v>
      </c>
      <c r="AA519">
        <v>1.1200000000000001</v>
      </c>
      <c r="AB519">
        <v>4.58</v>
      </c>
      <c r="AC519">
        <v>1.82</v>
      </c>
      <c r="AD519">
        <v>0</v>
      </c>
      <c r="AE519">
        <v>0</v>
      </c>
      <c r="AF519">
        <v>222.2</v>
      </c>
      <c r="AG519">
        <v>86.71</v>
      </c>
      <c r="AH519">
        <v>-381.39</v>
      </c>
      <c r="AI519">
        <v>297.99</v>
      </c>
      <c r="AJ519">
        <v>3.31</v>
      </c>
      <c r="AK519">
        <v>-45.71</v>
      </c>
      <c r="AL519">
        <v>-214.43</v>
      </c>
      <c r="AM519">
        <v>2.72</v>
      </c>
      <c r="AN519">
        <v>1.1499999999999999</v>
      </c>
      <c r="AO519">
        <v>1.69</v>
      </c>
      <c r="AP519">
        <v>4.53</v>
      </c>
      <c r="AQ519">
        <v>22.51</v>
      </c>
      <c r="AR519">
        <v>62.22</v>
      </c>
      <c r="AS519">
        <v>-0.4</v>
      </c>
      <c r="AT519">
        <v>-1.59</v>
      </c>
      <c r="AU519">
        <v>2.06</v>
      </c>
      <c r="AV519">
        <v>0.27</v>
      </c>
      <c r="AW519">
        <v>5</v>
      </c>
      <c r="AX519">
        <v>6.72</v>
      </c>
      <c r="AY519">
        <v>5</v>
      </c>
      <c r="AZ519">
        <v>58.82</v>
      </c>
      <c r="BA519">
        <v>5820.35</v>
      </c>
      <c r="BB519">
        <v>35633</v>
      </c>
      <c r="BC519">
        <v>749.15</v>
      </c>
      <c r="BD519">
        <v>519126</v>
      </c>
      <c r="BE519" t="s">
        <v>665</v>
      </c>
      <c r="BF519" t="s">
        <v>1873</v>
      </c>
      <c r="BG519">
        <v>-0.32</v>
      </c>
      <c r="BH519" t="s">
        <v>1650</v>
      </c>
      <c r="BI519">
        <f>VLOOKUP(BE519,swing_streamlit_table!$A$1:$N$752,5,0)</f>
        <v>-0.25</v>
      </c>
      <c r="BJ519">
        <f>VLOOKUP(BE519,swing_streamlit_table!$A$1:$N$752,13,0)</f>
        <v>-9.9999999999999811E-2</v>
      </c>
    </row>
    <row r="520" spans="1:62" hidden="1" x14ac:dyDescent="0.25">
      <c r="A520">
        <v>519</v>
      </c>
      <c r="B520" t="s">
        <v>2242</v>
      </c>
      <c r="C520">
        <v>123.35</v>
      </c>
      <c r="D520">
        <v>47.09</v>
      </c>
      <c r="E520">
        <v>2061.0100000000002</v>
      </c>
      <c r="F520">
        <v>47.29</v>
      </c>
      <c r="G520">
        <v>-39.65</v>
      </c>
      <c r="H520">
        <v>8.8699999999999992</v>
      </c>
      <c r="I520">
        <v>13.16</v>
      </c>
      <c r="J520">
        <v>7834.53</v>
      </c>
      <c r="K520">
        <v>451.88</v>
      </c>
      <c r="L520">
        <v>244.4</v>
      </c>
      <c r="M520">
        <v>12.75</v>
      </c>
      <c r="N520">
        <v>26.38</v>
      </c>
      <c r="O520">
        <v>13.76</v>
      </c>
      <c r="P520">
        <v>19.07</v>
      </c>
      <c r="Q520">
        <v>4.5199999999999996</v>
      </c>
      <c r="R520">
        <v>109.4</v>
      </c>
      <c r="S520">
        <v>44.79</v>
      </c>
      <c r="T520">
        <v>0.72</v>
      </c>
      <c r="U520">
        <v>4.5</v>
      </c>
      <c r="V520">
        <v>-0.22</v>
      </c>
      <c r="W520">
        <v>5.23</v>
      </c>
      <c r="X520">
        <v>23.75</v>
      </c>
      <c r="Y520">
        <v>2.71</v>
      </c>
      <c r="Z520">
        <v>0.74</v>
      </c>
      <c r="AA520">
        <v>0.95</v>
      </c>
      <c r="AB520">
        <v>1.69</v>
      </c>
      <c r="AC520">
        <v>0.98</v>
      </c>
      <c r="AD520">
        <v>0.32</v>
      </c>
      <c r="AE520">
        <v>10.9</v>
      </c>
      <c r="AF520">
        <v>1338.66</v>
      </c>
      <c r="AG520">
        <v>828.94</v>
      </c>
      <c r="AH520">
        <v>-436.86</v>
      </c>
      <c r="AI520">
        <v>-291.23</v>
      </c>
      <c r="AJ520">
        <v>100.85</v>
      </c>
      <c r="AK520">
        <v>729.56</v>
      </c>
      <c r="AL520">
        <v>1140.81</v>
      </c>
      <c r="AM520">
        <v>4.63</v>
      </c>
      <c r="AN520">
        <v>0.23</v>
      </c>
      <c r="AO520">
        <v>1.21</v>
      </c>
      <c r="AP520">
        <v>1</v>
      </c>
      <c r="AQ520">
        <v>8.15</v>
      </c>
      <c r="AR520">
        <v>63.83</v>
      </c>
      <c r="AS520">
        <v>-1.77</v>
      </c>
      <c r="AT520">
        <v>0</v>
      </c>
      <c r="AU520">
        <v>0.8</v>
      </c>
      <c r="AV520">
        <v>-0.36</v>
      </c>
      <c r="AW520">
        <v>8</v>
      </c>
      <c r="AX520">
        <v>3</v>
      </c>
      <c r="AY520">
        <v>4</v>
      </c>
      <c r="AZ520">
        <v>17.77</v>
      </c>
      <c r="BA520">
        <v>5808.48</v>
      </c>
      <c r="BB520">
        <v>1310681</v>
      </c>
      <c r="BC520">
        <v>264</v>
      </c>
      <c r="BD520">
        <v>500413</v>
      </c>
      <c r="BE520" t="s">
        <v>1463</v>
      </c>
      <c r="BF520" t="s">
        <v>1801</v>
      </c>
      <c r="BG520">
        <v>-0.53</v>
      </c>
      <c r="BH520" t="s">
        <v>1674</v>
      </c>
      <c r="BI520">
        <f>VLOOKUP(BE520,swing_streamlit_table!$A$1:$N$752,5,0)</f>
        <v>0</v>
      </c>
      <c r="BJ520">
        <f>VLOOKUP(BE520,swing_streamlit_table!$A$1:$N$752,13,0)</f>
        <v>0.23999999999999982</v>
      </c>
    </row>
    <row r="521" spans="1:62" hidden="1" x14ac:dyDescent="0.25">
      <c r="A521">
        <v>520</v>
      </c>
      <c r="B521" t="s">
        <v>2243</v>
      </c>
      <c r="C521">
        <v>453.95</v>
      </c>
      <c r="D521">
        <v>12.76</v>
      </c>
      <c r="E521">
        <v>602.04</v>
      </c>
      <c r="F521">
        <v>12.54</v>
      </c>
      <c r="G521">
        <v>-50.36</v>
      </c>
      <c r="H521">
        <v>6.86</v>
      </c>
      <c r="I521">
        <v>13.49</v>
      </c>
      <c r="J521">
        <v>2511.65</v>
      </c>
      <c r="K521">
        <v>207.72</v>
      </c>
      <c r="L521">
        <v>107.67</v>
      </c>
      <c r="M521">
        <v>13.34</v>
      </c>
      <c r="N521">
        <v>-24.88</v>
      </c>
      <c r="O521">
        <v>13.47</v>
      </c>
      <c r="P521">
        <v>12.08</v>
      </c>
      <c r="Q521">
        <v>5.76</v>
      </c>
      <c r="R521">
        <v>24.35</v>
      </c>
      <c r="S521">
        <v>18.36</v>
      </c>
      <c r="T521">
        <v>14.52</v>
      </c>
      <c r="U521">
        <v>13.3</v>
      </c>
      <c r="V521">
        <v>6.77</v>
      </c>
      <c r="W521">
        <v>8.51</v>
      </c>
      <c r="X521">
        <v>53.75</v>
      </c>
      <c r="Y521">
        <v>5.18</v>
      </c>
      <c r="Z521">
        <v>2.31</v>
      </c>
      <c r="AA521">
        <v>4.41</v>
      </c>
      <c r="AB521">
        <v>3.51</v>
      </c>
      <c r="AC521">
        <v>2.72</v>
      </c>
      <c r="AD521">
        <v>0.36</v>
      </c>
      <c r="AE521">
        <v>15.21</v>
      </c>
      <c r="AF521">
        <v>434.09</v>
      </c>
      <c r="AG521">
        <v>193.64</v>
      </c>
      <c r="AH521">
        <v>-526.75</v>
      </c>
      <c r="AI521">
        <v>349.97</v>
      </c>
      <c r="AJ521">
        <v>16.86</v>
      </c>
      <c r="AK521">
        <v>-439.56</v>
      </c>
      <c r="AL521">
        <v>-750.52</v>
      </c>
      <c r="AM521">
        <v>3.52</v>
      </c>
      <c r="AN521">
        <v>1.1100000000000001</v>
      </c>
      <c r="AO521">
        <v>0.97</v>
      </c>
      <c r="AP521">
        <v>2.09</v>
      </c>
      <c r="AQ521">
        <v>22.31</v>
      </c>
      <c r="AR521">
        <v>50.98</v>
      </c>
      <c r="AS521">
        <v>-2.92</v>
      </c>
      <c r="AT521">
        <v>0</v>
      </c>
      <c r="AU521">
        <v>0.06</v>
      </c>
      <c r="AV521">
        <v>0.09</v>
      </c>
      <c r="AW521">
        <v>4</v>
      </c>
      <c r="AX521">
        <v>4.97</v>
      </c>
      <c r="AY521">
        <v>3</v>
      </c>
      <c r="AZ521">
        <v>47.59</v>
      </c>
      <c r="BA521">
        <v>5791.23</v>
      </c>
      <c r="BB521">
        <v>22438</v>
      </c>
      <c r="BC521">
        <v>662</v>
      </c>
      <c r="BD521">
        <v>538979</v>
      </c>
      <c r="BE521" t="s">
        <v>586</v>
      </c>
      <c r="BF521" t="s">
        <v>1680</v>
      </c>
      <c r="BG521">
        <v>-0.31</v>
      </c>
      <c r="BH521" t="s">
        <v>1650</v>
      </c>
      <c r="BI521">
        <f>VLOOKUP(BE521,swing_streamlit_table!$A$1:$N$752,5,0)</f>
        <v>-0.25</v>
      </c>
      <c r="BJ521">
        <f>VLOOKUP(BE521,swing_streamlit_table!$A$1:$N$752,13,0)</f>
        <v>-0.44000000000000006</v>
      </c>
    </row>
    <row r="522" spans="1:62" hidden="1" x14ac:dyDescent="0.25">
      <c r="A522">
        <v>521</v>
      </c>
      <c r="B522" t="s">
        <v>2244</v>
      </c>
      <c r="C522">
        <v>612.35</v>
      </c>
      <c r="D522">
        <v>9.43</v>
      </c>
      <c r="E522">
        <v>182.29</v>
      </c>
      <c r="F522">
        <v>24.77</v>
      </c>
      <c r="G522">
        <v>17.010000000000002</v>
      </c>
      <c r="H522">
        <v>2.63</v>
      </c>
      <c r="I522">
        <v>23.05</v>
      </c>
      <c r="J522">
        <v>831.79</v>
      </c>
      <c r="K522">
        <v>170.62</v>
      </c>
      <c r="L522">
        <v>105.82</v>
      </c>
      <c r="M522">
        <v>17.09</v>
      </c>
      <c r="N522">
        <v>120.78</v>
      </c>
      <c r="O522">
        <v>30.61</v>
      </c>
      <c r="P522">
        <v>29.59</v>
      </c>
      <c r="Q522">
        <v>13.13</v>
      </c>
      <c r="R522">
        <v>14.98</v>
      </c>
      <c r="S522">
        <v>69.540000000000006</v>
      </c>
      <c r="T522">
        <v>19.84</v>
      </c>
      <c r="U522">
        <v>19.8</v>
      </c>
      <c r="V522">
        <v>7.58</v>
      </c>
      <c r="W522">
        <v>11.22</v>
      </c>
      <c r="X522">
        <v>54.59</v>
      </c>
      <c r="Y522">
        <v>9.64</v>
      </c>
      <c r="Z522">
        <v>6.95</v>
      </c>
      <c r="AA522">
        <v>0.5</v>
      </c>
      <c r="AB522">
        <v>4.82</v>
      </c>
      <c r="AC522">
        <v>3.15</v>
      </c>
      <c r="AD522">
        <v>0</v>
      </c>
      <c r="AE522">
        <v>0</v>
      </c>
      <c r="AF522">
        <v>133.38</v>
      </c>
      <c r="AG522">
        <v>51.03</v>
      </c>
      <c r="AH522">
        <v>-29.96</v>
      </c>
      <c r="AI522">
        <v>-10.27</v>
      </c>
      <c r="AJ522">
        <v>10.8</v>
      </c>
      <c r="AK522">
        <v>29.05</v>
      </c>
      <c r="AL522">
        <v>42.58</v>
      </c>
      <c r="AM522">
        <v>7.4</v>
      </c>
      <c r="AN522">
        <v>0.35</v>
      </c>
      <c r="AO522">
        <v>1.1100000000000001</v>
      </c>
      <c r="AP522">
        <v>2.09</v>
      </c>
      <c r="AQ522">
        <v>30.41</v>
      </c>
      <c r="AR522">
        <v>70.97</v>
      </c>
      <c r="AS522">
        <v>7.0000000000000007E-2</v>
      </c>
      <c r="AT522">
        <v>0</v>
      </c>
      <c r="AU522">
        <v>-0.1</v>
      </c>
      <c r="AV522">
        <v>-0.02</v>
      </c>
      <c r="AW522">
        <v>8</v>
      </c>
      <c r="AX522">
        <v>12.09</v>
      </c>
      <c r="AY522">
        <v>3</v>
      </c>
      <c r="AZ522">
        <v>31.44</v>
      </c>
      <c r="BA522">
        <v>5776.88</v>
      </c>
      <c r="BB522">
        <v>88981</v>
      </c>
      <c r="BC522">
        <v>1019.9</v>
      </c>
      <c r="BD522">
        <v>530305</v>
      </c>
      <c r="BF522" t="s">
        <v>1741</v>
      </c>
      <c r="BG522">
        <v>-0.4</v>
      </c>
      <c r="BH522" t="s">
        <v>1650</v>
      </c>
      <c r="BI522" t="e">
        <f>VLOOKUP(BE522,swing_streamlit_table!$A$1:$N$752,5,0)</f>
        <v>#N/A</v>
      </c>
      <c r="BJ522" t="e">
        <f>VLOOKUP(BE522,swing_streamlit_table!$A$1:$N$752,13,0)</f>
        <v>#N/A</v>
      </c>
    </row>
    <row r="523" spans="1:62" hidden="1" x14ac:dyDescent="0.25">
      <c r="A523">
        <v>522</v>
      </c>
      <c r="B523" t="s">
        <v>2245</v>
      </c>
      <c r="C523">
        <v>488.45</v>
      </c>
      <c r="D523">
        <v>11.79</v>
      </c>
      <c r="E523">
        <v>278.70999999999998</v>
      </c>
      <c r="F523">
        <v>56.54</v>
      </c>
      <c r="G523">
        <v>39.880000000000003</v>
      </c>
      <c r="H523">
        <v>10.59</v>
      </c>
      <c r="I523">
        <v>22.1</v>
      </c>
      <c r="J523">
        <v>1071.79</v>
      </c>
      <c r="K523">
        <v>266.60000000000002</v>
      </c>
      <c r="L523">
        <v>204.15</v>
      </c>
      <c r="M523">
        <v>21.22</v>
      </c>
      <c r="N523">
        <v>58.06</v>
      </c>
      <c r="O523">
        <v>13.44</v>
      </c>
      <c r="P523">
        <v>17.45</v>
      </c>
      <c r="Q523">
        <v>10.93</v>
      </c>
      <c r="R523">
        <v>56.27</v>
      </c>
      <c r="S523">
        <v>87.42</v>
      </c>
      <c r="T523">
        <v>10.08</v>
      </c>
      <c r="U523">
        <v>10.210000000000001</v>
      </c>
      <c r="V523">
        <v>6.64</v>
      </c>
      <c r="W523">
        <v>17.32</v>
      </c>
      <c r="X523">
        <v>28.21</v>
      </c>
      <c r="Y523">
        <v>3.74</v>
      </c>
      <c r="Z523">
        <v>5.37</v>
      </c>
      <c r="AA523">
        <v>0.38</v>
      </c>
      <c r="AB523">
        <v>2.15</v>
      </c>
      <c r="AC523">
        <v>1.1499999999999999</v>
      </c>
      <c r="AD523">
        <v>0</v>
      </c>
      <c r="AE523">
        <v>0</v>
      </c>
      <c r="AF523">
        <v>220.54</v>
      </c>
      <c r="AG523">
        <v>151.81</v>
      </c>
      <c r="AH523">
        <v>-565.62</v>
      </c>
      <c r="AI523">
        <v>581.38</v>
      </c>
      <c r="AJ523">
        <v>167.57</v>
      </c>
      <c r="AK523">
        <v>148.18</v>
      </c>
      <c r="AL523">
        <v>209.25</v>
      </c>
      <c r="AM523">
        <v>208.28</v>
      </c>
      <c r="AN523">
        <v>0.01</v>
      </c>
      <c r="AO523">
        <v>0.72</v>
      </c>
      <c r="AQ523">
        <v>18.14</v>
      </c>
      <c r="AR523">
        <v>48.22</v>
      </c>
      <c r="AS523">
        <v>-8.36</v>
      </c>
      <c r="AT523">
        <v>0</v>
      </c>
      <c r="AU523">
        <v>-1.94</v>
      </c>
      <c r="AV523">
        <v>2.0499999999999998</v>
      </c>
      <c r="AW523">
        <v>8</v>
      </c>
      <c r="AX523">
        <v>8.02</v>
      </c>
      <c r="AY523">
        <v>3</v>
      </c>
      <c r="AZ523">
        <v>31.22</v>
      </c>
      <c r="BA523">
        <v>5760.62</v>
      </c>
      <c r="BB523">
        <v>313873</v>
      </c>
      <c r="BC523">
        <v>921.7</v>
      </c>
      <c r="BD523">
        <v>543417</v>
      </c>
      <c r="BE523" t="s">
        <v>1237</v>
      </c>
      <c r="BF523" t="s">
        <v>1781</v>
      </c>
      <c r="BG523">
        <v>-0.47</v>
      </c>
      <c r="BH523" t="s">
        <v>1674</v>
      </c>
      <c r="BI523">
        <f>VLOOKUP(BE523,swing_streamlit_table!$A$1:$N$752,5,0)</f>
        <v>-0.25</v>
      </c>
      <c r="BJ523">
        <f>VLOOKUP(BE523,swing_streamlit_table!$A$1:$N$752,13,0)</f>
        <v>-0.59000000000000008</v>
      </c>
    </row>
    <row r="524" spans="1:62" hidden="1" x14ac:dyDescent="0.25">
      <c r="A524">
        <v>523</v>
      </c>
      <c r="B524" t="s">
        <v>2246</v>
      </c>
      <c r="C524">
        <v>1472.7</v>
      </c>
      <c r="D524">
        <v>3.91</v>
      </c>
      <c r="E524">
        <v>490.87</v>
      </c>
      <c r="F524">
        <v>44.48</v>
      </c>
      <c r="G524">
        <v>54.52</v>
      </c>
      <c r="H524">
        <v>21.56</v>
      </c>
      <c r="I524">
        <v>18.420000000000002</v>
      </c>
      <c r="J524">
        <v>1971.99</v>
      </c>
      <c r="K524">
        <v>298.91000000000003</v>
      </c>
      <c r="L524">
        <v>151.49</v>
      </c>
      <c r="M524">
        <v>18.32</v>
      </c>
      <c r="N524">
        <v>203.71</v>
      </c>
      <c r="O524">
        <v>10.52</v>
      </c>
      <c r="P524">
        <v>11.79</v>
      </c>
      <c r="Q524">
        <v>3.92</v>
      </c>
      <c r="R524">
        <v>11.13</v>
      </c>
      <c r="S524">
        <v>-2.61</v>
      </c>
      <c r="T524">
        <v>8.41</v>
      </c>
      <c r="U524">
        <v>9.15</v>
      </c>
      <c r="V524">
        <v>3.3</v>
      </c>
      <c r="W524">
        <v>38.74</v>
      </c>
      <c r="X524">
        <v>37.97</v>
      </c>
      <c r="Y524">
        <v>5.8</v>
      </c>
      <c r="Z524">
        <v>2.92</v>
      </c>
      <c r="AA524">
        <v>50.63</v>
      </c>
      <c r="AB524">
        <v>3.13</v>
      </c>
      <c r="AC524">
        <v>3.36</v>
      </c>
      <c r="AD524">
        <v>0.14000000000000001</v>
      </c>
      <c r="AE524">
        <v>8.23</v>
      </c>
      <c r="AF524">
        <v>407.98</v>
      </c>
      <c r="AG524">
        <v>354.48</v>
      </c>
      <c r="AH524">
        <v>-180.33</v>
      </c>
      <c r="AI524">
        <v>-170.62</v>
      </c>
      <c r="AJ524">
        <v>3.54</v>
      </c>
      <c r="AK524">
        <v>212.17</v>
      </c>
      <c r="AL524">
        <v>-182.43</v>
      </c>
      <c r="AM524">
        <v>3.31</v>
      </c>
      <c r="AN524">
        <v>1.06</v>
      </c>
      <c r="AO524">
        <v>0.74</v>
      </c>
      <c r="AP524">
        <v>1.54</v>
      </c>
      <c r="AQ524">
        <v>15.96</v>
      </c>
      <c r="AR524">
        <v>74.05</v>
      </c>
      <c r="AS524">
        <v>-0.01</v>
      </c>
      <c r="AT524">
        <v>0</v>
      </c>
      <c r="AU524">
        <v>0.05</v>
      </c>
      <c r="AV524">
        <v>-0.4</v>
      </c>
      <c r="AW524">
        <v>9</v>
      </c>
      <c r="AX524">
        <v>5.91</v>
      </c>
      <c r="AY524">
        <v>3</v>
      </c>
      <c r="AZ524">
        <v>28.61</v>
      </c>
      <c r="BA524">
        <v>5752.8</v>
      </c>
      <c r="BB524">
        <v>36119</v>
      </c>
      <c r="BC524">
        <v>2268</v>
      </c>
      <c r="BD524">
        <v>530117</v>
      </c>
      <c r="BE524" t="s">
        <v>1205</v>
      </c>
      <c r="BF524" t="s">
        <v>1715</v>
      </c>
      <c r="BG524">
        <v>-0.35</v>
      </c>
      <c r="BH524" t="s">
        <v>1650</v>
      </c>
      <c r="BI524">
        <f>VLOOKUP(BE524,swing_streamlit_table!$A$1:$N$752,5,0)</f>
        <v>-0.7</v>
      </c>
      <c r="BJ524">
        <f>VLOOKUP(BE524,swing_streamlit_table!$A$1:$N$752,13,0)</f>
        <v>8.9999999999999816E-2</v>
      </c>
    </row>
    <row r="525" spans="1:62" hidden="1" x14ac:dyDescent="0.25">
      <c r="A525">
        <v>524</v>
      </c>
      <c r="B525" t="s">
        <v>2247</v>
      </c>
      <c r="C525">
        <v>260</v>
      </c>
      <c r="D525">
        <v>22.03</v>
      </c>
      <c r="E525">
        <v>612.03</v>
      </c>
      <c r="F525">
        <v>61.27</v>
      </c>
      <c r="H525">
        <v>119.84</v>
      </c>
      <c r="J525">
        <v>1070.8</v>
      </c>
      <c r="K525">
        <v>126.95</v>
      </c>
      <c r="L525">
        <v>101.71</v>
      </c>
      <c r="M525">
        <v>142.19999999999999</v>
      </c>
      <c r="N525">
        <v>381.58</v>
      </c>
      <c r="O525">
        <v>68.510000000000005</v>
      </c>
      <c r="P525">
        <v>47.81</v>
      </c>
      <c r="Q525">
        <v>26.17</v>
      </c>
      <c r="U525">
        <v>33.72</v>
      </c>
      <c r="W525">
        <v>4.88</v>
      </c>
      <c r="X525">
        <v>56.37</v>
      </c>
      <c r="Y525">
        <v>31.92</v>
      </c>
      <c r="Z525">
        <v>5.35</v>
      </c>
      <c r="AB525">
        <v>8.69</v>
      </c>
      <c r="AC525">
        <v>3.01</v>
      </c>
      <c r="AD525">
        <v>0</v>
      </c>
      <c r="AE525">
        <v>0</v>
      </c>
      <c r="AF525">
        <v>68.38</v>
      </c>
      <c r="AG525">
        <v>60.99</v>
      </c>
      <c r="AH525">
        <v>-16.86</v>
      </c>
      <c r="AI525">
        <v>-8.99</v>
      </c>
      <c r="AJ525">
        <v>35.14</v>
      </c>
      <c r="AK525">
        <v>44.13</v>
      </c>
      <c r="AL525">
        <v>19.399999999999999</v>
      </c>
      <c r="AM525">
        <v>16.47</v>
      </c>
      <c r="AN525">
        <v>0.41</v>
      </c>
      <c r="AO525">
        <v>3.49</v>
      </c>
      <c r="AP525">
        <v>10.01</v>
      </c>
      <c r="AQ525">
        <v>42.76</v>
      </c>
      <c r="AR525">
        <v>66.22</v>
      </c>
      <c r="AT525">
        <v>-3.76</v>
      </c>
      <c r="AU525">
        <v>1.36</v>
      </c>
      <c r="AV525">
        <v>0.15</v>
      </c>
      <c r="AW525">
        <v>8</v>
      </c>
      <c r="AX525">
        <v>30.06</v>
      </c>
      <c r="AY525">
        <v>2</v>
      </c>
      <c r="AZ525">
        <v>47.63</v>
      </c>
      <c r="BA525">
        <v>5728.94</v>
      </c>
      <c r="BB525">
        <v>234500</v>
      </c>
      <c r="BC525">
        <v>475</v>
      </c>
      <c r="BD525">
        <v>543620</v>
      </c>
      <c r="BF525" t="s">
        <v>1700</v>
      </c>
      <c r="BG525">
        <v>-0.45</v>
      </c>
      <c r="BH525" t="s">
        <v>1650</v>
      </c>
      <c r="BI525" t="e">
        <f>VLOOKUP(BE525,swing_streamlit_table!$A$1:$N$752,5,0)</f>
        <v>#N/A</v>
      </c>
      <c r="BJ525" t="e">
        <f>VLOOKUP(BE525,swing_streamlit_table!$A$1:$N$752,13,0)</f>
        <v>#N/A</v>
      </c>
    </row>
    <row r="526" spans="1:62" hidden="1" x14ac:dyDescent="0.25">
      <c r="A526">
        <v>525</v>
      </c>
      <c r="B526" t="s">
        <v>2248</v>
      </c>
      <c r="C526">
        <v>602.9</v>
      </c>
      <c r="D526">
        <v>9.49</v>
      </c>
      <c r="E526">
        <v>258.54000000000002</v>
      </c>
      <c r="F526">
        <v>47.43</v>
      </c>
      <c r="G526">
        <v>9.34</v>
      </c>
      <c r="H526">
        <v>11.91</v>
      </c>
      <c r="I526">
        <v>23.48</v>
      </c>
      <c r="J526">
        <v>997.29</v>
      </c>
      <c r="K526">
        <v>223.31</v>
      </c>
      <c r="L526">
        <v>134.41999999999999</v>
      </c>
      <c r="M526">
        <v>22.62</v>
      </c>
      <c r="N526">
        <v>67.650000000000006</v>
      </c>
      <c r="O526">
        <v>15.05</v>
      </c>
      <c r="P526">
        <v>18.77</v>
      </c>
      <c r="Q526">
        <v>9.57</v>
      </c>
      <c r="R526">
        <v>12.35</v>
      </c>
      <c r="S526">
        <v>61.26</v>
      </c>
      <c r="T526">
        <v>11.47</v>
      </c>
      <c r="U526">
        <v>15.5</v>
      </c>
      <c r="V526">
        <v>6.79</v>
      </c>
      <c r="W526">
        <v>14.16</v>
      </c>
      <c r="X526">
        <v>42.57</v>
      </c>
      <c r="Y526">
        <v>5.83</v>
      </c>
      <c r="Z526">
        <v>5.74</v>
      </c>
      <c r="AA526">
        <v>0.41</v>
      </c>
      <c r="AB526">
        <v>3.32</v>
      </c>
      <c r="AC526">
        <v>2.37</v>
      </c>
      <c r="AD526">
        <v>0.32</v>
      </c>
      <c r="AE526">
        <v>15.69</v>
      </c>
      <c r="AF526">
        <v>-92.32</v>
      </c>
      <c r="AG526">
        <v>-181.52</v>
      </c>
      <c r="AH526">
        <v>-43.57</v>
      </c>
      <c r="AI526">
        <v>232.39</v>
      </c>
      <c r="AJ526">
        <v>7.3</v>
      </c>
      <c r="AK526">
        <v>-228.98</v>
      </c>
      <c r="AL526">
        <v>-201.32</v>
      </c>
      <c r="AM526">
        <v>4.71</v>
      </c>
      <c r="AN526">
        <v>0.31</v>
      </c>
      <c r="AO526">
        <v>0.72</v>
      </c>
      <c r="AP526">
        <v>1.18</v>
      </c>
      <c r="AQ526">
        <v>23.47</v>
      </c>
      <c r="AR526">
        <v>6.54</v>
      </c>
      <c r="AS526">
        <v>-2.17</v>
      </c>
      <c r="AT526">
        <v>0</v>
      </c>
      <c r="AU526">
        <v>-0.5</v>
      </c>
      <c r="AV526">
        <v>0.38</v>
      </c>
      <c r="AW526">
        <v>6</v>
      </c>
      <c r="AX526">
        <v>8.4499999999999993</v>
      </c>
      <c r="AY526">
        <v>1</v>
      </c>
      <c r="AZ526">
        <v>43.09</v>
      </c>
      <c r="BA526">
        <v>5724.19</v>
      </c>
      <c r="BB526">
        <v>164582</v>
      </c>
      <c r="BC526">
        <v>1059.75</v>
      </c>
      <c r="BD526">
        <v>532493</v>
      </c>
      <c r="BE526" t="s">
        <v>152</v>
      </c>
      <c r="BF526" t="s">
        <v>2035</v>
      </c>
      <c r="BG526">
        <v>-0.43</v>
      </c>
      <c r="BH526" t="s">
        <v>1650</v>
      </c>
      <c r="BI526">
        <f>VLOOKUP(BE526,swing_streamlit_table!$A$1:$N$752,5,0)</f>
        <v>0</v>
      </c>
      <c r="BJ526">
        <f>VLOOKUP(BE526,swing_streamlit_table!$A$1:$N$752,13,0)</f>
        <v>-0.25</v>
      </c>
    </row>
    <row r="527" spans="1:62" hidden="1" x14ac:dyDescent="0.25">
      <c r="A527">
        <v>526</v>
      </c>
      <c r="B527" t="s">
        <v>2249</v>
      </c>
      <c r="C527">
        <v>113.7</v>
      </c>
      <c r="D527">
        <v>50.34</v>
      </c>
      <c r="E527">
        <v>1858.54</v>
      </c>
      <c r="F527">
        <v>46.03</v>
      </c>
      <c r="G527">
        <v>1434.2</v>
      </c>
      <c r="H527">
        <v>7.53</v>
      </c>
      <c r="I527">
        <v>-2.63</v>
      </c>
      <c r="J527">
        <v>7386.29</v>
      </c>
      <c r="K527">
        <v>7.21</v>
      </c>
      <c r="L527">
        <v>-64.739999999999995</v>
      </c>
      <c r="M527">
        <v>-3.07</v>
      </c>
      <c r="N527">
        <v>-944.63</v>
      </c>
      <c r="O527">
        <v>-3.44</v>
      </c>
      <c r="P527">
        <v>3.45</v>
      </c>
      <c r="Q527">
        <v>-0.65</v>
      </c>
      <c r="R527">
        <v>10.74</v>
      </c>
      <c r="T527">
        <v>-2.72</v>
      </c>
      <c r="U527">
        <v>4.01</v>
      </c>
      <c r="V527">
        <v>-0.78</v>
      </c>
      <c r="W527">
        <v>-1.3</v>
      </c>
      <c r="Y527">
        <v>4.43</v>
      </c>
      <c r="Z527">
        <v>0.77</v>
      </c>
      <c r="AD527">
        <v>0</v>
      </c>
      <c r="AE527">
        <v>0</v>
      </c>
      <c r="AF527">
        <v>1637.38</v>
      </c>
      <c r="AG527">
        <v>472.81</v>
      </c>
      <c r="AH527">
        <v>72.3</v>
      </c>
      <c r="AI527">
        <v>-371.09</v>
      </c>
      <c r="AJ527">
        <v>174.02</v>
      </c>
      <c r="AK527">
        <v>519.16999999999996</v>
      </c>
      <c r="AL527">
        <v>981.12</v>
      </c>
      <c r="AM527">
        <v>0.03</v>
      </c>
      <c r="AN527">
        <v>1.35</v>
      </c>
      <c r="AO527">
        <v>1.1100000000000001</v>
      </c>
      <c r="AP527">
        <v>5.0599999999999996</v>
      </c>
      <c r="AQ527">
        <v>15.08</v>
      </c>
      <c r="AR527">
        <v>74.87</v>
      </c>
      <c r="AS527">
        <v>0</v>
      </c>
      <c r="AT527">
        <v>0</v>
      </c>
      <c r="AU527">
        <v>0.09</v>
      </c>
      <c r="AV527">
        <v>-0.7</v>
      </c>
      <c r="AW527">
        <v>7</v>
      </c>
      <c r="AX527">
        <v>2.5499999999999998</v>
      </c>
      <c r="AY527">
        <v>3</v>
      </c>
      <c r="AZ527">
        <v>42.74</v>
      </c>
      <c r="BA527">
        <v>5723.23</v>
      </c>
      <c r="BB527">
        <v>194647</v>
      </c>
      <c r="BC527">
        <v>246.1</v>
      </c>
      <c r="BD527">
        <v>500338</v>
      </c>
      <c r="BE527" t="s">
        <v>1208</v>
      </c>
      <c r="BF527" t="s">
        <v>1669</v>
      </c>
      <c r="BG527">
        <v>-0.54</v>
      </c>
      <c r="BH527" t="s">
        <v>1674</v>
      </c>
      <c r="BI527">
        <f>VLOOKUP(BE527,swing_streamlit_table!$A$1:$N$752,5,0)</f>
        <v>-1</v>
      </c>
      <c r="BJ527">
        <f>VLOOKUP(BE527,swing_streamlit_table!$A$1:$N$752,13,0)</f>
        <v>0.33999999999999997</v>
      </c>
    </row>
    <row r="528" spans="1:62" hidden="1" x14ac:dyDescent="0.25">
      <c r="A528">
        <v>527</v>
      </c>
      <c r="B528" t="s">
        <v>2250</v>
      </c>
      <c r="C528">
        <v>41.29</v>
      </c>
      <c r="D528">
        <v>138.22999999999999</v>
      </c>
      <c r="E528">
        <v>1921.49</v>
      </c>
      <c r="F528">
        <v>-170.44</v>
      </c>
      <c r="G528">
        <v>-190.81</v>
      </c>
      <c r="H528">
        <v>2.2000000000000002</v>
      </c>
      <c r="I528">
        <v>38.39</v>
      </c>
      <c r="J528">
        <v>7510.45</v>
      </c>
      <c r="K528">
        <v>569.45000000000005</v>
      </c>
      <c r="L528">
        <v>358.54</v>
      </c>
      <c r="M528">
        <v>27.99</v>
      </c>
      <c r="N528">
        <v>-14.14</v>
      </c>
      <c r="O528">
        <v>-10.39</v>
      </c>
      <c r="P528">
        <v>2.89</v>
      </c>
      <c r="Q528">
        <v>-2.66</v>
      </c>
      <c r="R528">
        <v>3728.06</v>
      </c>
      <c r="T528">
        <v>-8.32</v>
      </c>
      <c r="U528">
        <v>0.38</v>
      </c>
      <c r="V528">
        <v>-3.43</v>
      </c>
      <c r="W528">
        <v>2.6</v>
      </c>
      <c r="X528">
        <v>16.02</v>
      </c>
      <c r="Y528">
        <v>3.85</v>
      </c>
      <c r="Z528">
        <v>0.76</v>
      </c>
      <c r="AA528">
        <v>1.1200000000000001</v>
      </c>
      <c r="AB528">
        <v>1.67</v>
      </c>
      <c r="AC528">
        <v>0.79</v>
      </c>
      <c r="AD528">
        <v>0</v>
      </c>
      <c r="AE528">
        <v>0</v>
      </c>
      <c r="AF528">
        <v>-728.62</v>
      </c>
      <c r="AG528">
        <v>-36.76</v>
      </c>
      <c r="AH528">
        <v>-26.12</v>
      </c>
      <c r="AI528">
        <v>96.99</v>
      </c>
      <c r="AJ528">
        <v>34.119999999999997</v>
      </c>
      <c r="AK528">
        <v>-41.58</v>
      </c>
      <c r="AL528">
        <v>-747.07</v>
      </c>
      <c r="AM528">
        <v>5.3</v>
      </c>
      <c r="AN528">
        <v>0.87</v>
      </c>
      <c r="AO528">
        <v>2.2999999999999998</v>
      </c>
      <c r="AP528">
        <v>4.71</v>
      </c>
      <c r="AQ528">
        <v>11.71</v>
      </c>
      <c r="AR528">
        <v>66.290000000000006</v>
      </c>
      <c r="AS528">
        <v>0.06</v>
      </c>
      <c r="AT528">
        <v>0</v>
      </c>
      <c r="AU528">
        <v>1.1599999999999999</v>
      </c>
      <c r="AV528">
        <v>0</v>
      </c>
      <c r="AW528">
        <v>5</v>
      </c>
      <c r="AX528">
        <v>6.39</v>
      </c>
      <c r="AY528">
        <v>2</v>
      </c>
      <c r="AZ528">
        <v>26.23</v>
      </c>
      <c r="BA528">
        <v>5707.41</v>
      </c>
      <c r="BB528">
        <v>2346190</v>
      </c>
      <c r="BC528">
        <v>94.85</v>
      </c>
      <c r="BD528">
        <v>534597</v>
      </c>
      <c r="BE528" t="s">
        <v>1274</v>
      </c>
      <c r="BF528" t="s">
        <v>1680</v>
      </c>
      <c r="BG528">
        <v>-0.56000000000000005</v>
      </c>
      <c r="BH528" t="s">
        <v>1674</v>
      </c>
      <c r="BI528">
        <f>VLOOKUP(BE528,swing_streamlit_table!$A$1:$N$752,5,0)</f>
        <v>-0.7</v>
      </c>
      <c r="BJ528">
        <f>VLOOKUP(BE528,swing_streamlit_table!$A$1:$N$752,13,0)</f>
        <v>-0.25</v>
      </c>
    </row>
    <row r="529" spans="1:62" hidden="1" x14ac:dyDescent="0.25">
      <c r="A529">
        <v>528</v>
      </c>
      <c r="B529" t="s">
        <v>2251</v>
      </c>
      <c r="C529">
        <v>2472.1</v>
      </c>
      <c r="D529">
        <v>2.2999999999999998</v>
      </c>
      <c r="E529">
        <v>644.33000000000004</v>
      </c>
      <c r="F529">
        <v>41.43</v>
      </c>
      <c r="G529">
        <v>-30.91</v>
      </c>
      <c r="H529">
        <v>25.68</v>
      </c>
      <c r="I529">
        <v>20.37</v>
      </c>
      <c r="J529">
        <v>2485.84</v>
      </c>
      <c r="K529">
        <v>397.49</v>
      </c>
      <c r="L529">
        <v>251.05</v>
      </c>
      <c r="M529">
        <v>20.11</v>
      </c>
      <c r="N529">
        <v>-3.08</v>
      </c>
      <c r="O529">
        <v>17.440000000000001</v>
      </c>
      <c r="P529">
        <v>18.68</v>
      </c>
      <c r="Q529">
        <v>11.26</v>
      </c>
      <c r="R529">
        <v>19</v>
      </c>
      <c r="S529">
        <v>30.28</v>
      </c>
      <c r="T529">
        <v>19.36</v>
      </c>
      <c r="U529">
        <v>20.100000000000001</v>
      </c>
      <c r="V529">
        <v>12.52</v>
      </c>
      <c r="W529">
        <v>106.74</v>
      </c>
      <c r="X529">
        <v>22.6</v>
      </c>
      <c r="Y529">
        <v>3.42</v>
      </c>
      <c r="Z529">
        <v>2.2799999999999998</v>
      </c>
      <c r="AA529">
        <v>1.24</v>
      </c>
      <c r="AB529">
        <v>1.87</v>
      </c>
      <c r="AC529">
        <v>2.15</v>
      </c>
      <c r="AD529">
        <v>0</v>
      </c>
      <c r="AE529">
        <v>0</v>
      </c>
      <c r="AF529">
        <v>551.16</v>
      </c>
      <c r="AG529">
        <v>307.64</v>
      </c>
      <c r="AH529">
        <v>-338.25</v>
      </c>
      <c r="AI529">
        <v>-21.37</v>
      </c>
      <c r="AJ529">
        <v>-51.98</v>
      </c>
      <c r="AK529">
        <v>5.84</v>
      </c>
      <c r="AL529">
        <v>104.1</v>
      </c>
      <c r="AM529">
        <v>8.57</v>
      </c>
      <c r="AN529">
        <v>0.44</v>
      </c>
      <c r="AO529">
        <v>0.86</v>
      </c>
      <c r="AP529">
        <v>1.38</v>
      </c>
      <c r="AQ529">
        <v>12.62</v>
      </c>
      <c r="AR529">
        <v>74.75</v>
      </c>
      <c r="AS529">
        <v>7.0000000000000007E-2</v>
      </c>
      <c r="AT529">
        <v>0</v>
      </c>
      <c r="AU529">
        <v>-0.17</v>
      </c>
      <c r="AV529">
        <v>7.0000000000000007E-2</v>
      </c>
      <c r="AW529">
        <v>6</v>
      </c>
      <c r="AX529">
        <v>5.86</v>
      </c>
      <c r="AY529">
        <v>5</v>
      </c>
      <c r="AZ529">
        <v>23.2</v>
      </c>
      <c r="BA529">
        <v>5676.36</v>
      </c>
      <c r="BB529">
        <v>9669</v>
      </c>
      <c r="BC529">
        <v>3939</v>
      </c>
      <c r="BD529">
        <v>532804</v>
      </c>
      <c r="BE529" t="s">
        <v>1468</v>
      </c>
      <c r="BF529" t="s">
        <v>1962</v>
      </c>
      <c r="BG529">
        <v>-0.37</v>
      </c>
      <c r="BH529" t="s">
        <v>1650</v>
      </c>
      <c r="BI529">
        <f>VLOOKUP(BE529,swing_streamlit_table!$A$1:$N$752,5,0)</f>
        <v>-0.7</v>
      </c>
      <c r="BJ529">
        <f>VLOOKUP(BE529,swing_streamlit_table!$A$1:$N$752,13,0)</f>
        <v>-0.2</v>
      </c>
    </row>
    <row r="530" spans="1:62" hidden="1" x14ac:dyDescent="0.25">
      <c r="A530">
        <v>529</v>
      </c>
      <c r="B530" t="s">
        <v>2252</v>
      </c>
      <c r="C530">
        <v>615.6</v>
      </c>
      <c r="D530">
        <v>9.2200000000000006</v>
      </c>
      <c r="E530">
        <v>1153.67</v>
      </c>
      <c r="F530">
        <v>90.04</v>
      </c>
      <c r="G530">
        <v>413.47</v>
      </c>
      <c r="H530">
        <v>14.71</v>
      </c>
      <c r="I530">
        <v>14.62</v>
      </c>
      <c r="J530">
        <v>4492.1499999999996</v>
      </c>
      <c r="K530">
        <v>619.52</v>
      </c>
      <c r="L530">
        <v>249.25</v>
      </c>
      <c r="M530">
        <v>14.55</v>
      </c>
      <c r="N530">
        <v>2305.63</v>
      </c>
      <c r="O530">
        <v>4.4800000000000004</v>
      </c>
      <c r="P530">
        <v>7.85</v>
      </c>
      <c r="Q530">
        <v>2.1</v>
      </c>
      <c r="R530">
        <v>6.9</v>
      </c>
      <c r="S530">
        <v>-23.36</v>
      </c>
      <c r="T530">
        <v>-4.67</v>
      </c>
      <c r="U530">
        <v>1</v>
      </c>
      <c r="V530">
        <v>-1.44</v>
      </c>
      <c r="W530">
        <v>26.96</v>
      </c>
      <c r="X530">
        <v>22.7</v>
      </c>
      <c r="Y530">
        <v>2.59</v>
      </c>
      <c r="Z530">
        <v>1.26</v>
      </c>
      <c r="AA530">
        <v>-1.1299999999999999</v>
      </c>
      <c r="AB530">
        <v>1.59</v>
      </c>
      <c r="AC530">
        <v>1.37</v>
      </c>
      <c r="AD530">
        <v>0.41</v>
      </c>
      <c r="AE530">
        <v>-32.54</v>
      </c>
      <c r="AF530">
        <v>487.66</v>
      </c>
      <c r="AG530">
        <v>701.07</v>
      </c>
      <c r="AH530">
        <v>-150.22</v>
      </c>
      <c r="AI530">
        <v>-693.32</v>
      </c>
      <c r="AJ530">
        <v>-142.47999999999999</v>
      </c>
      <c r="AK530">
        <v>671.73</v>
      </c>
      <c r="AL530">
        <v>302.63</v>
      </c>
      <c r="AM530">
        <v>2.16</v>
      </c>
      <c r="AN530">
        <v>1.02</v>
      </c>
      <c r="AO530">
        <v>0.65</v>
      </c>
      <c r="AP530">
        <v>1.52</v>
      </c>
      <c r="AQ530">
        <v>9.58</v>
      </c>
      <c r="AR530">
        <v>12.27</v>
      </c>
      <c r="AS530">
        <v>-2.78</v>
      </c>
      <c r="AT530">
        <v>0.98</v>
      </c>
      <c r="AU530">
        <v>-1.6</v>
      </c>
      <c r="AV530">
        <v>-1.32</v>
      </c>
      <c r="AW530">
        <v>7</v>
      </c>
      <c r="AX530">
        <v>3.5</v>
      </c>
      <c r="AY530">
        <v>4</v>
      </c>
      <c r="AZ530">
        <v>27.91</v>
      </c>
      <c r="BA530">
        <v>5673.48</v>
      </c>
      <c r="BB530">
        <v>400605</v>
      </c>
      <c r="BC530">
        <v>785.85</v>
      </c>
      <c r="BD530">
        <v>532531</v>
      </c>
      <c r="BE530" t="s">
        <v>1367</v>
      </c>
      <c r="BF530" t="s">
        <v>1662</v>
      </c>
      <c r="BG530">
        <v>-0.22</v>
      </c>
      <c r="BH530" t="s">
        <v>1650</v>
      </c>
      <c r="BI530">
        <f>VLOOKUP(BE530,swing_streamlit_table!$A$1:$N$752,5,0)</f>
        <v>-1</v>
      </c>
      <c r="BJ530">
        <f>VLOOKUP(BE530,swing_streamlit_table!$A$1:$N$752,13,0)</f>
        <v>-0.15</v>
      </c>
    </row>
    <row r="531" spans="1:62" hidden="1" x14ac:dyDescent="0.25">
      <c r="A531">
        <v>530</v>
      </c>
      <c r="B531" t="s">
        <v>2253</v>
      </c>
      <c r="C531">
        <v>2815</v>
      </c>
      <c r="D531">
        <v>2</v>
      </c>
      <c r="E531">
        <v>170.87</v>
      </c>
      <c r="F531">
        <v>31.37</v>
      </c>
      <c r="G531">
        <v>55.53</v>
      </c>
      <c r="H531">
        <v>33.08</v>
      </c>
      <c r="I531">
        <v>23.77</v>
      </c>
      <c r="J531">
        <v>659.94</v>
      </c>
      <c r="K531">
        <v>139.84</v>
      </c>
      <c r="L531">
        <v>130.55000000000001</v>
      </c>
      <c r="M531">
        <v>22.75</v>
      </c>
      <c r="N531">
        <v>63.35</v>
      </c>
      <c r="O531">
        <v>20.68</v>
      </c>
      <c r="P531">
        <v>22.58</v>
      </c>
      <c r="Q531">
        <v>13.77</v>
      </c>
      <c r="R531">
        <v>25.4</v>
      </c>
      <c r="S531">
        <v>23.11</v>
      </c>
      <c r="T531">
        <v>16.93</v>
      </c>
      <c r="U531">
        <v>18.93</v>
      </c>
      <c r="V531">
        <v>11.91</v>
      </c>
      <c r="W531">
        <v>65.45</v>
      </c>
      <c r="X531">
        <v>43.18</v>
      </c>
      <c r="Y531">
        <v>10.29</v>
      </c>
      <c r="Z531">
        <v>8.5399999999999991</v>
      </c>
      <c r="AA531">
        <v>2.2799999999999998</v>
      </c>
      <c r="AB531">
        <v>4.43</v>
      </c>
      <c r="AC531">
        <v>2.98</v>
      </c>
      <c r="AD531">
        <v>0.53</v>
      </c>
      <c r="AE531">
        <v>19.23</v>
      </c>
      <c r="AF531">
        <v>273.20999999999998</v>
      </c>
      <c r="AG531">
        <v>169.38</v>
      </c>
      <c r="AH531">
        <v>-152.5</v>
      </c>
      <c r="AI531">
        <v>-30.22</v>
      </c>
      <c r="AJ531">
        <v>-13.34</v>
      </c>
      <c r="AK531">
        <v>126.77</v>
      </c>
      <c r="AL531">
        <v>134.74</v>
      </c>
      <c r="AM531">
        <v>40.07</v>
      </c>
      <c r="AN531">
        <v>0.03</v>
      </c>
      <c r="AO531">
        <v>0.76</v>
      </c>
      <c r="AP531">
        <v>2</v>
      </c>
      <c r="AQ531">
        <v>34.81</v>
      </c>
      <c r="AR531">
        <v>40.98</v>
      </c>
      <c r="AS531">
        <v>-2.06</v>
      </c>
      <c r="AT531">
        <v>-0.05</v>
      </c>
      <c r="AU531">
        <v>1.91</v>
      </c>
      <c r="AV531">
        <v>1.1200000000000001</v>
      </c>
      <c r="AW531">
        <v>6</v>
      </c>
      <c r="AX531">
        <v>12.9</v>
      </c>
      <c r="AY531">
        <v>4</v>
      </c>
      <c r="AZ531">
        <v>34.130000000000003</v>
      </c>
      <c r="BA531">
        <v>5637.42</v>
      </c>
      <c r="BB531">
        <v>67134</v>
      </c>
      <c r="BC531">
        <v>3859.4</v>
      </c>
      <c r="BD531">
        <v>542460</v>
      </c>
      <c r="BE531" t="s">
        <v>104</v>
      </c>
      <c r="BF531" t="s">
        <v>1693</v>
      </c>
      <c r="BG531">
        <v>-0.27</v>
      </c>
      <c r="BH531" t="s">
        <v>1650</v>
      </c>
      <c r="BI531">
        <f>VLOOKUP(BE531,swing_streamlit_table!$A$1:$N$752,5,0)</f>
        <v>-1.2</v>
      </c>
      <c r="BJ531">
        <f>VLOOKUP(BE531,swing_streamlit_table!$A$1:$N$752,13,0)</f>
        <v>-0.2</v>
      </c>
    </row>
    <row r="532" spans="1:62" hidden="1" x14ac:dyDescent="0.25">
      <c r="A532">
        <v>531</v>
      </c>
      <c r="B532" t="s">
        <v>2254</v>
      </c>
      <c r="C532">
        <v>404.8</v>
      </c>
      <c r="D532">
        <v>13.84</v>
      </c>
      <c r="E532">
        <v>866.87</v>
      </c>
      <c r="F532">
        <v>77.05</v>
      </c>
      <c r="G532">
        <v>-12.04</v>
      </c>
      <c r="H532">
        <v>22.66</v>
      </c>
      <c r="I532">
        <v>18.27</v>
      </c>
      <c r="J532">
        <v>3383.74</v>
      </c>
      <c r="K532">
        <v>634.35</v>
      </c>
      <c r="L532">
        <v>326.92</v>
      </c>
      <c r="M532">
        <v>16.829999999999998</v>
      </c>
      <c r="N532">
        <v>-6.79</v>
      </c>
      <c r="O532">
        <v>12.56</v>
      </c>
      <c r="P532">
        <v>18.399999999999999</v>
      </c>
      <c r="Q532">
        <v>6.35</v>
      </c>
      <c r="R532">
        <v>23.37</v>
      </c>
      <c r="S532">
        <v>31.6</v>
      </c>
      <c r="T532">
        <v>11.22</v>
      </c>
      <c r="U532">
        <v>10.98</v>
      </c>
      <c r="V532">
        <v>4.5599999999999996</v>
      </c>
      <c r="W532">
        <v>21.51</v>
      </c>
      <c r="X532">
        <v>17.11</v>
      </c>
      <c r="Y532">
        <v>2.31</v>
      </c>
      <c r="Z532">
        <v>1.66</v>
      </c>
      <c r="AA532">
        <v>0.82</v>
      </c>
      <c r="AB532">
        <v>1.39</v>
      </c>
      <c r="AC532">
        <v>1.99</v>
      </c>
      <c r="AD532">
        <v>0.7</v>
      </c>
      <c r="AE532">
        <v>13.88</v>
      </c>
      <c r="AF532">
        <v>287.27</v>
      </c>
      <c r="AG532">
        <v>-344.47</v>
      </c>
      <c r="AH532">
        <v>-45</v>
      </c>
      <c r="AI532">
        <v>-486.31</v>
      </c>
      <c r="AJ532">
        <v>-875.78</v>
      </c>
      <c r="AK532">
        <v>-394.36</v>
      </c>
      <c r="AL532">
        <v>-325.45</v>
      </c>
      <c r="AM532">
        <v>4.45</v>
      </c>
      <c r="AN532">
        <v>0.5</v>
      </c>
      <c r="AO532">
        <v>0.56999999999999995</v>
      </c>
      <c r="AP532">
        <v>3.98</v>
      </c>
      <c r="AQ532">
        <v>9.49</v>
      </c>
      <c r="AR532">
        <v>54.8</v>
      </c>
      <c r="AS532">
        <v>1.03</v>
      </c>
      <c r="AT532">
        <v>0.28999999999999998</v>
      </c>
      <c r="AU532">
        <v>-0.13</v>
      </c>
      <c r="AV532">
        <v>1.29</v>
      </c>
      <c r="AW532">
        <v>5</v>
      </c>
      <c r="AX532">
        <v>3.65</v>
      </c>
      <c r="AY532">
        <v>5</v>
      </c>
      <c r="AZ532">
        <v>18.829999999999998</v>
      </c>
      <c r="BA532">
        <v>5602.96</v>
      </c>
      <c r="BB532">
        <v>427559</v>
      </c>
      <c r="BC532">
        <v>664.1</v>
      </c>
      <c r="BD532">
        <v>532553</v>
      </c>
      <c r="BE532" t="s">
        <v>1555</v>
      </c>
      <c r="BF532" t="s">
        <v>1704</v>
      </c>
      <c r="BG532">
        <v>-0.39</v>
      </c>
      <c r="BH532" t="s">
        <v>1650</v>
      </c>
      <c r="BI532">
        <f>VLOOKUP(BE532,swing_streamlit_table!$A$1:$N$752,5,0)</f>
        <v>-0.25</v>
      </c>
      <c r="BJ532">
        <f>VLOOKUP(BE532,swing_streamlit_table!$A$1:$N$752,13,0)</f>
        <v>-0.69000000000000006</v>
      </c>
    </row>
    <row r="533" spans="1:62" hidden="1" x14ac:dyDescent="0.25">
      <c r="A533">
        <v>532</v>
      </c>
      <c r="B533" t="s">
        <v>2255</v>
      </c>
      <c r="C533">
        <v>1771</v>
      </c>
      <c r="D533">
        <v>3.16</v>
      </c>
      <c r="E533">
        <v>1337.97</v>
      </c>
      <c r="F533">
        <v>86.55</v>
      </c>
      <c r="G533">
        <v>33.36</v>
      </c>
      <c r="H533">
        <v>20.81</v>
      </c>
      <c r="I533">
        <v>14.94</v>
      </c>
      <c r="J533">
        <v>4682.38</v>
      </c>
      <c r="K533">
        <v>523.70000000000005</v>
      </c>
      <c r="L533">
        <v>293.33999999999997</v>
      </c>
      <c r="M533">
        <v>14.79</v>
      </c>
      <c r="N533">
        <v>23.08</v>
      </c>
      <c r="O533">
        <v>15.87</v>
      </c>
      <c r="P533">
        <v>23.79</v>
      </c>
      <c r="Q533">
        <v>7.47</v>
      </c>
      <c r="R533">
        <v>30.7</v>
      </c>
      <c r="S533">
        <v>94.87</v>
      </c>
      <c r="T533">
        <v>16.12</v>
      </c>
      <c r="U533">
        <v>21.26</v>
      </c>
      <c r="V533">
        <v>6.86</v>
      </c>
      <c r="W533">
        <v>92.87</v>
      </c>
      <c r="X533">
        <v>19.059999999999999</v>
      </c>
      <c r="Y533">
        <v>2.95</v>
      </c>
      <c r="Z533">
        <v>1.2</v>
      </c>
      <c r="AA533">
        <v>1.23</v>
      </c>
      <c r="AB533">
        <v>1.56</v>
      </c>
      <c r="AC533">
        <v>1.02</v>
      </c>
      <c r="AD533">
        <v>0.05</v>
      </c>
      <c r="AE533">
        <v>1.27</v>
      </c>
      <c r="AF533">
        <v>561.51</v>
      </c>
      <c r="AG533">
        <v>204.6</v>
      </c>
      <c r="AH533">
        <v>-373.19</v>
      </c>
      <c r="AI533">
        <v>175.95</v>
      </c>
      <c r="AJ533">
        <v>7.36</v>
      </c>
      <c r="AK533">
        <v>114.6</v>
      </c>
      <c r="AL533">
        <v>382.14</v>
      </c>
      <c r="AM533">
        <v>5.74</v>
      </c>
      <c r="AN533">
        <v>0.34</v>
      </c>
      <c r="AO533">
        <v>1.27</v>
      </c>
      <c r="AP533">
        <v>0.72</v>
      </c>
      <c r="AQ533">
        <v>10.029999999999999</v>
      </c>
      <c r="AR533">
        <v>58.28</v>
      </c>
      <c r="AS533">
        <v>-5.41</v>
      </c>
      <c r="AT533">
        <v>0</v>
      </c>
      <c r="AU533">
        <v>-0.01</v>
      </c>
      <c r="AV533">
        <v>0.14000000000000001</v>
      </c>
      <c r="AW533">
        <v>6</v>
      </c>
      <c r="AX533">
        <v>5.33</v>
      </c>
      <c r="AY533">
        <v>6</v>
      </c>
      <c r="AZ533">
        <v>29.13</v>
      </c>
      <c r="BA533">
        <v>5599.27</v>
      </c>
      <c r="BB533">
        <v>56348</v>
      </c>
      <c r="BC533">
        <v>3725</v>
      </c>
      <c r="BD533">
        <v>539302</v>
      </c>
      <c r="BE533" t="s">
        <v>1186</v>
      </c>
      <c r="BF533" t="s">
        <v>1659</v>
      </c>
      <c r="BG533">
        <v>-0.52</v>
      </c>
      <c r="BH533" t="s">
        <v>1674</v>
      </c>
      <c r="BI533">
        <f>VLOOKUP(BE533,swing_streamlit_table!$A$1:$N$752,5,0)</f>
        <v>-0.7</v>
      </c>
      <c r="BJ533">
        <f>VLOOKUP(BE533,swing_streamlit_table!$A$1:$N$752,13,0)</f>
        <v>0.13999999999999999</v>
      </c>
    </row>
    <row r="534" spans="1:62" hidden="1" x14ac:dyDescent="0.25">
      <c r="A534">
        <v>533</v>
      </c>
      <c r="B534" t="s">
        <v>2256</v>
      </c>
      <c r="C534">
        <v>90.4</v>
      </c>
      <c r="D534">
        <v>61.82</v>
      </c>
      <c r="E534">
        <v>1776.66</v>
      </c>
      <c r="F534">
        <v>160.16999999999999</v>
      </c>
      <c r="G534">
        <v>-39.19</v>
      </c>
      <c r="H534">
        <v>-4.96</v>
      </c>
      <c r="I534">
        <v>4.67</v>
      </c>
      <c r="J534">
        <v>7620.62</v>
      </c>
      <c r="K534">
        <v>1167.28</v>
      </c>
      <c r="L534">
        <v>768.33</v>
      </c>
      <c r="M534">
        <v>3.74</v>
      </c>
      <c r="N534">
        <v>27.58</v>
      </c>
      <c r="O534">
        <v>15.89</v>
      </c>
      <c r="P534">
        <v>16.22</v>
      </c>
      <c r="Q534">
        <v>8.56</v>
      </c>
      <c r="R534">
        <v>29.12</v>
      </c>
      <c r="S534">
        <v>96.57</v>
      </c>
      <c r="T534">
        <v>10.98</v>
      </c>
      <c r="U534">
        <v>12.01</v>
      </c>
      <c r="V534">
        <v>5.55</v>
      </c>
      <c r="W534">
        <v>12.43</v>
      </c>
      <c r="X534">
        <v>7.27</v>
      </c>
      <c r="Y534">
        <v>1.04</v>
      </c>
      <c r="Z534">
        <v>0.73</v>
      </c>
      <c r="AA534">
        <v>0.22</v>
      </c>
      <c r="AB534">
        <v>0.57999999999999996</v>
      </c>
      <c r="AC534">
        <v>0.37</v>
      </c>
      <c r="AD534">
        <v>1.51</v>
      </c>
      <c r="AE534">
        <v>11.7</v>
      </c>
      <c r="AF534">
        <v>978.65</v>
      </c>
      <c r="AG534">
        <v>805.54</v>
      </c>
      <c r="AH534">
        <v>-36.520000000000003</v>
      </c>
      <c r="AI534">
        <v>-720.44</v>
      </c>
      <c r="AJ534">
        <v>48.59</v>
      </c>
      <c r="AK534">
        <v>565.25</v>
      </c>
      <c r="AL534">
        <v>375.72</v>
      </c>
      <c r="AM534">
        <v>6.57</v>
      </c>
      <c r="AN534">
        <v>0.35</v>
      </c>
      <c r="AO534">
        <v>0.85</v>
      </c>
      <c r="AP534">
        <v>1.82</v>
      </c>
      <c r="AQ534">
        <v>5.54</v>
      </c>
      <c r="AR534">
        <v>40.93</v>
      </c>
      <c r="AS534">
        <v>-9.07</v>
      </c>
      <c r="AT534">
        <v>0</v>
      </c>
      <c r="AU534">
        <v>0.18</v>
      </c>
      <c r="AV534">
        <v>-1.36</v>
      </c>
      <c r="AW534">
        <v>7</v>
      </c>
      <c r="AX534">
        <v>3.5</v>
      </c>
      <c r="AY534">
        <v>4</v>
      </c>
      <c r="AZ534">
        <v>26.84</v>
      </c>
      <c r="BA534">
        <v>5588.38</v>
      </c>
      <c r="BB534">
        <v>2547560</v>
      </c>
      <c r="BC534">
        <v>236.65</v>
      </c>
      <c r="BD534">
        <v>500128</v>
      </c>
      <c r="BE534" t="s">
        <v>439</v>
      </c>
      <c r="BF534" t="s">
        <v>1808</v>
      </c>
      <c r="BG534">
        <v>-0.62</v>
      </c>
      <c r="BH534" t="s">
        <v>1674</v>
      </c>
      <c r="BI534">
        <f>VLOOKUP(BE534,swing_streamlit_table!$A$1:$N$752,5,0)</f>
        <v>-0.7</v>
      </c>
      <c r="BJ534">
        <f>VLOOKUP(BE534,swing_streamlit_table!$A$1:$N$752,13,0)</f>
        <v>-6.0000000000000185E-2</v>
      </c>
    </row>
    <row r="535" spans="1:62" hidden="1" x14ac:dyDescent="0.25">
      <c r="A535">
        <v>534</v>
      </c>
      <c r="B535" t="s">
        <v>2257</v>
      </c>
      <c r="C535">
        <v>1224.5</v>
      </c>
      <c r="D535">
        <v>4.5599999999999996</v>
      </c>
      <c r="E535">
        <v>445.27</v>
      </c>
      <c r="F535">
        <v>55.04</v>
      </c>
      <c r="G535">
        <v>21.31</v>
      </c>
      <c r="H535">
        <v>10.42</v>
      </c>
      <c r="I535">
        <v>12.67</v>
      </c>
      <c r="J535">
        <v>1961.44</v>
      </c>
      <c r="K535">
        <v>375.98</v>
      </c>
      <c r="L535">
        <v>280.48</v>
      </c>
      <c r="M535">
        <v>11.35</v>
      </c>
      <c r="N535">
        <v>14.3</v>
      </c>
      <c r="O535">
        <v>20.51</v>
      </c>
      <c r="P535">
        <v>26.93</v>
      </c>
      <c r="Q535">
        <v>15.93</v>
      </c>
      <c r="R535">
        <v>8.2200000000000006</v>
      </c>
      <c r="S535">
        <v>4.5599999999999996</v>
      </c>
      <c r="T535">
        <v>21.6</v>
      </c>
      <c r="U535">
        <v>27.99</v>
      </c>
      <c r="V535">
        <v>16.190000000000001</v>
      </c>
      <c r="W535">
        <v>61.54</v>
      </c>
      <c r="X535">
        <v>19.88</v>
      </c>
      <c r="Y535">
        <v>4.38</v>
      </c>
      <c r="Z535">
        <v>2.85</v>
      </c>
      <c r="AA535">
        <v>1.2</v>
      </c>
      <c r="AB535">
        <v>1.97</v>
      </c>
      <c r="AC535">
        <v>1.18</v>
      </c>
      <c r="AD535">
        <v>1.1299999999999999</v>
      </c>
      <c r="AE535">
        <v>26.7</v>
      </c>
      <c r="AF535">
        <v>374.96</v>
      </c>
      <c r="AG535">
        <v>134.46</v>
      </c>
      <c r="AH535">
        <v>-80.89</v>
      </c>
      <c r="AI535">
        <v>-56.54</v>
      </c>
      <c r="AJ535">
        <v>-2.97</v>
      </c>
      <c r="AK535">
        <v>46.4</v>
      </c>
      <c r="AL535">
        <v>128.81</v>
      </c>
      <c r="AM535">
        <v>93.76</v>
      </c>
      <c r="AN535">
        <v>7.0000000000000007E-2</v>
      </c>
      <c r="AO535">
        <v>1.18</v>
      </c>
      <c r="AP535">
        <v>2.59</v>
      </c>
      <c r="AQ535">
        <v>13.26</v>
      </c>
      <c r="AR535">
        <v>70.290000000000006</v>
      </c>
      <c r="AS535">
        <v>0.28999999999999998</v>
      </c>
      <c r="AT535">
        <v>0</v>
      </c>
      <c r="AU535">
        <v>0.15</v>
      </c>
      <c r="AV535">
        <v>-0.3</v>
      </c>
      <c r="AW535">
        <v>7</v>
      </c>
      <c r="AX535">
        <v>8.17</v>
      </c>
      <c r="AY535">
        <v>4</v>
      </c>
      <c r="AZ535">
        <v>24.41</v>
      </c>
      <c r="BA535">
        <v>5581.12</v>
      </c>
      <c r="BB535">
        <v>14412</v>
      </c>
      <c r="BC535">
        <v>1926.4</v>
      </c>
      <c r="BD535">
        <v>507717</v>
      </c>
      <c r="BE535" t="s">
        <v>402</v>
      </c>
      <c r="BF535" t="s">
        <v>1824</v>
      </c>
      <c r="BG535">
        <v>-0.36</v>
      </c>
      <c r="BH535" t="s">
        <v>1650</v>
      </c>
      <c r="BI535">
        <f>VLOOKUP(BE535,swing_streamlit_table!$A$1:$N$752,5,0)</f>
        <v>-1.7</v>
      </c>
      <c r="BJ535">
        <f>VLOOKUP(BE535,swing_streamlit_table!$A$1:$N$752,13,0)</f>
        <v>-0.2</v>
      </c>
    </row>
    <row r="536" spans="1:62" hidden="1" x14ac:dyDescent="0.25">
      <c r="A536">
        <v>535</v>
      </c>
      <c r="B536" t="s">
        <v>2258</v>
      </c>
      <c r="C536">
        <v>408.45</v>
      </c>
      <c r="D536">
        <v>13.6</v>
      </c>
      <c r="E536">
        <v>418.88</v>
      </c>
      <c r="F536">
        <v>61.73</v>
      </c>
      <c r="G536">
        <v>14.43</v>
      </c>
      <c r="H536">
        <v>7.04</v>
      </c>
      <c r="I536">
        <v>5.23</v>
      </c>
      <c r="J536">
        <v>1621.47</v>
      </c>
      <c r="K536">
        <v>356.35</v>
      </c>
      <c r="L536">
        <v>240.99</v>
      </c>
      <c r="M536">
        <v>5.2</v>
      </c>
      <c r="N536">
        <v>10.210000000000001</v>
      </c>
      <c r="O536">
        <v>24.84</v>
      </c>
      <c r="P536">
        <v>33.64</v>
      </c>
      <c r="Q536">
        <v>11.62</v>
      </c>
      <c r="U536">
        <v>35.07</v>
      </c>
      <c r="W536">
        <v>17.18</v>
      </c>
      <c r="X536">
        <v>23.05</v>
      </c>
      <c r="Y536">
        <v>5.13</v>
      </c>
      <c r="Z536">
        <v>3.43</v>
      </c>
      <c r="AB536">
        <v>2.33</v>
      </c>
      <c r="AC536">
        <v>1.1499999999999999</v>
      </c>
      <c r="AD536">
        <v>1.3</v>
      </c>
      <c r="AE536">
        <v>33.340000000000003</v>
      </c>
      <c r="AF536">
        <v>708.03</v>
      </c>
      <c r="AG536">
        <v>278.68</v>
      </c>
      <c r="AH536">
        <v>-180.97</v>
      </c>
      <c r="AI536">
        <v>-69.27</v>
      </c>
      <c r="AJ536">
        <v>28.45</v>
      </c>
      <c r="AK536">
        <v>231.86</v>
      </c>
      <c r="AL536">
        <v>602.29999999999995</v>
      </c>
      <c r="AM536">
        <v>14.24</v>
      </c>
      <c r="AN536">
        <v>0.11</v>
      </c>
      <c r="AO536">
        <v>0.83</v>
      </c>
      <c r="AP536">
        <v>23.43</v>
      </c>
      <c r="AQ536">
        <v>12.99</v>
      </c>
      <c r="AR536">
        <v>34.479999999999997</v>
      </c>
      <c r="AT536">
        <v>-0.04</v>
      </c>
      <c r="AU536">
        <v>-0.03</v>
      </c>
      <c r="AV536">
        <v>2.81</v>
      </c>
      <c r="AW536">
        <v>6</v>
      </c>
      <c r="AX536">
        <v>6.87</v>
      </c>
      <c r="AY536">
        <v>3</v>
      </c>
      <c r="AZ536">
        <v>34.47</v>
      </c>
      <c r="BA536">
        <v>5555.73</v>
      </c>
      <c r="BB536">
        <v>61489</v>
      </c>
      <c r="BC536">
        <v>576.9</v>
      </c>
      <c r="BD536">
        <v>543952</v>
      </c>
      <c r="BE536" t="s">
        <v>1086</v>
      </c>
      <c r="BF536" t="s">
        <v>2259</v>
      </c>
      <c r="BG536">
        <v>-0.28999999999999998</v>
      </c>
      <c r="BH536" t="s">
        <v>1650</v>
      </c>
      <c r="BI536">
        <f>VLOOKUP(BE536,swing_streamlit_table!$A$1:$N$752,5,0)</f>
        <v>-0.5</v>
      </c>
      <c r="BJ536">
        <f>VLOOKUP(BE536,swing_streamlit_table!$A$1:$N$752,13,0)</f>
        <v>-0.33999999999999997</v>
      </c>
    </row>
    <row r="537" spans="1:62" hidden="1" x14ac:dyDescent="0.25">
      <c r="A537">
        <v>536</v>
      </c>
      <c r="B537" t="s">
        <v>2260</v>
      </c>
      <c r="C537">
        <v>148</v>
      </c>
      <c r="D537">
        <v>37.53</v>
      </c>
      <c r="E537">
        <v>242.33</v>
      </c>
      <c r="F537">
        <v>84.03</v>
      </c>
      <c r="G537">
        <v>0.88</v>
      </c>
      <c r="H537">
        <v>0.24</v>
      </c>
      <c r="I537">
        <v>-23.7</v>
      </c>
      <c r="J537">
        <v>1111.01</v>
      </c>
      <c r="K537">
        <v>363.89</v>
      </c>
      <c r="L537">
        <v>270.45</v>
      </c>
      <c r="M537">
        <v>-32.54</v>
      </c>
      <c r="N537">
        <v>-13.36</v>
      </c>
      <c r="O537">
        <v>22.84</v>
      </c>
      <c r="P537">
        <v>28.06</v>
      </c>
      <c r="Q537">
        <v>14.96</v>
      </c>
      <c r="R537">
        <v>43.55</v>
      </c>
      <c r="S537">
        <v>111.74</v>
      </c>
      <c r="T537">
        <v>25.32</v>
      </c>
      <c r="U537">
        <v>30.89</v>
      </c>
      <c r="V537">
        <v>16.71</v>
      </c>
      <c r="W537">
        <v>7.27</v>
      </c>
      <c r="X537">
        <v>20.49</v>
      </c>
      <c r="Y537">
        <v>3.48</v>
      </c>
      <c r="Z537">
        <v>5</v>
      </c>
      <c r="AA537">
        <v>0.42</v>
      </c>
      <c r="AB537">
        <v>1.78</v>
      </c>
      <c r="AC537">
        <v>0.55000000000000004</v>
      </c>
      <c r="AD537">
        <v>1.0900000000000001</v>
      </c>
      <c r="AE537">
        <v>20.02</v>
      </c>
      <c r="AF537">
        <v>1207.43</v>
      </c>
      <c r="AG537">
        <v>572.59</v>
      </c>
      <c r="AH537">
        <v>-396.89</v>
      </c>
      <c r="AI537">
        <v>-27.86</v>
      </c>
      <c r="AJ537">
        <v>147.85</v>
      </c>
      <c r="AK537">
        <v>579.33000000000004</v>
      </c>
      <c r="AL537">
        <v>1211.2</v>
      </c>
      <c r="AM537">
        <v>16.89</v>
      </c>
      <c r="AN537">
        <v>0.01</v>
      </c>
      <c r="AO537">
        <v>0.64</v>
      </c>
      <c r="AP537">
        <v>0.61</v>
      </c>
      <c r="AQ537">
        <v>13.74</v>
      </c>
      <c r="AR537">
        <v>66.62</v>
      </c>
      <c r="AS537">
        <v>-0.1</v>
      </c>
      <c r="AT537">
        <v>-0.56000000000000005</v>
      </c>
      <c r="AU537">
        <v>0.85</v>
      </c>
      <c r="AV537">
        <v>0.46</v>
      </c>
      <c r="AW537">
        <v>7</v>
      </c>
      <c r="AX537">
        <v>7.15</v>
      </c>
      <c r="AY537">
        <v>4</v>
      </c>
      <c r="AZ537">
        <v>26.92</v>
      </c>
      <c r="BA537">
        <v>5554.25</v>
      </c>
      <c r="BB537">
        <v>881512</v>
      </c>
      <c r="BC537">
        <v>262.8</v>
      </c>
      <c r="BD537">
        <v>533169</v>
      </c>
      <c r="BE537" t="s">
        <v>938</v>
      </c>
      <c r="BF537" t="s">
        <v>1704</v>
      </c>
      <c r="BG537">
        <v>-0.44</v>
      </c>
      <c r="BH537" t="s">
        <v>1650</v>
      </c>
      <c r="BI537">
        <f>VLOOKUP(BE537,swing_streamlit_table!$A$1:$N$752,5,0)</f>
        <v>-0.95</v>
      </c>
      <c r="BJ537">
        <f>VLOOKUP(BE537,swing_streamlit_table!$A$1:$N$752,13,0)</f>
        <v>-0.74</v>
      </c>
    </row>
    <row r="538" spans="1:62" hidden="1" x14ac:dyDescent="0.25">
      <c r="A538">
        <v>537</v>
      </c>
      <c r="B538" t="s">
        <v>2261</v>
      </c>
      <c r="C538">
        <v>43.62</v>
      </c>
      <c r="D538">
        <v>127.21</v>
      </c>
      <c r="E538">
        <v>290.3</v>
      </c>
      <c r="F538">
        <v>41.42</v>
      </c>
      <c r="G538">
        <v>-67.489999999999995</v>
      </c>
      <c r="H538">
        <v>-10.45</v>
      </c>
      <c r="I538">
        <v>80.59</v>
      </c>
      <c r="J538">
        <v>1332.67</v>
      </c>
      <c r="K538">
        <v>192.26</v>
      </c>
      <c r="L538">
        <v>68.62</v>
      </c>
      <c r="M538">
        <v>53.84</v>
      </c>
      <c r="N538">
        <v>-45.98</v>
      </c>
      <c r="O538">
        <v>4.5599999999999996</v>
      </c>
      <c r="P538">
        <v>6.75</v>
      </c>
      <c r="Q538">
        <v>4.92</v>
      </c>
      <c r="R538">
        <v>962.06</v>
      </c>
      <c r="S538">
        <v>779.46</v>
      </c>
      <c r="T538">
        <v>4.33</v>
      </c>
      <c r="U538">
        <v>5.14</v>
      </c>
      <c r="V538">
        <v>4.2300000000000004</v>
      </c>
      <c r="W538">
        <v>0.54</v>
      </c>
      <c r="X538">
        <v>80.819999999999993</v>
      </c>
      <c r="Y538">
        <v>2.11</v>
      </c>
      <c r="Z538">
        <v>4.16</v>
      </c>
      <c r="AA538">
        <v>2.77</v>
      </c>
      <c r="AB538">
        <v>2.75</v>
      </c>
      <c r="AC538">
        <v>1.3</v>
      </c>
      <c r="AD538">
        <v>0.22</v>
      </c>
      <c r="AE538">
        <v>10.82</v>
      </c>
      <c r="AF538">
        <v>-138.41</v>
      </c>
      <c r="AG538">
        <v>-19.989999999999998</v>
      </c>
      <c r="AH538">
        <v>-122.9</v>
      </c>
      <c r="AI538">
        <v>261.08999999999997</v>
      </c>
      <c r="AJ538">
        <v>118.2</v>
      </c>
      <c r="AK538">
        <v>-2.42</v>
      </c>
      <c r="AL538">
        <v>-167.6</v>
      </c>
      <c r="AM538">
        <v>16.21</v>
      </c>
      <c r="AN538">
        <v>0.16</v>
      </c>
      <c r="AO538">
        <v>0.52</v>
      </c>
      <c r="AP538">
        <v>3.68</v>
      </c>
      <c r="AQ538">
        <v>28.7</v>
      </c>
      <c r="AR538">
        <v>73.91</v>
      </c>
      <c r="AS538">
        <v>13</v>
      </c>
      <c r="AT538">
        <v>0</v>
      </c>
      <c r="AU538">
        <v>-0.02</v>
      </c>
      <c r="AV538">
        <v>0</v>
      </c>
      <c r="AW538">
        <v>4</v>
      </c>
      <c r="AX538">
        <v>4.6900000000000004</v>
      </c>
      <c r="AY538">
        <v>1</v>
      </c>
      <c r="AZ538">
        <v>30.77</v>
      </c>
      <c r="BA538">
        <v>5549</v>
      </c>
      <c r="BB538">
        <v>2131533</v>
      </c>
      <c r="BC538">
        <v>94.8</v>
      </c>
      <c r="BD538">
        <v>512463</v>
      </c>
      <c r="BE538" t="s">
        <v>906</v>
      </c>
      <c r="BF538" t="s">
        <v>1673</v>
      </c>
      <c r="BG538">
        <v>-0.54</v>
      </c>
      <c r="BH538" t="s">
        <v>1674</v>
      </c>
      <c r="BI538">
        <f>VLOOKUP(BE538,swing_streamlit_table!$A$1:$N$752,5,0)</f>
        <v>-1</v>
      </c>
      <c r="BJ538">
        <f>VLOOKUP(BE538,swing_streamlit_table!$A$1:$N$752,13,0)</f>
        <v>0.28999999999999981</v>
      </c>
    </row>
    <row r="539" spans="1:62" hidden="1" x14ac:dyDescent="0.25">
      <c r="A539">
        <v>538</v>
      </c>
      <c r="B539" t="s">
        <v>2262</v>
      </c>
      <c r="C539">
        <v>244.65</v>
      </c>
      <c r="D539">
        <v>22.21</v>
      </c>
      <c r="E539">
        <v>32.58</v>
      </c>
      <c r="F539">
        <v>105.72</v>
      </c>
      <c r="G539">
        <v>3.2</v>
      </c>
      <c r="H539">
        <v>28.72</v>
      </c>
      <c r="I539">
        <v>368.49</v>
      </c>
      <c r="J539">
        <v>322.85000000000002</v>
      </c>
      <c r="K539">
        <v>286.45999999999998</v>
      </c>
      <c r="L539">
        <v>574.28</v>
      </c>
      <c r="M539">
        <v>197.31</v>
      </c>
      <c r="N539">
        <v>58.45</v>
      </c>
      <c r="O539">
        <v>12.75</v>
      </c>
      <c r="P539">
        <v>5.85</v>
      </c>
      <c r="Q539">
        <v>12.42</v>
      </c>
      <c r="R539">
        <v>70.53</v>
      </c>
      <c r="S539">
        <v>93.24</v>
      </c>
      <c r="T539">
        <v>9.25</v>
      </c>
      <c r="U539">
        <v>2.72</v>
      </c>
      <c r="V539">
        <v>8.48</v>
      </c>
      <c r="W539">
        <v>25.86</v>
      </c>
      <c r="X539">
        <v>9.48</v>
      </c>
      <c r="Y539">
        <v>0.97</v>
      </c>
      <c r="Z539">
        <v>16.829999999999998</v>
      </c>
      <c r="AA539">
        <v>0.3</v>
      </c>
      <c r="AB539">
        <v>0.64</v>
      </c>
      <c r="AC539">
        <v>0.89</v>
      </c>
      <c r="AD539">
        <v>3.15</v>
      </c>
      <c r="AE539">
        <v>32.08</v>
      </c>
      <c r="AF539">
        <v>262.33999999999997</v>
      </c>
      <c r="AG539">
        <v>132.22999999999999</v>
      </c>
      <c r="AH539">
        <v>136.38</v>
      </c>
      <c r="AI539">
        <v>-102.61</v>
      </c>
      <c r="AJ539">
        <v>166</v>
      </c>
      <c r="AK539">
        <v>132.04</v>
      </c>
      <c r="AL539">
        <v>243.51</v>
      </c>
      <c r="AM539">
        <v>253.5</v>
      </c>
      <c r="AN539">
        <v>0</v>
      </c>
      <c r="AO539">
        <v>7.0000000000000007E-2</v>
      </c>
      <c r="AQ539">
        <v>18.79</v>
      </c>
      <c r="AR539">
        <v>54.97</v>
      </c>
      <c r="AS539">
        <v>-0.62</v>
      </c>
      <c r="AT539">
        <v>0</v>
      </c>
      <c r="AU539">
        <v>-0.02</v>
      </c>
      <c r="AV539">
        <v>0</v>
      </c>
      <c r="AW539">
        <v>8</v>
      </c>
      <c r="AX539">
        <v>3.04</v>
      </c>
      <c r="AY539">
        <v>6</v>
      </c>
      <c r="AZ539">
        <v>19.59</v>
      </c>
      <c r="BA539">
        <v>5433.76</v>
      </c>
      <c r="BB539">
        <v>39297</v>
      </c>
      <c r="BC539">
        <v>433</v>
      </c>
      <c r="BE539" t="s">
        <v>1384</v>
      </c>
      <c r="BF539" t="s">
        <v>1657</v>
      </c>
      <c r="BG539">
        <v>-0.43</v>
      </c>
      <c r="BH539" t="s">
        <v>1650</v>
      </c>
      <c r="BI539">
        <f>VLOOKUP(BE539,swing_streamlit_table!$A$1:$N$752,5,0)</f>
        <v>-1</v>
      </c>
      <c r="BJ539">
        <f>VLOOKUP(BE539,swing_streamlit_table!$A$1:$N$752,13,0)</f>
        <v>0</v>
      </c>
    </row>
    <row r="540" spans="1:62" hidden="1" x14ac:dyDescent="0.25">
      <c r="A540">
        <v>539</v>
      </c>
      <c r="B540" t="s">
        <v>2263</v>
      </c>
      <c r="C540">
        <v>391.15</v>
      </c>
      <c r="D540">
        <v>13.87</v>
      </c>
      <c r="E540">
        <v>831.58</v>
      </c>
      <c r="F540">
        <v>33.409999999999997</v>
      </c>
      <c r="G540">
        <v>-16.989999999999998</v>
      </c>
      <c r="H540">
        <v>14.83</v>
      </c>
      <c r="I540">
        <v>13.32</v>
      </c>
      <c r="J540">
        <v>3183.16</v>
      </c>
      <c r="K540">
        <v>279.5</v>
      </c>
      <c r="L540">
        <v>131.18</v>
      </c>
      <c r="M540">
        <v>13.21</v>
      </c>
      <c r="N540">
        <v>-12.04</v>
      </c>
      <c r="O540">
        <v>12.96</v>
      </c>
      <c r="P540">
        <v>13.94</v>
      </c>
      <c r="Q540">
        <v>6.58</v>
      </c>
      <c r="R540">
        <v>20.85</v>
      </c>
      <c r="S540">
        <v>5.51</v>
      </c>
      <c r="T540">
        <v>13.92</v>
      </c>
      <c r="U540">
        <v>15.5</v>
      </c>
      <c r="V540">
        <v>7.75</v>
      </c>
      <c r="W540">
        <v>9.4700000000000006</v>
      </c>
      <c r="X540">
        <v>41.34</v>
      </c>
      <c r="Y540">
        <v>4.28</v>
      </c>
      <c r="Z540">
        <v>1.7</v>
      </c>
      <c r="AA540">
        <v>9.01</v>
      </c>
      <c r="AB540">
        <v>2.8</v>
      </c>
      <c r="AC540">
        <v>3.35</v>
      </c>
      <c r="AD540">
        <v>0.64</v>
      </c>
      <c r="AE540">
        <v>11.59</v>
      </c>
      <c r="AF540">
        <v>669.89</v>
      </c>
      <c r="AG540">
        <v>249.22</v>
      </c>
      <c r="AH540">
        <v>-112.06</v>
      </c>
      <c r="AI540">
        <v>-121.74</v>
      </c>
      <c r="AJ540">
        <v>15.42</v>
      </c>
      <c r="AK540">
        <v>158.22</v>
      </c>
      <c r="AL540">
        <v>434.84</v>
      </c>
      <c r="AM540">
        <v>4.75</v>
      </c>
      <c r="AN540">
        <v>0.7</v>
      </c>
      <c r="AO540">
        <v>1.1399999999999999</v>
      </c>
      <c r="AP540">
        <v>3.37</v>
      </c>
      <c r="AQ540">
        <v>15.42</v>
      </c>
      <c r="AR540">
        <v>44.64</v>
      </c>
      <c r="AS540">
        <v>0.03</v>
      </c>
      <c r="AT540">
        <v>0</v>
      </c>
      <c r="AU540">
        <v>0.53</v>
      </c>
      <c r="AV540">
        <v>0.04</v>
      </c>
      <c r="AW540">
        <v>4</v>
      </c>
      <c r="AX540">
        <v>5.57</v>
      </c>
      <c r="AY540">
        <v>2</v>
      </c>
      <c r="AZ540">
        <v>24.71</v>
      </c>
      <c r="BA540">
        <v>5423.69</v>
      </c>
      <c r="BB540">
        <v>52383</v>
      </c>
      <c r="BC540">
        <v>639.95000000000005</v>
      </c>
      <c r="BD540">
        <v>532509</v>
      </c>
      <c r="BE540" t="s">
        <v>1394</v>
      </c>
      <c r="BF540" t="s">
        <v>1758</v>
      </c>
      <c r="BG540">
        <v>-0.39</v>
      </c>
      <c r="BH540" t="s">
        <v>1650</v>
      </c>
      <c r="BI540">
        <f>VLOOKUP(BE540,swing_streamlit_table!$A$1:$N$752,5,0)</f>
        <v>0</v>
      </c>
      <c r="BJ540">
        <f>VLOOKUP(BE540,swing_streamlit_table!$A$1:$N$752,13,0)</f>
        <v>0.1</v>
      </c>
    </row>
    <row r="541" spans="1:62" hidden="1" x14ac:dyDescent="0.25">
      <c r="A541">
        <v>540</v>
      </c>
      <c r="B541" t="s">
        <v>2264</v>
      </c>
      <c r="C541">
        <v>1098.05</v>
      </c>
      <c r="D541">
        <v>4.93</v>
      </c>
      <c r="E541">
        <v>904.88</v>
      </c>
      <c r="F541">
        <v>98.17</v>
      </c>
      <c r="G541">
        <v>21.59</v>
      </c>
      <c r="H541">
        <v>10.72</v>
      </c>
      <c r="I541">
        <v>8.3699999999999992</v>
      </c>
      <c r="J541">
        <v>3492.1</v>
      </c>
      <c r="K541">
        <v>507.03</v>
      </c>
      <c r="L541">
        <v>356.06</v>
      </c>
      <c r="M541">
        <v>8.34</v>
      </c>
      <c r="N541">
        <v>25</v>
      </c>
      <c r="O541">
        <v>24.73</v>
      </c>
      <c r="P541">
        <v>27.21</v>
      </c>
      <c r="Q541">
        <v>13.98</v>
      </c>
      <c r="R541">
        <v>25.73</v>
      </c>
      <c r="S541">
        <v>15.34</v>
      </c>
      <c r="T541">
        <v>22.61</v>
      </c>
      <c r="U541">
        <v>24.62</v>
      </c>
      <c r="V541">
        <v>12.97</v>
      </c>
      <c r="W541">
        <v>72.33</v>
      </c>
      <c r="X541">
        <v>15.21</v>
      </c>
      <c r="Y541">
        <v>3.96</v>
      </c>
      <c r="Z541">
        <v>1.55</v>
      </c>
      <c r="AA541">
        <v>1.33</v>
      </c>
      <c r="AB541">
        <v>1.63</v>
      </c>
      <c r="AC541">
        <v>1.1499999999999999</v>
      </c>
      <c r="AD541">
        <v>3.31</v>
      </c>
      <c r="AE541">
        <v>57.43</v>
      </c>
      <c r="AF541">
        <v>597.73</v>
      </c>
      <c r="AG541">
        <v>348.14</v>
      </c>
      <c r="AH541">
        <v>-57.83</v>
      </c>
      <c r="AI541">
        <v>-238.43</v>
      </c>
      <c r="AJ541">
        <v>51.88</v>
      </c>
      <c r="AK541">
        <v>327.14999999999998</v>
      </c>
      <c r="AL541">
        <v>529.27</v>
      </c>
      <c r="AM541">
        <v>16.61</v>
      </c>
      <c r="AN541">
        <v>0.33</v>
      </c>
      <c r="AO541">
        <v>1.5</v>
      </c>
      <c r="AP541">
        <v>3.57</v>
      </c>
      <c r="AQ541">
        <v>9.06</v>
      </c>
      <c r="AR541">
        <v>67.14</v>
      </c>
      <c r="AS541">
        <v>-4.68</v>
      </c>
      <c r="AT541">
        <v>-0.08</v>
      </c>
      <c r="AU541">
        <v>0.22</v>
      </c>
      <c r="AV541">
        <v>0.04</v>
      </c>
      <c r="AW541">
        <v>7</v>
      </c>
      <c r="AX541">
        <v>6.85</v>
      </c>
      <c r="AY541">
        <v>6</v>
      </c>
      <c r="AZ541">
        <v>28.61</v>
      </c>
      <c r="BA541">
        <v>5413.89</v>
      </c>
      <c r="BB541">
        <v>114977</v>
      </c>
      <c r="BC541">
        <v>1513.55</v>
      </c>
      <c r="BD541">
        <v>538567</v>
      </c>
      <c r="BE541" t="s">
        <v>609</v>
      </c>
      <c r="BF541" t="s">
        <v>1715</v>
      </c>
      <c r="BG541">
        <v>-0.27</v>
      </c>
      <c r="BH541" t="s">
        <v>1650</v>
      </c>
      <c r="BI541">
        <f>VLOOKUP(BE541,swing_streamlit_table!$A$1:$N$752,5,0)</f>
        <v>0</v>
      </c>
      <c r="BJ541">
        <f>VLOOKUP(BE541,swing_streamlit_table!$A$1:$N$752,13,0)</f>
        <v>0.33999999999999997</v>
      </c>
    </row>
    <row r="542" spans="1:62" hidden="1" x14ac:dyDescent="0.25">
      <c r="A542">
        <v>541</v>
      </c>
      <c r="B542" t="s">
        <v>2265</v>
      </c>
      <c r="C542">
        <v>1239.25</v>
      </c>
      <c r="D542">
        <v>4.3499999999999996</v>
      </c>
      <c r="E542">
        <v>1359</v>
      </c>
      <c r="F542">
        <v>29.45</v>
      </c>
      <c r="G542">
        <v>275.22000000000003</v>
      </c>
      <c r="H542">
        <v>36.909999999999997</v>
      </c>
      <c r="I542">
        <v>27.38</v>
      </c>
      <c r="J542">
        <v>4790.91</v>
      </c>
      <c r="K542">
        <v>163.53</v>
      </c>
      <c r="L542">
        <v>90.11</v>
      </c>
      <c r="M542">
        <v>26.9</v>
      </c>
      <c r="N542">
        <v>524.46</v>
      </c>
      <c r="O542">
        <v>4.9800000000000004</v>
      </c>
      <c r="P542">
        <v>6.71</v>
      </c>
      <c r="Q542">
        <v>2.1800000000000002</v>
      </c>
      <c r="R542">
        <v>30.14</v>
      </c>
      <c r="S542">
        <v>65.64</v>
      </c>
      <c r="U542">
        <v>4.16</v>
      </c>
      <c r="V542">
        <v>-0.57999999999999996</v>
      </c>
      <c r="W542">
        <v>20.72</v>
      </c>
      <c r="X542">
        <v>59.81</v>
      </c>
      <c r="Y542">
        <v>3.21</v>
      </c>
      <c r="Z542">
        <v>1.1299999999999999</v>
      </c>
      <c r="AB542">
        <v>2.92</v>
      </c>
      <c r="AC542">
        <v>2.0299999999999998</v>
      </c>
      <c r="AD542">
        <v>0</v>
      </c>
      <c r="AE542">
        <v>0</v>
      </c>
      <c r="AF542">
        <v>-117.2</v>
      </c>
      <c r="AG542">
        <v>-36.61</v>
      </c>
      <c r="AH542">
        <v>-704.04</v>
      </c>
      <c r="AI542">
        <v>862.94</v>
      </c>
      <c r="AJ542">
        <v>122.28</v>
      </c>
      <c r="AK542">
        <v>-41.3</v>
      </c>
      <c r="AL542">
        <v>-137.28</v>
      </c>
      <c r="AM542">
        <v>3.38</v>
      </c>
      <c r="AN542">
        <v>0.21</v>
      </c>
      <c r="AO542">
        <v>2.15</v>
      </c>
      <c r="AP542">
        <v>9.3800000000000008</v>
      </c>
      <c r="AQ542">
        <v>27.49</v>
      </c>
      <c r="AR542">
        <v>52.44</v>
      </c>
      <c r="AT542">
        <v>0</v>
      </c>
      <c r="AU542">
        <v>-1.62</v>
      </c>
      <c r="AV542">
        <v>1.05</v>
      </c>
      <c r="AW542">
        <v>6</v>
      </c>
      <c r="AX542">
        <v>6.82</v>
      </c>
      <c r="AY542">
        <v>4</v>
      </c>
      <c r="AZ542">
        <v>40.47</v>
      </c>
      <c r="BA542">
        <v>5391.69</v>
      </c>
      <c r="BB542">
        <v>25721</v>
      </c>
      <c r="BC542">
        <v>1584.25</v>
      </c>
      <c r="BD542">
        <v>544122</v>
      </c>
      <c r="BE542" t="s">
        <v>458</v>
      </c>
      <c r="BF542" t="s">
        <v>1673</v>
      </c>
      <c r="BG542">
        <v>-0.22</v>
      </c>
      <c r="BH542" t="s">
        <v>1650</v>
      </c>
      <c r="BI542">
        <f>VLOOKUP(BE542,swing_streamlit_table!$A$1:$N$752,5,0)</f>
        <v>0</v>
      </c>
      <c r="BJ542">
        <f>VLOOKUP(BE542,swing_streamlit_table!$A$1:$N$752,13,0)</f>
        <v>0.49000000000000005</v>
      </c>
    </row>
    <row r="543" spans="1:62" hidden="1" x14ac:dyDescent="0.25">
      <c r="A543">
        <v>542</v>
      </c>
      <c r="B543" t="s">
        <v>539</v>
      </c>
      <c r="C543">
        <v>556.45000000000005</v>
      </c>
      <c r="D543">
        <v>9.58</v>
      </c>
      <c r="E543">
        <v>778.73</v>
      </c>
      <c r="F543">
        <v>168.42</v>
      </c>
      <c r="G543">
        <v>68.67</v>
      </c>
      <c r="H543">
        <v>-2.4700000000000002</v>
      </c>
      <c r="I543">
        <v>-12.49</v>
      </c>
      <c r="J543">
        <v>3225.39</v>
      </c>
      <c r="K543">
        <v>814.03</v>
      </c>
      <c r="L543">
        <v>598.74</v>
      </c>
      <c r="M543">
        <v>-13.81</v>
      </c>
      <c r="N543">
        <v>-18.18</v>
      </c>
      <c r="O543">
        <v>17.27</v>
      </c>
      <c r="P543">
        <v>20.63</v>
      </c>
      <c r="Q543">
        <v>13.45</v>
      </c>
      <c r="R543">
        <v>11.43</v>
      </c>
      <c r="S543">
        <v>21.77</v>
      </c>
      <c r="T543">
        <v>24.27</v>
      </c>
      <c r="U543">
        <v>24.93</v>
      </c>
      <c r="V543">
        <v>16.489999999999998</v>
      </c>
      <c r="W543">
        <v>62.53</v>
      </c>
      <c r="X543">
        <v>8.9</v>
      </c>
      <c r="Y543">
        <v>1.75</v>
      </c>
      <c r="Z543">
        <v>1.65</v>
      </c>
      <c r="AA543">
        <v>0.78</v>
      </c>
      <c r="AB543">
        <v>0.81</v>
      </c>
      <c r="AC543">
        <v>0.83</v>
      </c>
      <c r="AD543">
        <v>2.09</v>
      </c>
      <c r="AE543">
        <v>14.47</v>
      </c>
      <c r="AF543">
        <v>2296.63</v>
      </c>
      <c r="AG543">
        <v>797.04</v>
      </c>
      <c r="AH543">
        <v>-571.27</v>
      </c>
      <c r="AI543">
        <v>-337.67</v>
      </c>
      <c r="AJ543">
        <v>-111.9</v>
      </c>
      <c r="AK543">
        <v>690.58</v>
      </c>
      <c r="AL543">
        <v>1502.74</v>
      </c>
      <c r="AM543">
        <v>46.81</v>
      </c>
      <c r="AN543">
        <v>0.06</v>
      </c>
      <c r="AO543">
        <v>0.77</v>
      </c>
      <c r="AP543">
        <v>2.78</v>
      </c>
      <c r="AQ543">
        <v>5.46</v>
      </c>
      <c r="AR543">
        <v>18.829999999999998</v>
      </c>
      <c r="AS543">
        <v>-0.03</v>
      </c>
      <c r="AT543">
        <v>0</v>
      </c>
      <c r="AU543">
        <v>-0.28999999999999998</v>
      </c>
      <c r="AV543">
        <v>0.56000000000000005</v>
      </c>
      <c r="AW543">
        <v>5</v>
      </c>
      <c r="AX543">
        <v>5.3</v>
      </c>
      <c r="AY543">
        <v>8</v>
      </c>
      <c r="AZ543">
        <v>28.61</v>
      </c>
      <c r="BA543">
        <v>5328.21</v>
      </c>
      <c r="BB543">
        <v>198306</v>
      </c>
      <c r="BC543">
        <v>779.3</v>
      </c>
      <c r="BD543">
        <v>500171</v>
      </c>
      <c r="BE543" t="s">
        <v>539</v>
      </c>
      <c r="BF543" t="s">
        <v>1715</v>
      </c>
      <c r="BG543">
        <v>-0.28999999999999998</v>
      </c>
      <c r="BH543" t="s">
        <v>1650</v>
      </c>
      <c r="BI543">
        <f>VLOOKUP(BE543,swing_streamlit_table!$A$1:$N$752,5,0)</f>
        <v>-0.7</v>
      </c>
      <c r="BJ543">
        <f>VLOOKUP(BE543,swing_streamlit_table!$A$1:$N$752,13,0)</f>
        <v>-0.25</v>
      </c>
    </row>
    <row r="544" spans="1:62" hidden="1" x14ac:dyDescent="0.25">
      <c r="A544">
        <v>543</v>
      </c>
      <c r="B544" t="s">
        <v>2266</v>
      </c>
      <c r="C544">
        <v>238.1</v>
      </c>
      <c r="D544">
        <v>22.25</v>
      </c>
      <c r="E544">
        <v>216.14</v>
      </c>
      <c r="F544">
        <v>30.34</v>
      </c>
      <c r="G544">
        <v>14347.62</v>
      </c>
      <c r="H544">
        <v>7.02</v>
      </c>
      <c r="I544">
        <v>7.67</v>
      </c>
      <c r="J544">
        <v>787.65</v>
      </c>
      <c r="K544">
        <v>217.03</v>
      </c>
      <c r="L544">
        <v>61.15</v>
      </c>
      <c r="M544">
        <v>7.6</v>
      </c>
      <c r="N544">
        <v>627.61</v>
      </c>
      <c r="O544">
        <v>0.59</v>
      </c>
      <c r="P544">
        <v>6.63</v>
      </c>
      <c r="Q544">
        <v>0.25</v>
      </c>
      <c r="R544">
        <v>65.34</v>
      </c>
      <c r="S544">
        <v>26.84</v>
      </c>
      <c r="T544">
        <v>-9.3699999999999992</v>
      </c>
      <c r="U544">
        <v>4.75</v>
      </c>
      <c r="V544">
        <v>-2.31</v>
      </c>
      <c r="W544">
        <v>2.75</v>
      </c>
      <c r="X544">
        <v>86.61</v>
      </c>
      <c r="Y544">
        <v>2.0299999999999998</v>
      </c>
      <c r="Z544">
        <v>6.73</v>
      </c>
      <c r="AA544">
        <v>5.46</v>
      </c>
      <c r="AB544">
        <v>2.79</v>
      </c>
      <c r="AC544">
        <v>3.03</v>
      </c>
      <c r="AD544">
        <v>0</v>
      </c>
      <c r="AE544">
        <v>0</v>
      </c>
      <c r="AF544">
        <v>553.86</v>
      </c>
      <c r="AG544">
        <v>303.85000000000002</v>
      </c>
      <c r="AH544">
        <v>-94.88</v>
      </c>
      <c r="AI544">
        <v>195.45</v>
      </c>
      <c r="AJ544">
        <v>404.42</v>
      </c>
      <c r="AK544">
        <v>228.65</v>
      </c>
      <c r="AL544">
        <v>440.49</v>
      </c>
      <c r="AM544">
        <v>1.66</v>
      </c>
      <c r="AN544">
        <v>0.39</v>
      </c>
      <c r="AO544">
        <v>0.21</v>
      </c>
      <c r="AP544">
        <v>6.5</v>
      </c>
      <c r="AQ544">
        <v>20.13</v>
      </c>
      <c r="AR544">
        <v>77.53</v>
      </c>
      <c r="AT544">
        <v>0</v>
      </c>
      <c r="AU544">
        <v>-0.52</v>
      </c>
      <c r="AV544">
        <v>-0.03</v>
      </c>
      <c r="AW544">
        <v>7</v>
      </c>
      <c r="AX544">
        <v>3.55</v>
      </c>
      <c r="AY544">
        <v>5</v>
      </c>
      <c r="AZ544">
        <v>34.21</v>
      </c>
      <c r="BA544">
        <v>5297.77</v>
      </c>
      <c r="BB544">
        <v>209269</v>
      </c>
      <c r="BC544">
        <v>538.25</v>
      </c>
      <c r="BD544">
        <v>544129</v>
      </c>
      <c r="BE544" t="s">
        <v>815</v>
      </c>
      <c r="BF544" t="s">
        <v>1731</v>
      </c>
      <c r="BG544">
        <v>-0.56000000000000005</v>
      </c>
      <c r="BH544" t="s">
        <v>1674</v>
      </c>
      <c r="BI544">
        <f>VLOOKUP(BE544,swing_streamlit_table!$A$1:$N$752,5,0)</f>
        <v>0.25</v>
      </c>
      <c r="BJ544">
        <f>VLOOKUP(BE544,swing_streamlit_table!$A$1:$N$752,13,0)</f>
        <v>0.44000000000000006</v>
      </c>
    </row>
    <row r="545" spans="1:62" hidden="1" x14ac:dyDescent="0.25">
      <c r="A545">
        <v>544</v>
      </c>
      <c r="B545" t="s">
        <v>2267</v>
      </c>
      <c r="C545">
        <v>360.8</v>
      </c>
      <c r="D545">
        <v>14.65</v>
      </c>
      <c r="E545">
        <v>161.76</v>
      </c>
      <c r="F545">
        <v>42.52</v>
      </c>
      <c r="G545">
        <v>537</v>
      </c>
      <c r="H545">
        <v>281.06</v>
      </c>
      <c r="I545">
        <v>543.28</v>
      </c>
      <c r="J545">
        <v>1073.98</v>
      </c>
      <c r="K545">
        <v>303.07</v>
      </c>
      <c r="L545">
        <v>201.27</v>
      </c>
      <c r="M545">
        <v>474.84</v>
      </c>
      <c r="N545">
        <v>444.94</v>
      </c>
      <c r="O545">
        <v>2.38</v>
      </c>
      <c r="P545">
        <v>4.66</v>
      </c>
      <c r="Q545">
        <v>0.93</v>
      </c>
      <c r="R545">
        <v>-2.75</v>
      </c>
      <c r="S545">
        <v>15.01</v>
      </c>
      <c r="T545">
        <v>1.1399999999999999</v>
      </c>
      <c r="U545">
        <v>3.45</v>
      </c>
      <c r="V545">
        <v>0.49</v>
      </c>
      <c r="W545">
        <v>13.74</v>
      </c>
      <c r="X545">
        <v>26.26</v>
      </c>
      <c r="Y545">
        <v>1.72</v>
      </c>
      <c r="Z545">
        <v>4.92</v>
      </c>
      <c r="AA545">
        <v>-1.26</v>
      </c>
      <c r="AB545">
        <v>1.4</v>
      </c>
      <c r="AC545">
        <v>2.34</v>
      </c>
      <c r="AD545">
        <v>0.41</v>
      </c>
      <c r="AE545">
        <v>30.98</v>
      </c>
      <c r="AF545">
        <v>361.52</v>
      </c>
      <c r="AG545">
        <v>108.99</v>
      </c>
      <c r="AH545">
        <v>251.09</v>
      </c>
      <c r="AI545">
        <v>-352.71</v>
      </c>
      <c r="AJ545">
        <v>7.37</v>
      </c>
      <c r="AK545">
        <v>46.04</v>
      </c>
      <c r="AL545">
        <v>262.18</v>
      </c>
      <c r="AM545">
        <v>6.44</v>
      </c>
      <c r="AN545">
        <v>0.09</v>
      </c>
      <c r="AO545">
        <v>7.0000000000000007E-2</v>
      </c>
      <c r="AP545">
        <v>-0.03</v>
      </c>
      <c r="AQ545">
        <v>17.350000000000001</v>
      </c>
      <c r="AR545">
        <v>63.24</v>
      </c>
      <c r="AS545">
        <v>-3.89</v>
      </c>
      <c r="AT545">
        <v>0</v>
      </c>
      <c r="AU545">
        <v>0.35</v>
      </c>
      <c r="AV545">
        <v>-0.36</v>
      </c>
      <c r="AW545">
        <v>6</v>
      </c>
      <c r="AX545">
        <v>2.25</v>
      </c>
      <c r="AY545">
        <v>3</v>
      </c>
      <c r="AZ545">
        <v>28.42</v>
      </c>
      <c r="BA545">
        <v>5285.3</v>
      </c>
      <c r="BB545">
        <v>497986</v>
      </c>
      <c r="BC545">
        <v>699</v>
      </c>
      <c r="BD545">
        <v>512179</v>
      </c>
      <c r="BE545" t="s">
        <v>1391</v>
      </c>
      <c r="BF545" t="s">
        <v>1704</v>
      </c>
      <c r="BG545">
        <v>-0.48</v>
      </c>
      <c r="BH545" t="s">
        <v>1674</v>
      </c>
      <c r="BI545">
        <f>VLOOKUP(BE545,swing_streamlit_table!$A$1:$N$752,5,0)</f>
        <v>0</v>
      </c>
      <c r="BJ545">
        <f>VLOOKUP(BE545,swing_streamlit_table!$A$1:$N$752,13,0)</f>
        <v>-0.05</v>
      </c>
    </row>
    <row r="546" spans="1:62" hidden="1" x14ac:dyDescent="0.25">
      <c r="A546">
        <v>545</v>
      </c>
      <c r="B546" t="s">
        <v>2268</v>
      </c>
      <c r="C546">
        <v>336.6</v>
      </c>
      <c r="D546">
        <v>15.66</v>
      </c>
      <c r="E546">
        <v>929.26</v>
      </c>
      <c r="F546">
        <v>35.770000000000003</v>
      </c>
      <c r="G546">
        <v>172.85</v>
      </c>
      <c r="H546">
        <v>65.31</v>
      </c>
      <c r="J546">
        <v>2877.39</v>
      </c>
      <c r="K546">
        <v>175.45</v>
      </c>
      <c r="L546">
        <v>115.01</v>
      </c>
      <c r="M546">
        <v>-5.3</v>
      </c>
      <c r="N546">
        <v>10.15</v>
      </c>
      <c r="O546">
        <v>20.65</v>
      </c>
      <c r="P546">
        <v>14.27</v>
      </c>
      <c r="Q546">
        <v>7.32</v>
      </c>
      <c r="R546">
        <v>15.64</v>
      </c>
      <c r="S546">
        <v>17.760000000000002</v>
      </c>
      <c r="T546">
        <v>23.93</v>
      </c>
      <c r="U546">
        <v>16.02</v>
      </c>
      <c r="V546">
        <v>8.2200000000000006</v>
      </c>
      <c r="W546">
        <v>8.02</v>
      </c>
      <c r="X546">
        <v>45.84</v>
      </c>
      <c r="Y546">
        <v>4.74</v>
      </c>
      <c r="Z546">
        <v>1.83</v>
      </c>
      <c r="AA546">
        <v>1.46</v>
      </c>
      <c r="AB546">
        <v>2.97</v>
      </c>
      <c r="AC546">
        <v>3.49</v>
      </c>
      <c r="AD546">
        <v>0</v>
      </c>
      <c r="AE546">
        <v>0</v>
      </c>
      <c r="AF546">
        <v>164.64</v>
      </c>
      <c r="AG546">
        <v>73.86</v>
      </c>
      <c r="AH546">
        <v>-228.88</v>
      </c>
      <c r="AI546">
        <v>155.83000000000001</v>
      </c>
      <c r="AJ546">
        <v>0.81</v>
      </c>
      <c r="AK546">
        <v>-124.11</v>
      </c>
      <c r="AL546">
        <v>-98.57</v>
      </c>
      <c r="AM546">
        <v>6.85</v>
      </c>
      <c r="AN546">
        <v>0.2</v>
      </c>
      <c r="AO546">
        <v>2.5299999999999998</v>
      </c>
      <c r="AP546">
        <v>7.64</v>
      </c>
      <c r="AQ546">
        <v>28.97</v>
      </c>
      <c r="AR546">
        <v>77.989999999999995</v>
      </c>
      <c r="AT546">
        <v>0</v>
      </c>
      <c r="AU546">
        <v>-0.01</v>
      </c>
      <c r="AV546">
        <v>0.57999999999999996</v>
      </c>
      <c r="AW546">
        <v>4</v>
      </c>
      <c r="AX546">
        <v>9.19</v>
      </c>
      <c r="AY546">
        <v>4</v>
      </c>
      <c r="AZ546">
        <v>23.2</v>
      </c>
      <c r="BA546">
        <v>5269.66</v>
      </c>
      <c r="BB546">
        <v>105296</v>
      </c>
      <c r="BC546">
        <v>503.95</v>
      </c>
      <c r="BD546">
        <v>544209</v>
      </c>
      <c r="BE546" t="s">
        <v>201</v>
      </c>
      <c r="BF546" t="s">
        <v>1962</v>
      </c>
      <c r="BG546">
        <v>-0.33</v>
      </c>
      <c r="BH546" t="s">
        <v>1650</v>
      </c>
      <c r="BI546">
        <f>VLOOKUP(BE546,swing_streamlit_table!$A$1:$N$752,5,0)</f>
        <v>-0.7</v>
      </c>
      <c r="BJ546">
        <f>VLOOKUP(BE546,swing_streamlit_table!$A$1:$N$752,13,0)</f>
        <v>0.34</v>
      </c>
    </row>
    <row r="547" spans="1:62" hidden="1" x14ac:dyDescent="0.25">
      <c r="A547">
        <v>546</v>
      </c>
      <c r="B547" t="s">
        <v>2269</v>
      </c>
      <c r="C547">
        <v>1297.6500000000001</v>
      </c>
      <c r="D547">
        <v>4.05</v>
      </c>
      <c r="E547">
        <v>202.31</v>
      </c>
      <c r="F547">
        <v>22.93</v>
      </c>
      <c r="G547">
        <v>50.56</v>
      </c>
      <c r="H547">
        <v>-0.76</v>
      </c>
      <c r="I547">
        <v>-5.62</v>
      </c>
      <c r="J547">
        <v>840.63</v>
      </c>
      <c r="K547">
        <v>118.47</v>
      </c>
      <c r="L547">
        <v>91.35</v>
      </c>
      <c r="M547">
        <v>-5.75</v>
      </c>
      <c r="N547">
        <v>-18.309999999999999</v>
      </c>
      <c r="O547">
        <v>10.91</v>
      </c>
      <c r="P547">
        <v>14.3</v>
      </c>
      <c r="Q547">
        <v>8.5</v>
      </c>
      <c r="R547">
        <v>13.49</v>
      </c>
      <c r="S547">
        <v>3.2</v>
      </c>
      <c r="T547">
        <v>12.97</v>
      </c>
      <c r="U547">
        <v>16.89</v>
      </c>
      <c r="V547">
        <v>10.29</v>
      </c>
      <c r="W547">
        <v>22.56</v>
      </c>
      <c r="X547">
        <v>57.61</v>
      </c>
      <c r="Y547">
        <v>5.48</v>
      </c>
      <c r="Z547">
        <v>6.26</v>
      </c>
      <c r="AA547">
        <v>-12.31</v>
      </c>
      <c r="AB547">
        <v>3.77</v>
      </c>
      <c r="AC547">
        <v>3.65</v>
      </c>
      <c r="AD547">
        <v>0.78</v>
      </c>
      <c r="AE547">
        <v>41.58</v>
      </c>
      <c r="AF547">
        <v>205.47</v>
      </c>
      <c r="AG547">
        <v>57.54</v>
      </c>
      <c r="AH547">
        <v>18.7</v>
      </c>
      <c r="AI547">
        <v>-47.45</v>
      </c>
      <c r="AJ547">
        <v>28.79</v>
      </c>
      <c r="AK547">
        <v>25.81</v>
      </c>
      <c r="AL547">
        <v>143.44999999999999</v>
      </c>
      <c r="AM547">
        <v>66.930000000000007</v>
      </c>
      <c r="AN547">
        <v>0.02</v>
      </c>
      <c r="AO547">
        <v>0.77</v>
      </c>
      <c r="AQ547">
        <v>34.31</v>
      </c>
      <c r="AR547">
        <v>0</v>
      </c>
      <c r="AT547">
        <v>0</v>
      </c>
      <c r="AU547">
        <v>3.49</v>
      </c>
      <c r="AV547">
        <v>1.54</v>
      </c>
      <c r="AW547">
        <v>5</v>
      </c>
      <c r="AX547">
        <v>8.94</v>
      </c>
      <c r="AY547">
        <v>2</v>
      </c>
      <c r="AZ547">
        <v>31.22</v>
      </c>
      <c r="BA547">
        <v>5261.49</v>
      </c>
      <c r="BB547">
        <v>410918</v>
      </c>
      <c r="BC547">
        <v>2225</v>
      </c>
      <c r="BD547">
        <v>544021</v>
      </c>
      <c r="BF547" t="s">
        <v>1781</v>
      </c>
      <c r="BG547">
        <v>-0.42</v>
      </c>
      <c r="BH547" t="s">
        <v>1650</v>
      </c>
      <c r="BI547" t="e">
        <f>VLOOKUP(BE547,swing_streamlit_table!$A$1:$N$752,5,0)</f>
        <v>#N/A</v>
      </c>
      <c r="BJ547" t="e">
        <f>VLOOKUP(BE547,swing_streamlit_table!$A$1:$N$752,13,0)</f>
        <v>#N/A</v>
      </c>
    </row>
    <row r="548" spans="1:62" hidden="1" x14ac:dyDescent="0.25">
      <c r="A548">
        <v>547</v>
      </c>
      <c r="B548" t="s">
        <v>2270</v>
      </c>
      <c r="C548">
        <v>133.35</v>
      </c>
      <c r="D548">
        <v>39.01</v>
      </c>
      <c r="E548">
        <v>241.76</v>
      </c>
      <c r="F548">
        <v>15.54</v>
      </c>
      <c r="G548">
        <v>-48.44</v>
      </c>
      <c r="H548">
        <v>41.75</v>
      </c>
      <c r="I548">
        <v>27.37</v>
      </c>
      <c r="J548">
        <v>794.96</v>
      </c>
      <c r="K548">
        <v>68.06</v>
      </c>
      <c r="L548">
        <v>47.12</v>
      </c>
      <c r="M548">
        <v>26.59</v>
      </c>
      <c r="N548">
        <v>9.57</v>
      </c>
      <c r="O548">
        <v>9.32</v>
      </c>
      <c r="P548">
        <v>6.53</v>
      </c>
      <c r="Q548">
        <v>6.28</v>
      </c>
      <c r="R548">
        <v>69.13</v>
      </c>
      <c r="S548">
        <v>74.72</v>
      </c>
      <c r="T548">
        <v>4.53</v>
      </c>
      <c r="U548">
        <v>2.29</v>
      </c>
      <c r="V548">
        <v>1.8</v>
      </c>
      <c r="W548">
        <v>1.36</v>
      </c>
      <c r="X548">
        <v>110.39</v>
      </c>
      <c r="Y548">
        <v>8.69</v>
      </c>
      <c r="Z548">
        <v>6.54</v>
      </c>
      <c r="AA548">
        <v>5.13</v>
      </c>
      <c r="AB548">
        <v>6.16</v>
      </c>
      <c r="AC548">
        <v>4.21</v>
      </c>
      <c r="AD548">
        <v>0</v>
      </c>
      <c r="AE548">
        <v>0</v>
      </c>
      <c r="AF548">
        <v>39.57</v>
      </c>
      <c r="AG548">
        <v>43.22</v>
      </c>
      <c r="AH548">
        <v>-44.99</v>
      </c>
      <c r="AI548">
        <v>-46.33</v>
      </c>
      <c r="AJ548">
        <v>-48.09</v>
      </c>
      <c r="AK548">
        <v>35.9</v>
      </c>
      <c r="AL548">
        <v>24.97</v>
      </c>
      <c r="AM548">
        <v>29.85</v>
      </c>
      <c r="AN548">
        <v>0.02</v>
      </c>
      <c r="AO548">
        <v>1.08</v>
      </c>
      <c r="AQ548">
        <v>64.95</v>
      </c>
      <c r="AR548">
        <v>0</v>
      </c>
      <c r="AT548">
        <v>0</v>
      </c>
      <c r="AU548">
        <v>1.24</v>
      </c>
      <c r="AV548">
        <v>-0.31</v>
      </c>
      <c r="AW548">
        <v>6</v>
      </c>
      <c r="AX548">
        <v>13.23</v>
      </c>
      <c r="AY548">
        <v>4</v>
      </c>
      <c r="AZ548">
        <v>55.66</v>
      </c>
      <c r="BA548">
        <v>5202.1099999999997</v>
      </c>
      <c r="BB548">
        <v>2981774</v>
      </c>
      <c r="BC548">
        <v>197.5</v>
      </c>
      <c r="BD548">
        <v>544192</v>
      </c>
      <c r="BE548" t="s">
        <v>760</v>
      </c>
      <c r="BF548" t="s">
        <v>1801</v>
      </c>
      <c r="BG548">
        <v>-0.32</v>
      </c>
      <c r="BH548" t="s">
        <v>1650</v>
      </c>
      <c r="BI548">
        <f>VLOOKUP(BE548,swing_streamlit_table!$A$1:$N$752,5,0)</f>
        <v>0</v>
      </c>
      <c r="BJ548">
        <f>VLOOKUP(BE548,swing_streamlit_table!$A$1:$N$752,13,0)</f>
        <v>0</v>
      </c>
    </row>
    <row r="549" spans="1:62" hidden="1" x14ac:dyDescent="0.25">
      <c r="A549">
        <v>548</v>
      </c>
      <c r="B549" t="s">
        <v>2271</v>
      </c>
      <c r="C549">
        <v>129.85</v>
      </c>
      <c r="D549">
        <v>39.950000000000003</v>
      </c>
      <c r="E549">
        <v>1326.14</v>
      </c>
      <c r="F549">
        <v>76.38</v>
      </c>
      <c r="G549">
        <v>151</v>
      </c>
      <c r="H549">
        <v>47.93</v>
      </c>
      <c r="I549">
        <v>54.61</v>
      </c>
      <c r="J549">
        <v>4904.78</v>
      </c>
      <c r="K549">
        <v>472.82</v>
      </c>
      <c r="L549">
        <v>253.72</v>
      </c>
      <c r="M549">
        <v>53.58</v>
      </c>
      <c r="N549">
        <v>195.02</v>
      </c>
      <c r="O549">
        <v>5.71</v>
      </c>
      <c r="P549">
        <v>10.59</v>
      </c>
      <c r="Q549">
        <v>2.96</v>
      </c>
      <c r="R549">
        <v>27.53</v>
      </c>
      <c r="S549">
        <v>110.14</v>
      </c>
      <c r="T549">
        <v>3.47</v>
      </c>
      <c r="U549">
        <v>7.72</v>
      </c>
      <c r="V549">
        <v>1.53</v>
      </c>
      <c r="W549">
        <v>6.38</v>
      </c>
      <c r="X549">
        <v>20.43</v>
      </c>
      <c r="Y549">
        <v>1.89</v>
      </c>
      <c r="Z549">
        <v>1.06</v>
      </c>
      <c r="AA549">
        <v>2.31</v>
      </c>
      <c r="AB549">
        <v>1.32</v>
      </c>
      <c r="AC549">
        <v>1.88</v>
      </c>
      <c r="AD549">
        <v>0.37</v>
      </c>
      <c r="AE549">
        <v>17.64</v>
      </c>
      <c r="AF549">
        <v>20.11</v>
      </c>
      <c r="AG549">
        <v>95.78</v>
      </c>
      <c r="AH549">
        <v>-632.62</v>
      </c>
      <c r="AI549">
        <v>533.03</v>
      </c>
      <c r="AJ549">
        <v>-3.81</v>
      </c>
      <c r="AK549">
        <v>13.65</v>
      </c>
      <c r="AL549">
        <v>-130.52000000000001</v>
      </c>
      <c r="AM549">
        <v>3.62</v>
      </c>
      <c r="AN549">
        <v>0.35</v>
      </c>
      <c r="AO549">
        <v>0.93</v>
      </c>
      <c r="AP549">
        <v>3.93</v>
      </c>
      <c r="AQ549">
        <v>11.54</v>
      </c>
      <c r="AR549">
        <v>48.14</v>
      </c>
      <c r="AS549">
        <v>-10.19</v>
      </c>
      <c r="AT549">
        <v>0</v>
      </c>
      <c r="AU549">
        <v>0.22</v>
      </c>
      <c r="AV549">
        <v>-0.2</v>
      </c>
      <c r="AW549">
        <v>7</v>
      </c>
      <c r="AX549">
        <v>4.42</v>
      </c>
      <c r="AY549">
        <v>6</v>
      </c>
      <c r="AZ549">
        <v>32.85</v>
      </c>
      <c r="BA549">
        <v>5187.07</v>
      </c>
      <c r="BB549">
        <v>1990867</v>
      </c>
      <c r="BC549">
        <v>296.60000000000002</v>
      </c>
      <c r="BD549">
        <v>533326</v>
      </c>
      <c r="BE549" t="s">
        <v>1457</v>
      </c>
      <c r="BF549" t="s">
        <v>1693</v>
      </c>
      <c r="BG549">
        <v>-0.56000000000000005</v>
      </c>
      <c r="BH549" t="s">
        <v>1674</v>
      </c>
      <c r="BI549">
        <f>VLOOKUP(BE549,swing_streamlit_table!$A$1:$N$752,5,0)</f>
        <v>-1.25</v>
      </c>
      <c r="BJ549">
        <f>VLOOKUP(BE549,swing_streamlit_table!$A$1:$N$752,13,0)</f>
        <v>-0.2</v>
      </c>
    </row>
    <row r="550" spans="1:62" hidden="1" x14ac:dyDescent="0.25">
      <c r="A550">
        <v>549</v>
      </c>
      <c r="B550" t="s">
        <v>2272</v>
      </c>
      <c r="C550">
        <v>260</v>
      </c>
      <c r="D550">
        <v>19.809999999999999</v>
      </c>
      <c r="E550">
        <v>1151.55</v>
      </c>
      <c r="F550">
        <v>75.47</v>
      </c>
      <c r="G550">
        <v>29.99</v>
      </c>
      <c r="H550">
        <v>61.41</v>
      </c>
      <c r="I550">
        <v>32.6</v>
      </c>
      <c r="J550">
        <v>4222.09</v>
      </c>
      <c r="K550">
        <v>548.48</v>
      </c>
      <c r="L550">
        <v>326.75</v>
      </c>
      <c r="M550">
        <v>29.08</v>
      </c>
      <c r="N550">
        <v>-4.09</v>
      </c>
      <c r="O550">
        <v>17.52</v>
      </c>
      <c r="P550">
        <v>18.3</v>
      </c>
      <c r="Q550">
        <v>10.28</v>
      </c>
      <c r="R550">
        <v>12.19</v>
      </c>
      <c r="S550">
        <v>10.47</v>
      </c>
      <c r="T550">
        <v>19.2</v>
      </c>
      <c r="U550">
        <v>18.54</v>
      </c>
      <c r="V550">
        <v>10.63</v>
      </c>
      <c r="W550">
        <v>16.5</v>
      </c>
      <c r="X550">
        <v>15.76</v>
      </c>
      <c r="Y550">
        <v>2.33</v>
      </c>
      <c r="Z550">
        <v>1.22</v>
      </c>
      <c r="AA550">
        <v>0.38</v>
      </c>
      <c r="AB550">
        <v>1.28</v>
      </c>
      <c r="AC550">
        <v>0.91</v>
      </c>
      <c r="AD550">
        <v>0.83</v>
      </c>
      <c r="AE550">
        <v>12.89</v>
      </c>
      <c r="AF550">
        <v>863.68</v>
      </c>
      <c r="AG550">
        <v>145.80000000000001</v>
      </c>
      <c r="AH550">
        <v>-97.55</v>
      </c>
      <c r="AI550">
        <v>-47.35</v>
      </c>
      <c r="AJ550">
        <v>0.9</v>
      </c>
      <c r="AK550">
        <v>10.89</v>
      </c>
      <c r="AL550">
        <v>-62.21</v>
      </c>
      <c r="AM550">
        <v>5.14</v>
      </c>
      <c r="AN550">
        <v>0.66</v>
      </c>
      <c r="AO550">
        <v>1.08</v>
      </c>
      <c r="AP550">
        <v>1.68</v>
      </c>
      <c r="AQ550">
        <v>9.7899999999999991</v>
      </c>
      <c r="AR550">
        <v>58.74</v>
      </c>
      <c r="AS550">
        <v>-0.2</v>
      </c>
      <c r="AT550">
        <v>0</v>
      </c>
      <c r="AU550">
        <v>-0.34</v>
      </c>
      <c r="AV550">
        <v>0.9</v>
      </c>
      <c r="AW550">
        <v>7</v>
      </c>
      <c r="AX550">
        <v>4.55</v>
      </c>
      <c r="AY550">
        <v>5</v>
      </c>
      <c r="AZ550">
        <v>19.989999999999998</v>
      </c>
      <c r="BA550">
        <v>5149.42</v>
      </c>
      <c r="BB550">
        <v>267597</v>
      </c>
      <c r="BC550">
        <v>450.65</v>
      </c>
      <c r="BD550">
        <v>521016</v>
      </c>
      <c r="BE550" t="s">
        <v>679</v>
      </c>
      <c r="BF550" t="s">
        <v>2128</v>
      </c>
      <c r="BG550">
        <v>-0.42</v>
      </c>
      <c r="BH550" t="s">
        <v>1650</v>
      </c>
      <c r="BI550">
        <f>VLOOKUP(BE550,swing_streamlit_table!$A$1:$N$752,5,0)</f>
        <v>-1.7</v>
      </c>
      <c r="BJ550">
        <f>VLOOKUP(BE550,swing_streamlit_table!$A$1:$N$752,13,0)</f>
        <v>-0.2</v>
      </c>
    </row>
    <row r="551" spans="1:62" hidden="1" x14ac:dyDescent="0.25">
      <c r="A551">
        <v>550</v>
      </c>
      <c r="B551" t="s">
        <v>2273</v>
      </c>
      <c r="C551">
        <v>193.1</v>
      </c>
      <c r="D551">
        <v>26.66</v>
      </c>
      <c r="E551">
        <v>367.82</v>
      </c>
      <c r="F551">
        <v>46.95</v>
      </c>
      <c r="G551">
        <v>5.01</v>
      </c>
      <c r="H551">
        <v>37.619999999999997</v>
      </c>
      <c r="I551">
        <v>28.3</v>
      </c>
      <c r="J551">
        <v>1325.43</v>
      </c>
      <c r="K551">
        <v>225.6</v>
      </c>
      <c r="L551">
        <v>190.48</v>
      </c>
      <c r="M551">
        <v>27.94</v>
      </c>
      <c r="N551">
        <v>38.39</v>
      </c>
      <c r="O551">
        <v>15.37</v>
      </c>
      <c r="P551">
        <v>15.16</v>
      </c>
      <c r="Q551">
        <v>11.25</v>
      </c>
      <c r="R551">
        <v>12.88</v>
      </c>
      <c r="S551">
        <v>35.86</v>
      </c>
      <c r="T551">
        <v>6.24</v>
      </c>
      <c r="U551">
        <v>7.31</v>
      </c>
      <c r="V551">
        <v>4.3600000000000003</v>
      </c>
      <c r="W551">
        <v>7.14</v>
      </c>
      <c r="X551">
        <v>27</v>
      </c>
      <c r="Y551">
        <v>4.17</v>
      </c>
      <c r="Z551">
        <v>3.88</v>
      </c>
      <c r="AA551">
        <v>0.65</v>
      </c>
      <c r="AB551">
        <v>2.2400000000000002</v>
      </c>
      <c r="AC551">
        <v>2.54</v>
      </c>
      <c r="AD551">
        <v>0.05</v>
      </c>
      <c r="AE551">
        <v>1.65</v>
      </c>
      <c r="AF551">
        <v>212.12</v>
      </c>
      <c r="AG551">
        <v>225.08</v>
      </c>
      <c r="AH551">
        <v>-155.86000000000001</v>
      </c>
      <c r="AI551">
        <v>-77.14</v>
      </c>
      <c r="AJ551">
        <v>-7.92</v>
      </c>
      <c r="AK551">
        <v>35.33</v>
      </c>
      <c r="AL551">
        <v>7.8</v>
      </c>
      <c r="AM551">
        <v>10.19</v>
      </c>
      <c r="AN551">
        <v>0.17</v>
      </c>
      <c r="AO551">
        <v>0.75</v>
      </c>
      <c r="AP551">
        <v>4.34</v>
      </c>
      <c r="AQ551">
        <v>17.84</v>
      </c>
      <c r="AR551">
        <v>57.52</v>
      </c>
      <c r="AS551">
        <v>9</v>
      </c>
      <c r="AT551">
        <v>0</v>
      </c>
      <c r="AU551">
        <v>-2.29</v>
      </c>
      <c r="AV551">
        <v>-0.05</v>
      </c>
      <c r="AW551">
        <v>7</v>
      </c>
      <c r="AX551">
        <v>7.16</v>
      </c>
      <c r="AY551">
        <v>1</v>
      </c>
      <c r="AZ551">
        <v>26.23</v>
      </c>
      <c r="BA551">
        <v>5148.24</v>
      </c>
      <c r="BB551">
        <v>180913</v>
      </c>
      <c r="BC551">
        <v>364.95</v>
      </c>
      <c r="BD551">
        <v>505509</v>
      </c>
      <c r="BE551" t="s">
        <v>1255</v>
      </c>
      <c r="BF551" t="s">
        <v>1837</v>
      </c>
      <c r="BG551">
        <v>-0.47</v>
      </c>
      <c r="BH551" t="s">
        <v>1674</v>
      </c>
      <c r="BI551">
        <f>VLOOKUP(BE551,swing_streamlit_table!$A$1:$N$752,5,0)</f>
        <v>-0.25</v>
      </c>
      <c r="BJ551">
        <f>VLOOKUP(BE551,swing_streamlit_table!$A$1:$N$752,13,0)</f>
        <v>-4.9999999999999808E-2</v>
      </c>
    </row>
    <row r="552" spans="1:62" hidden="1" x14ac:dyDescent="0.25">
      <c r="A552">
        <v>551</v>
      </c>
      <c r="B552" t="s">
        <v>2274</v>
      </c>
      <c r="C552">
        <v>992.65</v>
      </c>
      <c r="D552">
        <v>5.14</v>
      </c>
      <c r="E552">
        <v>174.05</v>
      </c>
      <c r="F552">
        <v>14.85</v>
      </c>
      <c r="G552">
        <v>34.15</v>
      </c>
      <c r="H552">
        <v>22.03</v>
      </c>
      <c r="I552">
        <v>9.67</v>
      </c>
      <c r="J552">
        <v>1213.07</v>
      </c>
      <c r="K552">
        <v>320.39999999999998</v>
      </c>
      <c r="L552">
        <v>303.39999999999998</v>
      </c>
      <c r="M552">
        <v>7.95</v>
      </c>
      <c r="N552">
        <v>7.28</v>
      </c>
      <c r="O552">
        <v>20.29</v>
      </c>
      <c r="P552">
        <v>21.76</v>
      </c>
      <c r="Q552">
        <v>12.92</v>
      </c>
      <c r="R552">
        <v>3.52</v>
      </c>
      <c r="S552">
        <v>-2.5499999999999998</v>
      </c>
      <c r="T552">
        <v>17.190000000000001</v>
      </c>
      <c r="U552">
        <v>18.170000000000002</v>
      </c>
      <c r="V552">
        <v>11.26</v>
      </c>
      <c r="W552">
        <v>59.1</v>
      </c>
      <c r="X552">
        <v>16.87</v>
      </c>
      <c r="Y552">
        <v>3.27</v>
      </c>
      <c r="Z552">
        <v>4.21</v>
      </c>
      <c r="AA552">
        <v>2.39</v>
      </c>
      <c r="AB552">
        <v>1.57</v>
      </c>
      <c r="AC552">
        <v>1.17</v>
      </c>
      <c r="AD552">
        <v>0.48</v>
      </c>
      <c r="AE552">
        <v>8.61</v>
      </c>
      <c r="AF552">
        <v>796.2</v>
      </c>
      <c r="AG552">
        <v>389.42</v>
      </c>
      <c r="AH552">
        <v>37.79</v>
      </c>
      <c r="AI552">
        <v>-424.62</v>
      </c>
      <c r="AJ552">
        <v>2.6</v>
      </c>
      <c r="AK552">
        <v>289.48</v>
      </c>
      <c r="AL552">
        <v>539.98</v>
      </c>
      <c r="AM552">
        <v>2002.5</v>
      </c>
      <c r="AN552">
        <v>0</v>
      </c>
      <c r="AO552">
        <v>0.56000000000000005</v>
      </c>
      <c r="AP552">
        <v>0.79</v>
      </c>
      <c r="AQ552">
        <v>14.39</v>
      </c>
      <c r="AR552">
        <v>60.5</v>
      </c>
      <c r="AS552">
        <v>3.06</v>
      </c>
      <c r="AT552">
        <v>0</v>
      </c>
      <c r="AU552">
        <v>-0.33</v>
      </c>
      <c r="AV552">
        <v>-0.22</v>
      </c>
      <c r="AW552">
        <v>7</v>
      </c>
      <c r="AX552">
        <v>5.64</v>
      </c>
      <c r="AY552">
        <v>5</v>
      </c>
      <c r="AZ552">
        <v>17.809999999999999</v>
      </c>
      <c r="BA552">
        <v>5106.07</v>
      </c>
      <c r="BB552">
        <v>350842</v>
      </c>
      <c r="BC552">
        <v>1201</v>
      </c>
      <c r="BD552">
        <v>532899</v>
      </c>
      <c r="BE552" t="s">
        <v>889</v>
      </c>
      <c r="BF552" t="s">
        <v>1680</v>
      </c>
      <c r="BG552">
        <v>-0.17</v>
      </c>
      <c r="BH552" t="s">
        <v>1650</v>
      </c>
      <c r="BI552">
        <f>VLOOKUP(BE552,swing_streamlit_table!$A$1:$N$752,5,0)</f>
        <v>0.5</v>
      </c>
      <c r="BJ552">
        <f>VLOOKUP(BE552,swing_streamlit_table!$A$1:$N$752,13,0)</f>
        <v>0.33999999999999997</v>
      </c>
    </row>
    <row r="553" spans="1:62" hidden="1" x14ac:dyDescent="0.25">
      <c r="A553">
        <v>552</v>
      </c>
      <c r="B553" t="s">
        <v>2275</v>
      </c>
      <c r="C553">
        <v>478.45</v>
      </c>
      <c r="D553">
        <v>10.66</v>
      </c>
      <c r="E553">
        <v>8.17</v>
      </c>
      <c r="F553">
        <v>3.93</v>
      </c>
      <c r="G553">
        <v>-89.97</v>
      </c>
      <c r="H553">
        <v>39.9</v>
      </c>
      <c r="I553">
        <v>-1.61</v>
      </c>
      <c r="J553">
        <v>26</v>
      </c>
      <c r="K553">
        <v>38.03</v>
      </c>
      <c r="L553">
        <v>20.239999999999998</v>
      </c>
      <c r="M553">
        <v>-8.8000000000000007</v>
      </c>
      <c r="N553">
        <v>-15.35</v>
      </c>
      <c r="O553">
        <v>55.47</v>
      </c>
      <c r="P553">
        <v>14.04</v>
      </c>
      <c r="Q553">
        <v>18.62</v>
      </c>
      <c r="R553">
        <v>-8.67</v>
      </c>
      <c r="S553">
        <v>48.36</v>
      </c>
      <c r="T553">
        <v>-0.5</v>
      </c>
      <c r="U553">
        <v>2.85</v>
      </c>
      <c r="V553">
        <v>1.91</v>
      </c>
      <c r="W553">
        <v>0.42</v>
      </c>
      <c r="X553">
        <v>252.05</v>
      </c>
      <c r="Y553">
        <v>62.78</v>
      </c>
      <c r="Z553">
        <v>196.21</v>
      </c>
      <c r="AA553">
        <v>5.88</v>
      </c>
      <c r="AB553">
        <v>56.42</v>
      </c>
      <c r="AC553">
        <v>94.56</v>
      </c>
      <c r="AD553">
        <v>0</v>
      </c>
      <c r="AE553">
        <v>0</v>
      </c>
      <c r="AF553">
        <v>131.72999999999999</v>
      </c>
      <c r="AG553">
        <v>125</v>
      </c>
      <c r="AH553">
        <v>-4.1100000000000003</v>
      </c>
      <c r="AI553">
        <v>-121.28</v>
      </c>
      <c r="AJ553">
        <v>-0.4</v>
      </c>
      <c r="AK553">
        <v>124.99</v>
      </c>
      <c r="AL553">
        <v>131.66999999999999</v>
      </c>
      <c r="AM553">
        <v>152.12</v>
      </c>
      <c r="AN553">
        <v>0.23</v>
      </c>
      <c r="AO553">
        <v>0.13</v>
      </c>
      <c r="AP553">
        <v>0.6</v>
      </c>
      <c r="AQ553">
        <v>126.17</v>
      </c>
      <c r="AR553">
        <v>93.79</v>
      </c>
      <c r="AS553">
        <v>93.78</v>
      </c>
      <c r="AT553">
        <v>0</v>
      </c>
      <c r="AU553">
        <v>0</v>
      </c>
      <c r="AV553">
        <v>0</v>
      </c>
      <c r="AW553">
        <v>8</v>
      </c>
      <c r="AX553">
        <v>82.66</v>
      </c>
      <c r="AY553">
        <v>2</v>
      </c>
      <c r="AZ553">
        <v>47.63</v>
      </c>
      <c r="BA553">
        <v>5101.55</v>
      </c>
      <c r="BB553">
        <v>202</v>
      </c>
      <c r="BC553">
        <v>709.05</v>
      </c>
      <c r="BD553">
        <v>533644</v>
      </c>
      <c r="BE553" t="s">
        <v>2276</v>
      </c>
      <c r="BF553" t="s">
        <v>1700</v>
      </c>
      <c r="BG553">
        <v>-0.33</v>
      </c>
      <c r="BH553" t="s">
        <v>1650</v>
      </c>
      <c r="BI553" t="e">
        <f>VLOOKUP(BE553,swing_streamlit_table!$A$1:$N$752,5,0)</f>
        <v>#N/A</v>
      </c>
      <c r="BJ553" t="e">
        <f>VLOOKUP(BE553,swing_streamlit_table!$A$1:$N$752,13,0)</f>
        <v>#N/A</v>
      </c>
    </row>
    <row r="554" spans="1:62" hidden="1" x14ac:dyDescent="0.25">
      <c r="A554">
        <v>553</v>
      </c>
      <c r="B554" t="s">
        <v>2277</v>
      </c>
      <c r="C554">
        <v>462.1</v>
      </c>
      <c r="D554">
        <v>10.94</v>
      </c>
      <c r="E554">
        <v>255.78</v>
      </c>
      <c r="F554">
        <v>59.01</v>
      </c>
      <c r="G554">
        <v>134.07</v>
      </c>
      <c r="H554">
        <v>73.91</v>
      </c>
      <c r="I554">
        <v>57.64</v>
      </c>
      <c r="J554">
        <v>815.14</v>
      </c>
      <c r="K554">
        <v>224.77</v>
      </c>
      <c r="L554">
        <v>169.46</v>
      </c>
      <c r="M554">
        <v>56.02</v>
      </c>
      <c r="N554">
        <v>110.8</v>
      </c>
      <c r="O554">
        <v>24.96</v>
      </c>
      <c r="P554">
        <v>29.95</v>
      </c>
      <c r="Q554">
        <v>17.29</v>
      </c>
      <c r="R554">
        <v>57.94</v>
      </c>
      <c r="S554">
        <v>130.79</v>
      </c>
      <c r="T554">
        <v>24.22</v>
      </c>
      <c r="U554">
        <v>28.52</v>
      </c>
      <c r="V554">
        <v>14.12</v>
      </c>
      <c r="W554">
        <v>15.87</v>
      </c>
      <c r="X554">
        <v>29.8</v>
      </c>
      <c r="Y554">
        <v>5.55</v>
      </c>
      <c r="Z554">
        <v>6.2</v>
      </c>
      <c r="AB554">
        <v>2.68</v>
      </c>
      <c r="AC554">
        <v>0.67</v>
      </c>
      <c r="AD554">
        <v>0.03</v>
      </c>
      <c r="AE554">
        <v>1.64</v>
      </c>
      <c r="AF554">
        <v>-49.55</v>
      </c>
      <c r="AG554">
        <v>-17.97</v>
      </c>
      <c r="AH554">
        <v>-147.87</v>
      </c>
      <c r="AI554">
        <v>248.64</v>
      </c>
      <c r="AJ554">
        <v>82.79</v>
      </c>
      <c r="AK554">
        <v>-165.84</v>
      </c>
      <c r="AL554">
        <v>-226.34</v>
      </c>
      <c r="AM554">
        <v>21.86</v>
      </c>
      <c r="AN554">
        <v>0.06</v>
      </c>
      <c r="AO554">
        <v>1.03</v>
      </c>
      <c r="AP554">
        <v>6.06</v>
      </c>
      <c r="AQ554">
        <v>21.42</v>
      </c>
      <c r="AR554">
        <v>54.71</v>
      </c>
      <c r="AS554">
        <v>-9.91</v>
      </c>
      <c r="AT554">
        <v>0</v>
      </c>
      <c r="AU554">
        <v>-3.5</v>
      </c>
      <c r="AV554">
        <v>0.04</v>
      </c>
      <c r="AW554">
        <v>6</v>
      </c>
      <c r="AX554">
        <v>10.4</v>
      </c>
      <c r="AY554">
        <v>5</v>
      </c>
      <c r="AZ554">
        <v>26.84</v>
      </c>
      <c r="BA554">
        <v>5057.3</v>
      </c>
      <c r="BB554">
        <v>565553</v>
      </c>
      <c r="BC554">
        <v>890</v>
      </c>
      <c r="BD554">
        <v>531112</v>
      </c>
      <c r="BE554" t="s">
        <v>196</v>
      </c>
      <c r="BF554" t="s">
        <v>1808</v>
      </c>
      <c r="BG554">
        <v>-0.48</v>
      </c>
      <c r="BH554" t="s">
        <v>1674</v>
      </c>
      <c r="BI554">
        <f>VLOOKUP(BE554,swing_streamlit_table!$A$1:$N$752,5,0)</f>
        <v>-1.95</v>
      </c>
      <c r="BJ554">
        <f>VLOOKUP(BE554,swing_streamlit_table!$A$1:$N$752,13,0)</f>
        <v>-0.94000000000000006</v>
      </c>
    </row>
    <row r="555" spans="1:62" hidden="1" x14ac:dyDescent="0.25">
      <c r="A555">
        <v>554</v>
      </c>
      <c r="B555" t="s">
        <v>2278</v>
      </c>
      <c r="C555">
        <v>1112.0999999999999</v>
      </c>
      <c r="D555">
        <v>4.5</v>
      </c>
      <c r="E555">
        <v>801.48</v>
      </c>
      <c r="F555">
        <v>40.03</v>
      </c>
      <c r="G555">
        <v>43.32</v>
      </c>
      <c r="H555">
        <v>-6.37</v>
      </c>
      <c r="I555">
        <v>-12.16</v>
      </c>
      <c r="J555">
        <v>3132.83</v>
      </c>
      <c r="K555">
        <v>275.27999999999997</v>
      </c>
      <c r="L555">
        <v>107.84</v>
      </c>
      <c r="M555">
        <v>-12.29</v>
      </c>
      <c r="N555">
        <v>-35.22</v>
      </c>
      <c r="O555">
        <v>19.649999999999999</v>
      </c>
      <c r="P555">
        <v>19.079999999999998</v>
      </c>
      <c r="Q555">
        <v>5.35</v>
      </c>
      <c r="R555">
        <v>51</v>
      </c>
      <c r="S555">
        <v>28.52</v>
      </c>
      <c r="T555">
        <v>20.440000000000001</v>
      </c>
      <c r="U555">
        <v>17.899999999999999</v>
      </c>
      <c r="V555">
        <v>5.07</v>
      </c>
      <c r="W555">
        <v>25.14</v>
      </c>
      <c r="X555">
        <v>46.38</v>
      </c>
      <c r="Y555">
        <v>4.83</v>
      </c>
      <c r="Z555">
        <v>1.6</v>
      </c>
      <c r="AA555">
        <v>1.59</v>
      </c>
      <c r="AB555">
        <v>3.09</v>
      </c>
      <c r="AC555">
        <v>1.52</v>
      </c>
      <c r="AD555">
        <v>0.18</v>
      </c>
      <c r="AE555">
        <v>5.0199999999999996</v>
      </c>
      <c r="AF555">
        <v>705.03</v>
      </c>
      <c r="AG555">
        <v>283.89</v>
      </c>
      <c r="AH555">
        <v>-31.7</v>
      </c>
      <c r="AI555">
        <v>-244.04</v>
      </c>
      <c r="AJ555">
        <v>8.15</v>
      </c>
      <c r="AK555">
        <v>221.28</v>
      </c>
      <c r="AL555">
        <v>490.21</v>
      </c>
      <c r="AM555">
        <v>2.58</v>
      </c>
      <c r="AN555">
        <v>0.91</v>
      </c>
      <c r="AO555">
        <v>1.06</v>
      </c>
      <c r="AP555">
        <v>2.11</v>
      </c>
      <c r="AQ555">
        <v>13.36</v>
      </c>
      <c r="AR555">
        <v>25.18</v>
      </c>
      <c r="AS555">
        <v>-29.77</v>
      </c>
      <c r="AT555">
        <v>0</v>
      </c>
      <c r="AU555">
        <v>5.05</v>
      </c>
      <c r="AV555">
        <v>-1.35</v>
      </c>
      <c r="AW555">
        <v>8</v>
      </c>
      <c r="AX555">
        <v>4.54</v>
      </c>
      <c r="AY555">
        <v>4</v>
      </c>
      <c r="AZ555">
        <v>32.85</v>
      </c>
      <c r="BA555">
        <v>4999.7299999999996</v>
      </c>
      <c r="BB555">
        <v>55040</v>
      </c>
      <c r="BC555">
        <v>2304.62</v>
      </c>
      <c r="BD555">
        <v>505255</v>
      </c>
      <c r="BE555" t="s">
        <v>553</v>
      </c>
      <c r="BF555" t="s">
        <v>1693</v>
      </c>
      <c r="BG555">
        <v>-0.52</v>
      </c>
      <c r="BH555" t="s">
        <v>1674</v>
      </c>
      <c r="BI555">
        <f>VLOOKUP(BE555,swing_streamlit_table!$A$1:$N$752,5,0)</f>
        <v>0</v>
      </c>
      <c r="BJ555">
        <f>VLOOKUP(BE555,swing_streamlit_table!$A$1:$N$752,13,0)</f>
        <v>0</v>
      </c>
    </row>
    <row r="556" spans="1:62" hidden="1" x14ac:dyDescent="0.25">
      <c r="A556">
        <v>555</v>
      </c>
      <c r="B556" t="s">
        <v>2279</v>
      </c>
      <c r="C556">
        <v>658.8</v>
      </c>
      <c r="D556">
        <v>7.57</v>
      </c>
      <c r="E556">
        <v>1486.88</v>
      </c>
      <c r="F556">
        <v>99.73</v>
      </c>
      <c r="G556">
        <v>20.68</v>
      </c>
      <c r="H556">
        <v>22</v>
      </c>
      <c r="I556">
        <v>19.739999999999998</v>
      </c>
      <c r="J556">
        <v>5485.72</v>
      </c>
      <c r="K556">
        <v>661.1</v>
      </c>
      <c r="L556">
        <v>375.99</v>
      </c>
      <c r="M556">
        <v>19.559999999999999</v>
      </c>
      <c r="N556">
        <v>24.18</v>
      </c>
      <c r="O556">
        <v>13.19</v>
      </c>
      <c r="P556">
        <v>18.440000000000001</v>
      </c>
      <c r="Q556">
        <v>7.25</v>
      </c>
      <c r="R556">
        <v>23.81</v>
      </c>
      <c r="S556">
        <v>73.06</v>
      </c>
      <c r="T556">
        <v>12.09</v>
      </c>
      <c r="U556">
        <v>17.03</v>
      </c>
      <c r="V556">
        <v>6.43</v>
      </c>
      <c r="W556">
        <v>49.69</v>
      </c>
      <c r="X556">
        <v>13.3</v>
      </c>
      <c r="Y556">
        <v>1.8</v>
      </c>
      <c r="Z556">
        <v>0.91</v>
      </c>
      <c r="AA556">
        <v>1</v>
      </c>
      <c r="AB556">
        <v>1.03</v>
      </c>
      <c r="AC556">
        <v>0.74</v>
      </c>
      <c r="AD556">
        <v>0.61</v>
      </c>
      <c r="AE556">
        <v>9.2100000000000009</v>
      </c>
      <c r="AF556">
        <v>899.94</v>
      </c>
      <c r="AG556">
        <v>336.55</v>
      </c>
      <c r="AH556">
        <v>-193.2</v>
      </c>
      <c r="AI556">
        <v>-105.05</v>
      </c>
      <c r="AJ556">
        <v>38.31</v>
      </c>
      <c r="AK556">
        <v>118.63</v>
      </c>
      <c r="AL556">
        <v>352.61</v>
      </c>
      <c r="AM556">
        <v>4.4400000000000004</v>
      </c>
      <c r="AN556">
        <v>0.28000000000000003</v>
      </c>
      <c r="AO556">
        <v>1.08</v>
      </c>
      <c r="AP556">
        <v>7.37</v>
      </c>
      <c r="AQ556">
        <v>6.31</v>
      </c>
      <c r="AR556">
        <v>36.07</v>
      </c>
      <c r="AS556">
        <v>0</v>
      </c>
      <c r="AT556">
        <v>0</v>
      </c>
      <c r="AU556">
        <v>0.51</v>
      </c>
      <c r="AV556">
        <v>-0.41</v>
      </c>
      <c r="AW556">
        <v>8</v>
      </c>
      <c r="AX556">
        <v>4.33</v>
      </c>
      <c r="AY556">
        <v>6</v>
      </c>
      <c r="AZ556">
        <v>18.829999999999998</v>
      </c>
      <c r="BA556">
        <v>4984.8500000000004</v>
      </c>
      <c r="BB556">
        <v>94090</v>
      </c>
      <c r="BC556">
        <v>936.8</v>
      </c>
      <c r="BD556">
        <v>532940</v>
      </c>
      <c r="BE556" t="s">
        <v>784</v>
      </c>
      <c r="BF556" t="s">
        <v>1704</v>
      </c>
      <c r="BG556">
        <v>-0.3</v>
      </c>
      <c r="BH556" t="s">
        <v>1650</v>
      </c>
      <c r="BI556">
        <f>VLOOKUP(BE556,swing_streamlit_table!$A$1:$N$752,5,0)</f>
        <v>0</v>
      </c>
      <c r="BJ556">
        <f>VLOOKUP(BE556,swing_streamlit_table!$A$1:$N$752,13,0)</f>
        <v>0</v>
      </c>
    </row>
    <row r="557" spans="1:62" hidden="1" x14ac:dyDescent="0.25">
      <c r="A557">
        <v>556</v>
      </c>
      <c r="B557" t="s">
        <v>2280</v>
      </c>
      <c r="C557">
        <v>373.9</v>
      </c>
      <c r="D557">
        <v>13.33</v>
      </c>
      <c r="E557">
        <v>1202.76</v>
      </c>
      <c r="F557">
        <v>46.52</v>
      </c>
      <c r="G557">
        <v>-9.2100000000000009</v>
      </c>
      <c r="H557">
        <v>6.91</v>
      </c>
      <c r="I557">
        <v>7.26</v>
      </c>
      <c r="J557">
        <v>4524.63</v>
      </c>
      <c r="K557">
        <v>364.75</v>
      </c>
      <c r="L557">
        <v>82.94</v>
      </c>
      <c r="M557">
        <v>7.21</v>
      </c>
      <c r="N557">
        <v>34.549999999999997</v>
      </c>
      <c r="O557">
        <v>8.8000000000000007</v>
      </c>
      <c r="P557">
        <v>13.98</v>
      </c>
      <c r="Q557">
        <v>3.93</v>
      </c>
      <c r="R557">
        <v>30.6</v>
      </c>
      <c r="S557">
        <v>29.18</v>
      </c>
      <c r="T557">
        <v>-4.92</v>
      </c>
      <c r="U557">
        <v>9.59</v>
      </c>
      <c r="V557">
        <v>-0.14000000000000001</v>
      </c>
      <c r="W557">
        <v>6.15</v>
      </c>
      <c r="X557">
        <v>60.1</v>
      </c>
      <c r="Y557">
        <v>4.87</v>
      </c>
      <c r="Z557">
        <v>1.1000000000000001</v>
      </c>
      <c r="AA557">
        <v>1.55</v>
      </c>
      <c r="AB557">
        <v>3.63</v>
      </c>
      <c r="AC557">
        <v>6.09</v>
      </c>
      <c r="AD557">
        <v>0.33</v>
      </c>
      <c r="AE557">
        <v>20.61</v>
      </c>
      <c r="AF557">
        <v>1051.57</v>
      </c>
      <c r="AG557">
        <v>434.18</v>
      </c>
      <c r="AH557">
        <v>31.87</v>
      </c>
      <c r="AI557">
        <v>-491.22</v>
      </c>
      <c r="AJ557">
        <v>-25.17</v>
      </c>
      <c r="AK557">
        <v>354.06</v>
      </c>
      <c r="AL557">
        <v>952.01</v>
      </c>
      <c r="AM557">
        <v>2.39</v>
      </c>
      <c r="AN557">
        <v>1.1499999999999999</v>
      </c>
      <c r="AO557">
        <v>1.17</v>
      </c>
      <c r="AP557">
        <v>2.16</v>
      </c>
      <c r="AQ557">
        <v>9.77</v>
      </c>
      <c r="AR557">
        <v>32.270000000000003</v>
      </c>
      <c r="AS557">
        <v>-1.72</v>
      </c>
      <c r="AT557">
        <v>-0.01</v>
      </c>
      <c r="AU557">
        <v>-0.45</v>
      </c>
      <c r="AV557">
        <v>0.81</v>
      </c>
      <c r="AW557">
        <v>8</v>
      </c>
      <c r="AX557">
        <v>4.22</v>
      </c>
      <c r="AY557">
        <v>2</v>
      </c>
      <c r="AZ557">
        <v>30.77</v>
      </c>
      <c r="BA557">
        <v>4982.8100000000004</v>
      </c>
      <c r="BB557">
        <v>402398</v>
      </c>
      <c r="BC557">
        <v>792.04</v>
      </c>
      <c r="BD557">
        <v>542484</v>
      </c>
      <c r="BE557" t="s">
        <v>129</v>
      </c>
      <c r="BF557" t="s">
        <v>1673</v>
      </c>
      <c r="BG557">
        <v>-0.53</v>
      </c>
      <c r="BH557" t="s">
        <v>1674</v>
      </c>
      <c r="BI557">
        <f>VLOOKUP(BE557,swing_streamlit_table!$A$1:$N$752,5,0)</f>
        <v>-1.7</v>
      </c>
      <c r="BJ557">
        <f>VLOOKUP(BE557,swing_streamlit_table!$A$1:$N$752,13,0)</f>
        <v>8.9999999999999816E-2</v>
      </c>
    </row>
    <row r="558" spans="1:62" hidden="1" x14ac:dyDescent="0.25">
      <c r="A558">
        <v>557</v>
      </c>
      <c r="B558" t="s">
        <v>2281</v>
      </c>
      <c r="C558">
        <v>17.86</v>
      </c>
      <c r="D558">
        <v>278.91000000000003</v>
      </c>
      <c r="E558">
        <v>1070.3499999999999</v>
      </c>
      <c r="F558">
        <v>64.400000000000006</v>
      </c>
      <c r="G558">
        <v>44.75</v>
      </c>
      <c r="H558">
        <v>18</v>
      </c>
      <c r="I558">
        <v>16.149999999999999</v>
      </c>
      <c r="J558">
        <v>3558.91</v>
      </c>
      <c r="K558">
        <v>297.89</v>
      </c>
      <c r="L558">
        <v>225.17</v>
      </c>
      <c r="M558">
        <v>15.21</v>
      </c>
      <c r="N558">
        <v>52.46</v>
      </c>
      <c r="O558">
        <v>4.71</v>
      </c>
      <c r="P558">
        <v>6.27</v>
      </c>
      <c r="Q558">
        <v>3.34</v>
      </c>
      <c r="R558">
        <v>67.400000000000006</v>
      </c>
      <c r="S558">
        <v>30.45</v>
      </c>
      <c r="T558">
        <v>3.92</v>
      </c>
      <c r="U558">
        <v>5.08</v>
      </c>
      <c r="V558">
        <v>2.92</v>
      </c>
      <c r="W558">
        <v>0.81</v>
      </c>
      <c r="X558">
        <v>22.15</v>
      </c>
      <c r="Y558">
        <v>1.37</v>
      </c>
      <c r="Z558">
        <v>1.4</v>
      </c>
      <c r="AA558">
        <v>1.79</v>
      </c>
      <c r="AB558">
        <v>1.1599999999999999</v>
      </c>
      <c r="AC558">
        <v>0.63</v>
      </c>
      <c r="AD558">
        <v>0.27</v>
      </c>
      <c r="AE558">
        <v>8.8000000000000007</v>
      </c>
      <c r="AF558">
        <v>954.74</v>
      </c>
      <c r="AG558">
        <v>719.71</v>
      </c>
      <c r="AH558">
        <v>-460.45</v>
      </c>
      <c r="AI558">
        <v>178.05</v>
      </c>
      <c r="AJ558">
        <v>437.31</v>
      </c>
      <c r="AK558">
        <v>427.98</v>
      </c>
      <c r="AL558">
        <v>559.87</v>
      </c>
      <c r="AM558">
        <v>51.18</v>
      </c>
      <c r="AN558">
        <v>0.04</v>
      </c>
      <c r="AO558">
        <v>0.68</v>
      </c>
      <c r="AQ558">
        <v>12.96</v>
      </c>
      <c r="AR558">
        <v>27.36</v>
      </c>
      <c r="AS558">
        <v>-3.71</v>
      </c>
      <c r="AT558">
        <v>-7.0000000000000007E-2</v>
      </c>
      <c r="AU558">
        <v>0.37</v>
      </c>
      <c r="AV558">
        <v>0.03</v>
      </c>
      <c r="AW558">
        <v>6</v>
      </c>
      <c r="AX558">
        <v>3.5</v>
      </c>
      <c r="AY558">
        <v>6</v>
      </c>
      <c r="AZ558">
        <v>31.22</v>
      </c>
      <c r="BA558">
        <v>4981.41</v>
      </c>
      <c r="BB558">
        <v>7131619</v>
      </c>
      <c r="BC558">
        <v>55.2</v>
      </c>
      <c r="BD558">
        <v>539807</v>
      </c>
      <c r="BE558" t="s">
        <v>717</v>
      </c>
      <c r="BF558" t="s">
        <v>1781</v>
      </c>
      <c r="BG558">
        <v>-0.68</v>
      </c>
      <c r="BH558" t="s">
        <v>1674</v>
      </c>
      <c r="BI558">
        <f>VLOOKUP(BE558,swing_streamlit_table!$A$1:$N$752,5,0)</f>
        <v>-0.7</v>
      </c>
      <c r="BJ558">
        <f>VLOOKUP(BE558,swing_streamlit_table!$A$1:$N$752,13,0)</f>
        <v>-0.45</v>
      </c>
    </row>
    <row r="559" spans="1:62" hidden="1" x14ac:dyDescent="0.25">
      <c r="A559">
        <v>558</v>
      </c>
      <c r="B559" t="s">
        <v>2282</v>
      </c>
      <c r="C559">
        <v>175.4</v>
      </c>
      <c r="D559">
        <v>27.7</v>
      </c>
      <c r="E559">
        <v>786.34</v>
      </c>
      <c r="F559">
        <v>29.31</v>
      </c>
      <c r="G559">
        <v>7.8</v>
      </c>
      <c r="H559">
        <v>13.26</v>
      </c>
      <c r="I559">
        <v>9.81</v>
      </c>
      <c r="J559">
        <v>3067.82</v>
      </c>
      <c r="K559">
        <v>227.75</v>
      </c>
      <c r="L559">
        <v>136.06</v>
      </c>
      <c r="M559">
        <v>9.32</v>
      </c>
      <c r="N559">
        <v>35.380000000000003</v>
      </c>
      <c r="O559">
        <v>7.36</v>
      </c>
      <c r="P559">
        <v>9.4</v>
      </c>
      <c r="Q559">
        <v>4.51</v>
      </c>
      <c r="R559">
        <v>17.420000000000002</v>
      </c>
      <c r="S559">
        <v>-2.4500000000000002</v>
      </c>
      <c r="T559">
        <v>12.12</v>
      </c>
      <c r="U559">
        <v>15.58</v>
      </c>
      <c r="V559">
        <v>7.47</v>
      </c>
      <c r="W559">
        <v>4.92</v>
      </c>
      <c r="X559">
        <v>35.75</v>
      </c>
      <c r="Y559">
        <v>2.6</v>
      </c>
      <c r="Z559">
        <v>1.58</v>
      </c>
      <c r="AA559">
        <v>3.45</v>
      </c>
      <c r="AB559">
        <v>2.04</v>
      </c>
      <c r="AC559">
        <v>2.4300000000000002</v>
      </c>
      <c r="AD559">
        <v>0.33</v>
      </c>
      <c r="AE559">
        <v>13.73</v>
      </c>
      <c r="AF559">
        <v>825.62</v>
      </c>
      <c r="AG559">
        <v>561.57000000000005</v>
      </c>
      <c r="AH559">
        <v>-489.54</v>
      </c>
      <c r="AI559">
        <v>-41.9</v>
      </c>
      <c r="AJ559">
        <v>30.13</v>
      </c>
      <c r="AK559">
        <v>314.08999999999997</v>
      </c>
      <c r="AL559">
        <v>-185.88</v>
      </c>
      <c r="AM559">
        <v>18.23</v>
      </c>
      <c r="AN559">
        <v>0.11</v>
      </c>
      <c r="AO559">
        <v>1.0900000000000001</v>
      </c>
      <c r="AP559">
        <v>7.48</v>
      </c>
      <c r="AQ559">
        <v>14.38</v>
      </c>
      <c r="AR559">
        <v>69.38</v>
      </c>
      <c r="AS559">
        <v>-3.54</v>
      </c>
      <c r="AT559">
        <v>-0.12</v>
      </c>
      <c r="AU559">
        <v>0.3</v>
      </c>
      <c r="AV559">
        <v>0.25</v>
      </c>
      <c r="AW559">
        <v>6</v>
      </c>
      <c r="AX559">
        <v>5.29</v>
      </c>
      <c r="AY559">
        <v>2</v>
      </c>
      <c r="AZ559">
        <v>28.61</v>
      </c>
      <c r="BA559">
        <v>4858.99</v>
      </c>
      <c r="BB559">
        <v>683105</v>
      </c>
      <c r="BC559">
        <v>628.04999999999995</v>
      </c>
      <c r="BD559">
        <v>543277</v>
      </c>
      <c r="BE559" t="s">
        <v>930</v>
      </c>
      <c r="BF559" t="s">
        <v>1715</v>
      </c>
      <c r="BG559">
        <v>-0.72</v>
      </c>
      <c r="BH559" t="s">
        <v>1674</v>
      </c>
      <c r="BI559">
        <f>VLOOKUP(BE559,swing_streamlit_table!$A$1:$N$752,5,0)</f>
        <v>0</v>
      </c>
      <c r="BJ559">
        <f>VLOOKUP(BE559,swing_streamlit_table!$A$1:$N$752,13,0)</f>
        <v>0</v>
      </c>
    </row>
    <row r="560" spans="1:62" hidden="1" x14ac:dyDescent="0.25">
      <c r="A560">
        <v>559</v>
      </c>
      <c r="B560" t="s">
        <v>2283</v>
      </c>
      <c r="C560">
        <v>398.3</v>
      </c>
      <c r="D560">
        <v>12.19</v>
      </c>
      <c r="E560">
        <v>633.79999999999995</v>
      </c>
      <c r="F560">
        <v>41.45</v>
      </c>
      <c r="G560">
        <v>21.84</v>
      </c>
      <c r="H560">
        <v>10.69</v>
      </c>
      <c r="I560">
        <v>13.41</v>
      </c>
      <c r="J560">
        <v>2506.7199999999998</v>
      </c>
      <c r="K560">
        <v>240.13</v>
      </c>
      <c r="L560">
        <v>173.58</v>
      </c>
      <c r="M560">
        <v>13.37</v>
      </c>
      <c r="N560">
        <v>34.65</v>
      </c>
      <c r="O560">
        <v>18.79</v>
      </c>
      <c r="P560">
        <v>24.53</v>
      </c>
      <c r="Q560">
        <v>10.62</v>
      </c>
      <c r="R560">
        <v>17.149999999999999</v>
      </c>
      <c r="S560">
        <v>45.91</v>
      </c>
      <c r="T560">
        <v>16.03</v>
      </c>
      <c r="U560">
        <v>19.62</v>
      </c>
      <c r="V560">
        <v>8.09</v>
      </c>
      <c r="W560">
        <v>14.24</v>
      </c>
      <c r="X560">
        <v>28</v>
      </c>
      <c r="Y560">
        <v>5.15</v>
      </c>
      <c r="Z560">
        <v>1.94</v>
      </c>
      <c r="AA560">
        <v>1.21</v>
      </c>
      <c r="AB560">
        <v>2.54</v>
      </c>
      <c r="AC560">
        <v>2.04</v>
      </c>
      <c r="AD560">
        <v>0</v>
      </c>
      <c r="AE560">
        <v>0</v>
      </c>
      <c r="AF560">
        <v>600.22</v>
      </c>
      <c r="AG560">
        <v>254.78</v>
      </c>
      <c r="AH560">
        <v>-129.33000000000001</v>
      </c>
      <c r="AI560">
        <v>-68.91</v>
      </c>
      <c r="AJ560">
        <v>56.55</v>
      </c>
      <c r="AK560">
        <v>117.2</v>
      </c>
      <c r="AL560">
        <v>337.03</v>
      </c>
      <c r="AM560">
        <v>20.45</v>
      </c>
      <c r="AN560">
        <v>0.05</v>
      </c>
      <c r="AO560">
        <v>1.66</v>
      </c>
      <c r="AP560">
        <v>5.33</v>
      </c>
      <c r="AQ560">
        <v>14.84</v>
      </c>
      <c r="AR560">
        <v>38.51</v>
      </c>
      <c r="AS560">
        <v>1.98</v>
      </c>
      <c r="AT560">
        <v>0</v>
      </c>
      <c r="AU560">
        <v>0.14000000000000001</v>
      </c>
      <c r="AV560">
        <v>0.69</v>
      </c>
      <c r="AW560">
        <v>9</v>
      </c>
      <c r="AX560">
        <v>8.07</v>
      </c>
      <c r="AY560">
        <v>5</v>
      </c>
      <c r="AZ560">
        <v>24.71</v>
      </c>
      <c r="BA560">
        <v>4854.55</v>
      </c>
      <c r="BB560">
        <v>222039</v>
      </c>
      <c r="BC560">
        <v>598.85</v>
      </c>
      <c r="BD560">
        <v>540293</v>
      </c>
      <c r="BE560" t="s">
        <v>1202</v>
      </c>
      <c r="BF560" t="s">
        <v>1758</v>
      </c>
      <c r="BG560">
        <v>-0.33</v>
      </c>
      <c r="BH560" t="s">
        <v>1650</v>
      </c>
      <c r="BI560">
        <f>VLOOKUP(BE560,swing_streamlit_table!$A$1:$N$752,5,0)</f>
        <v>-0.5</v>
      </c>
      <c r="BJ560">
        <f>VLOOKUP(BE560,swing_streamlit_table!$A$1:$N$752,13,0)</f>
        <v>-0.69000000000000006</v>
      </c>
    </row>
    <row r="561" spans="1:62" hidden="1" x14ac:dyDescent="0.25">
      <c r="A561">
        <v>560</v>
      </c>
      <c r="B561" t="s">
        <v>2284</v>
      </c>
      <c r="C561">
        <v>126.05</v>
      </c>
      <c r="D561">
        <v>38.47</v>
      </c>
      <c r="E561">
        <v>1884.84</v>
      </c>
      <c r="F561">
        <v>31.56</v>
      </c>
      <c r="G561">
        <v>-31.08</v>
      </c>
      <c r="H561">
        <v>6.22</v>
      </c>
      <c r="I561">
        <v>11.25</v>
      </c>
      <c r="J561">
        <v>6770.11</v>
      </c>
      <c r="K561">
        <v>333.77</v>
      </c>
      <c r="L561">
        <v>169.17</v>
      </c>
      <c r="M561">
        <v>11</v>
      </c>
      <c r="N561">
        <v>-5.78</v>
      </c>
      <c r="O561">
        <v>14.41</v>
      </c>
      <c r="P561">
        <v>12.74</v>
      </c>
      <c r="Q561">
        <v>6.4</v>
      </c>
      <c r="R561">
        <v>25.21</v>
      </c>
      <c r="S561">
        <v>46.4</v>
      </c>
      <c r="T561">
        <v>15.14</v>
      </c>
      <c r="U561">
        <v>12.91</v>
      </c>
      <c r="V561">
        <v>6.01</v>
      </c>
      <c r="W561">
        <v>4.4000000000000004</v>
      </c>
      <c r="X561">
        <v>28.66</v>
      </c>
      <c r="Y561">
        <v>3.26</v>
      </c>
      <c r="Z561">
        <v>0.72</v>
      </c>
      <c r="AA561">
        <v>0.93</v>
      </c>
      <c r="AB561">
        <v>2.0499999999999998</v>
      </c>
      <c r="AC561">
        <v>1.22</v>
      </c>
      <c r="AD561">
        <v>0</v>
      </c>
      <c r="AE561">
        <v>0</v>
      </c>
      <c r="AF561">
        <v>274.11</v>
      </c>
      <c r="AG561">
        <v>160.62</v>
      </c>
      <c r="AH561">
        <v>-116.89</v>
      </c>
      <c r="AI561">
        <v>-160.86000000000001</v>
      </c>
      <c r="AJ561">
        <v>-117.13</v>
      </c>
      <c r="AK561">
        <v>-13.14</v>
      </c>
      <c r="AL561">
        <v>-214.18</v>
      </c>
      <c r="AM561">
        <v>3.06</v>
      </c>
      <c r="AN561">
        <v>1.01</v>
      </c>
      <c r="AO561">
        <v>2.19</v>
      </c>
      <c r="AP561">
        <v>6.21</v>
      </c>
      <c r="AQ561">
        <v>13.85</v>
      </c>
      <c r="AR561">
        <v>65.17</v>
      </c>
      <c r="AT561">
        <v>0</v>
      </c>
      <c r="AU561">
        <v>0.43</v>
      </c>
      <c r="AV561">
        <v>-0.97</v>
      </c>
      <c r="AW561">
        <v>7</v>
      </c>
      <c r="AX561">
        <v>6.26</v>
      </c>
      <c r="AY561">
        <v>3</v>
      </c>
      <c r="AZ561">
        <v>40.47</v>
      </c>
      <c r="BA561">
        <v>4849.74</v>
      </c>
      <c r="BB561">
        <v>516613</v>
      </c>
      <c r="BC561">
        <v>262</v>
      </c>
      <c r="BD561">
        <v>543626</v>
      </c>
      <c r="BE561" t="s">
        <v>451</v>
      </c>
      <c r="BF561" t="s">
        <v>1673</v>
      </c>
      <c r="BG561">
        <v>-0.52</v>
      </c>
      <c r="BH561" t="s">
        <v>1674</v>
      </c>
      <c r="BI561">
        <f>VLOOKUP(BE561,swing_streamlit_table!$A$1:$N$752,5,0)</f>
        <v>0</v>
      </c>
      <c r="BJ561">
        <f>VLOOKUP(BE561,swing_streamlit_table!$A$1:$N$752,13,0)</f>
        <v>0</v>
      </c>
    </row>
    <row r="562" spans="1:62" hidden="1" x14ac:dyDescent="0.25">
      <c r="A562">
        <v>561</v>
      </c>
      <c r="B562" t="s">
        <v>2285</v>
      </c>
      <c r="C562">
        <v>172.65</v>
      </c>
      <c r="D562">
        <v>28.07</v>
      </c>
      <c r="E562">
        <v>2387.89</v>
      </c>
      <c r="F562">
        <v>661.5</v>
      </c>
      <c r="G562">
        <v>580.08000000000004</v>
      </c>
      <c r="H562">
        <v>-10.130000000000001</v>
      </c>
      <c r="I562">
        <v>15.13</v>
      </c>
      <c r="J562">
        <v>10394.08</v>
      </c>
      <c r="K562">
        <v>2645.32</v>
      </c>
      <c r="L562">
        <v>1447.55</v>
      </c>
      <c r="M562">
        <v>13.04</v>
      </c>
      <c r="N562">
        <v>580.69000000000005</v>
      </c>
      <c r="O562">
        <v>22.67</v>
      </c>
      <c r="P562">
        <v>27.14</v>
      </c>
      <c r="Q562">
        <v>2.54</v>
      </c>
      <c r="R562">
        <v>25.21</v>
      </c>
      <c r="S562">
        <v>17.37</v>
      </c>
      <c r="T562">
        <v>28.29</v>
      </c>
      <c r="U562">
        <v>26.71</v>
      </c>
      <c r="V562">
        <v>2.64</v>
      </c>
      <c r="W562">
        <v>53.84</v>
      </c>
      <c r="X562">
        <v>3.38</v>
      </c>
      <c r="Y562">
        <v>1.71</v>
      </c>
      <c r="Z562">
        <v>0.47</v>
      </c>
      <c r="AA562">
        <v>0.06</v>
      </c>
      <c r="AB562">
        <v>0.49</v>
      </c>
      <c r="AC562">
        <v>0.25</v>
      </c>
      <c r="AD562">
        <v>0</v>
      </c>
      <c r="AE562">
        <v>0</v>
      </c>
      <c r="AF562">
        <v>1593.84</v>
      </c>
      <c r="AG562">
        <v>748.84</v>
      </c>
      <c r="AH562">
        <v>233.59</v>
      </c>
      <c r="AI562">
        <v>-407.43</v>
      </c>
      <c r="AJ562">
        <v>575</v>
      </c>
      <c r="AK562">
        <v>606.38</v>
      </c>
      <c r="AL562">
        <v>1139.8900000000001</v>
      </c>
      <c r="AM562">
        <v>2.1</v>
      </c>
      <c r="AN562">
        <v>1.96</v>
      </c>
      <c r="AO562">
        <v>0.54</v>
      </c>
      <c r="AP562">
        <v>5.71</v>
      </c>
      <c r="AQ562">
        <v>3.38</v>
      </c>
      <c r="AR562">
        <v>54.48</v>
      </c>
      <c r="AS562">
        <v>0</v>
      </c>
      <c r="AT562">
        <v>0</v>
      </c>
      <c r="AU562">
        <v>0.56999999999999995</v>
      </c>
      <c r="AV562">
        <v>-2.33</v>
      </c>
      <c r="AW562">
        <v>7</v>
      </c>
      <c r="AX562">
        <v>1.71</v>
      </c>
      <c r="AY562">
        <v>6</v>
      </c>
      <c r="AZ562">
        <v>29.13</v>
      </c>
      <c r="BA562">
        <v>4846.71</v>
      </c>
      <c r="BB562">
        <v>2323666</v>
      </c>
      <c r="BC562">
        <v>319</v>
      </c>
      <c r="BD562">
        <v>533271</v>
      </c>
      <c r="BE562" t="s">
        <v>141</v>
      </c>
      <c r="BF562" t="s">
        <v>1659</v>
      </c>
      <c r="BG562">
        <v>-0.46</v>
      </c>
      <c r="BH562" t="s">
        <v>1674</v>
      </c>
      <c r="BI562">
        <f>VLOOKUP(BE562,swing_streamlit_table!$A$1:$N$752,5,0)</f>
        <v>-1.7</v>
      </c>
      <c r="BJ562">
        <f>VLOOKUP(BE562,swing_streamlit_table!$A$1:$N$752,13,0)</f>
        <v>8.9999999999999816E-2</v>
      </c>
    </row>
    <row r="563" spans="1:62" hidden="1" x14ac:dyDescent="0.25">
      <c r="A563">
        <v>562</v>
      </c>
      <c r="B563" t="s">
        <v>2286</v>
      </c>
      <c r="C563">
        <v>285.39999999999998</v>
      </c>
      <c r="D563">
        <v>16.940000000000001</v>
      </c>
      <c r="E563">
        <v>1631.99</v>
      </c>
      <c r="F563">
        <v>65.290000000000006</v>
      </c>
      <c r="G563">
        <v>-72.23</v>
      </c>
      <c r="H563">
        <v>-4.3499999999999996</v>
      </c>
      <c r="I563">
        <v>1.51</v>
      </c>
      <c r="J563">
        <v>6747.18</v>
      </c>
      <c r="K563">
        <v>902.51</v>
      </c>
      <c r="L563">
        <v>609.16</v>
      </c>
      <c r="M563">
        <v>1.31</v>
      </c>
      <c r="N563">
        <v>-45.92</v>
      </c>
      <c r="O563">
        <v>23.36</v>
      </c>
      <c r="P563">
        <v>20.29</v>
      </c>
      <c r="Q563">
        <v>11.77</v>
      </c>
      <c r="R563">
        <v>34.270000000000003</v>
      </c>
      <c r="S563">
        <v>68.08</v>
      </c>
      <c r="T563">
        <v>25.74</v>
      </c>
      <c r="U563">
        <v>21.54</v>
      </c>
      <c r="V563">
        <v>11.27</v>
      </c>
      <c r="W563">
        <v>35.97</v>
      </c>
      <c r="X563">
        <v>7.93</v>
      </c>
      <c r="Y563">
        <v>0.93</v>
      </c>
      <c r="Z563">
        <v>0.72</v>
      </c>
      <c r="AA563">
        <v>0.39</v>
      </c>
      <c r="AB563">
        <v>0.56999999999999995</v>
      </c>
      <c r="AC563">
        <v>0.62</v>
      </c>
      <c r="AD563">
        <v>2.95</v>
      </c>
      <c r="AE563">
        <v>12.84</v>
      </c>
      <c r="AF563">
        <v>3911.43</v>
      </c>
      <c r="AG563">
        <v>1375.89</v>
      </c>
      <c r="AH563">
        <v>-410</v>
      </c>
      <c r="AI563">
        <v>-937.58</v>
      </c>
      <c r="AJ563">
        <v>28.31</v>
      </c>
      <c r="AK563">
        <v>1140.06</v>
      </c>
      <c r="AL563">
        <v>2639.02</v>
      </c>
      <c r="AM563">
        <v>5.56</v>
      </c>
      <c r="AN563">
        <v>0.39</v>
      </c>
      <c r="AO563">
        <v>0.73</v>
      </c>
      <c r="AP563">
        <v>4.54</v>
      </c>
      <c r="AQ563">
        <v>5.64</v>
      </c>
      <c r="AR563">
        <v>49.63</v>
      </c>
      <c r="AS563">
        <v>0.11</v>
      </c>
      <c r="AT563">
        <v>0</v>
      </c>
      <c r="AU563">
        <v>0.81</v>
      </c>
      <c r="AV563">
        <v>-0.26</v>
      </c>
      <c r="AW563">
        <v>7</v>
      </c>
      <c r="AX563">
        <v>2.96</v>
      </c>
      <c r="AY563">
        <v>6</v>
      </c>
      <c r="AZ563">
        <v>12.5</v>
      </c>
      <c r="BA563">
        <v>4834.78</v>
      </c>
      <c r="BB563">
        <v>1595798</v>
      </c>
      <c r="BC563">
        <v>639.15</v>
      </c>
      <c r="BD563">
        <v>532162</v>
      </c>
      <c r="BE563" t="s">
        <v>787</v>
      </c>
      <c r="BF563" t="s">
        <v>1944</v>
      </c>
      <c r="BG563">
        <v>-0.55000000000000004</v>
      </c>
      <c r="BH563" t="s">
        <v>1674</v>
      </c>
      <c r="BI563">
        <f>VLOOKUP(BE563,swing_streamlit_table!$A$1:$N$752,5,0)</f>
        <v>-0.7</v>
      </c>
      <c r="BJ563">
        <f>VLOOKUP(BE563,swing_streamlit_table!$A$1:$N$752,13,0)</f>
        <v>-0.54</v>
      </c>
    </row>
    <row r="564" spans="1:62" hidden="1" x14ac:dyDescent="0.25">
      <c r="A564">
        <v>563</v>
      </c>
      <c r="B564" t="s">
        <v>2287</v>
      </c>
      <c r="C564">
        <v>1014.9</v>
      </c>
      <c r="D564">
        <v>4.76</v>
      </c>
      <c r="E564">
        <v>327.48</v>
      </c>
      <c r="F564">
        <v>36.46</v>
      </c>
      <c r="G564">
        <v>-3.29</v>
      </c>
      <c r="H564">
        <v>-4.04</v>
      </c>
      <c r="I564">
        <v>5.47</v>
      </c>
      <c r="J564">
        <v>1276.1199999999999</v>
      </c>
      <c r="K564">
        <v>188.05</v>
      </c>
      <c r="L564">
        <v>140.56</v>
      </c>
      <c r="M564">
        <v>5.0999999999999996</v>
      </c>
      <c r="N564">
        <v>-2.2599999999999998</v>
      </c>
      <c r="O564">
        <v>17.52</v>
      </c>
      <c r="P564">
        <v>23.18</v>
      </c>
      <c r="Q564">
        <v>12.98</v>
      </c>
      <c r="R564">
        <v>20.16</v>
      </c>
      <c r="S564">
        <v>27.87</v>
      </c>
      <c r="T564">
        <v>16.79</v>
      </c>
      <c r="U564">
        <v>21.16</v>
      </c>
      <c r="V564">
        <v>11.98</v>
      </c>
      <c r="W564">
        <v>29.51</v>
      </c>
      <c r="X564">
        <v>34.43</v>
      </c>
      <c r="Y564">
        <v>5.1100000000000003</v>
      </c>
      <c r="Z564">
        <v>3.79</v>
      </c>
      <c r="AA564">
        <v>0.85</v>
      </c>
      <c r="AB564">
        <v>2.79</v>
      </c>
      <c r="AC564">
        <v>1.52</v>
      </c>
      <c r="AD564">
        <v>0.34</v>
      </c>
      <c r="AE564">
        <v>11.21</v>
      </c>
      <c r="AF564">
        <v>333.4</v>
      </c>
      <c r="AG564">
        <v>152.1</v>
      </c>
      <c r="AH564">
        <v>-142.82</v>
      </c>
      <c r="AI564">
        <v>-23.81</v>
      </c>
      <c r="AJ564">
        <v>-14.53</v>
      </c>
      <c r="AK564">
        <v>50.65</v>
      </c>
      <c r="AL564">
        <v>-85.78</v>
      </c>
      <c r="AM564">
        <v>98.97</v>
      </c>
      <c r="AN564">
        <v>0.02</v>
      </c>
      <c r="AO564">
        <v>1.1000000000000001</v>
      </c>
      <c r="AP564">
        <v>4.66</v>
      </c>
      <c r="AQ564">
        <v>19.82</v>
      </c>
      <c r="AR564">
        <v>53.92</v>
      </c>
      <c r="AS564">
        <v>-0.08</v>
      </c>
      <c r="AT564">
        <v>0</v>
      </c>
      <c r="AU564">
        <v>0.19</v>
      </c>
      <c r="AV564">
        <v>0.92</v>
      </c>
      <c r="AW564">
        <v>6</v>
      </c>
      <c r="AX564">
        <v>9.17</v>
      </c>
      <c r="AY564">
        <v>3</v>
      </c>
      <c r="AZ564">
        <v>39.68</v>
      </c>
      <c r="BA564">
        <v>4834.4399999999996</v>
      </c>
      <c r="BB564">
        <v>53750</v>
      </c>
      <c r="BC564">
        <v>3348</v>
      </c>
      <c r="BD564">
        <v>543258</v>
      </c>
      <c r="BE564" t="s">
        <v>712</v>
      </c>
      <c r="BF564" t="s">
        <v>1691</v>
      </c>
      <c r="BG564">
        <v>-0.7</v>
      </c>
      <c r="BH564" t="s">
        <v>1674</v>
      </c>
      <c r="BI564">
        <f>VLOOKUP(BE564,swing_streamlit_table!$A$1:$N$752,5,0)</f>
        <v>-1</v>
      </c>
      <c r="BJ564">
        <f>VLOOKUP(BE564,swing_streamlit_table!$A$1:$N$752,13,0)</f>
        <v>0</v>
      </c>
    </row>
    <row r="565" spans="1:62" hidden="1" x14ac:dyDescent="0.25">
      <c r="A565">
        <v>564</v>
      </c>
      <c r="B565" t="s">
        <v>2288</v>
      </c>
      <c r="C565">
        <v>8.9600000000000009</v>
      </c>
      <c r="D565">
        <v>537.01</v>
      </c>
      <c r="E565">
        <v>733.32</v>
      </c>
      <c r="F565">
        <v>4.33</v>
      </c>
      <c r="G565">
        <v>100.74</v>
      </c>
      <c r="H565">
        <v>-9.06</v>
      </c>
      <c r="I565">
        <v>-1.76</v>
      </c>
      <c r="J565">
        <v>3261.54</v>
      </c>
      <c r="K565">
        <v>675.6</v>
      </c>
      <c r="L565">
        <v>126.65</v>
      </c>
      <c r="M565">
        <v>-2.66</v>
      </c>
      <c r="N565">
        <v>105.62</v>
      </c>
      <c r="P565">
        <v>8.39</v>
      </c>
      <c r="Q565">
        <v>-12.91</v>
      </c>
      <c r="R565">
        <v>29.2</v>
      </c>
      <c r="S565">
        <v>-46.41</v>
      </c>
      <c r="U565">
        <v>8.26</v>
      </c>
      <c r="V565">
        <v>-10.7</v>
      </c>
      <c r="W565">
        <v>20.04</v>
      </c>
      <c r="X565">
        <v>38</v>
      </c>
      <c r="Y565">
        <v>1.07</v>
      </c>
      <c r="Z565">
        <v>1.48</v>
      </c>
      <c r="AA565">
        <v>15.51</v>
      </c>
      <c r="AB565">
        <v>0.15</v>
      </c>
      <c r="AC565">
        <v>0.25</v>
      </c>
      <c r="AD565">
        <v>0</v>
      </c>
      <c r="AE565">
        <v>0</v>
      </c>
      <c r="AF565">
        <v>3255.3</v>
      </c>
      <c r="AG565">
        <v>1305.76</v>
      </c>
      <c r="AH565">
        <v>-461.57</v>
      </c>
      <c r="AI565">
        <v>-901.8</v>
      </c>
      <c r="AJ565">
        <v>-57.62</v>
      </c>
      <c r="AK565">
        <v>1207.22</v>
      </c>
      <c r="AL565">
        <v>3111.19</v>
      </c>
      <c r="AM565">
        <v>1.1299999999999999</v>
      </c>
      <c r="AN565">
        <v>0.78</v>
      </c>
      <c r="AO565">
        <v>0.25</v>
      </c>
      <c r="AP565">
        <v>13.14</v>
      </c>
      <c r="AQ565">
        <v>8.4499999999999993</v>
      </c>
      <c r="AR565">
        <v>5</v>
      </c>
      <c r="AS565">
        <v>-0.13</v>
      </c>
      <c r="AT565">
        <v>0</v>
      </c>
      <c r="AU565">
        <v>0.62</v>
      </c>
      <c r="AV565">
        <v>-0.04</v>
      </c>
      <c r="AW565">
        <v>6</v>
      </c>
      <c r="AX565">
        <v>2.31</v>
      </c>
      <c r="AY565">
        <v>0</v>
      </c>
      <c r="AZ565">
        <v>28.04</v>
      </c>
      <c r="BA565">
        <v>4811.62</v>
      </c>
      <c r="BB565">
        <v>11364480</v>
      </c>
      <c r="BC565">
        <v>45.5</v>
      </c>
      <c r="BD565">
        <v>533122</v>
      </c>
      <c r="BE565" t="s">
        <v>1275</v>
      </c>
      <c r="BF565" t="s">
        <v>1666</v>
      </c>
      <c r="BG565">
        <v>-0.8</v>
      </c>
      <c r="BH565" t="s">
        <v>1674</v>
      </c>
      <c r="BI565">
        <f>VLOOKUP(BE565,swing_streamlit_table!$A$1:$N$752,5,0)</f>
        <v>-1</v>
      </c>
      <c r="BJ565">
        <f>VLOOKUP(BE565,swing_streamlit_table!$A$1:$N$752,13,0)</f>
        <v>0.28999999999999981</v>
      </c>
    </row>
    <row r="566" spans="1:62" hidden="1" x14ac:dyDescent="0.25">
      <c r="A566">
        <v>565</v>
      </c>
      <c r="B566" t="s">
        <v>2289</v>
      </c>
      <c r="C566">
        <v>597.35</v>
      </c>
      <c r="D566">
        <v>8.0500000000000007</v>
      </c>
      <c r="E566">
        <v>185.65</v>
      </c>
      <c r="F566">
        <v>46.78</v>
      </c>
      <c r="G566">
        <v>57.03</v>
      </c>
      <c r="H566">
        <v>32.54</v>
      </c>
      <c r="I566">
        <v>21.44</v>
      </c>
      <c r="J566">
        <v>670.56</v>
      </c>
      <c r="K566">
        <v>239.48</v>
      </c>
      <c r="L566">
        <v>174.5</v>
      </c>
      <c r="M566">
        <v>20.94</v>
      </c>
      <c r="N566">
        <v>44.92</v>
      </c>
      <c r="O566">
        <v>15.73</v>
      </c>
      <c r="P566">
        <v>22.15</v>
      </c>
      <c r="Q566">
        <v>13.68</v>
      </c>
      <c r="R566">
        <v>13.39</v>
      </c>
      <c r="S566">
        <v>-1.22</v>
      </c>
      <c r="T566">
        <v>19.43</v>
      </c>
      <c r="U566">
        <v>27.9</v>
      </c>
      <c r="V566">
        <v>16.989999999999998</v>
      </c>
      <c r="W566">
        <v>21.68</v>
      </c>
      <c r="X566">
        <v>27.53</v>
      </c>
      <c r="Y566">
        <v>5.34</v>
      </c>
      <c r="Z566">
        <v>7.17</v>
      </c>
      <c r="AA566">
        <v>1.1100000000000001</v>
      </c>
      <c r="AB566">
        <v>2.5499999999999998</v>
      </c>
      <c r="AC566">
        <v>0.92</v>
      </c>
      <c r="AD566">
        <v>0.13</v>
      </c>
      <c r="AE566">
        <v>5.41</v>
      </c>
      <c r="AF566">
        <v>225.72</v>
      </c>
      <c r="AG566">
        <v>113.31</v>
      </c>
      <c r="AH566">
        <v>-173.58</v>
      </c>
      <c r="AI566">
        <v>-22.36</v>
      </c>
      <c r="AJ566">
        <v>-82.63</v>
      </c>
      <c r="AK566">
        <v>-32.35</v>
      </c>
      <c r="AL566">
        <v>-87.67</v>
      </c>
      <c r="AM566">
        <v>127.38</v>
      </c>
      <c r="AN566">
        <v>0.01</v>
      </c>
      <c r="AO566">
        <v>0.66</v>
      </c>
      <c r="AP566">
        <v>2.42</v>
      </c>
      <c r="AQ566">
        <v>18.350000000000001</v>
      </c>
      <c r="AR566">
        <v>68.3</v>
      </c>
      <c r="AS566">
        <v>0.06</v>
      </c>
      <c r="AT566">
        <v>0</v>
      </c>
      <c r="AU566">
        <v>0.49</v>
      </c>
      <c r="AV566">
        <v>-0.52</v>
      </c>
      <c r="AW566">
        <v>8</v>
      </c>
      <c r="AX566">
        <v>10.69</v>
      </c>
      <c r="AY566">
        <v>4</v>
      </c>
      <c r="AZ566">
        <v>27.91</v>
      </c>
      <c r="BA566">
        <v>4807.62</v>
      </c>
      <c r="BB566">
        <v>162019</v>
      </c>
      <c r="BC566">
        <v>835.35</v>
      </c>
      <c r="BD566">
        <v>543434</v>
      </c>
      <c r="BE566" t="s">
        <v>1398</v>
      </c>
      <c r="BF566" t="s">
        <v>1662</v>
      </c>
      <c r="BG566">
        <v>-0.28000000000000003</v>
      </c>
      <c r="BH566" t="s">
        <v>1650</v>
      </c>
      <c r="BI566">
        <f>VLOOKUP(BE566,swing_streamlit_table!$A$1:$N$752,5,0)</f>
        <v>-1.25</v>
      </c>
      <c r="BJ566">
        <f>VLOOKUP(BE566,swing_streamlit_table!$A$1:$N$752,13,0)</f>
        <v>-0.54</v>
      </c>
    </row>
    <row r="567" spans="1:62" hidden="1" x14ac:dyDescent="0.25">
      <c r="A567">
        <v>566</v>
      </c>
      <c r="B567" t="s">
        <v>2290</v>
      </c>
      <c r="C567">
        <v>304.2</v>
      </c>
      <c r="D567">
        <v>15.62</v>
      </c>
      <c r="E567">
        <v>350.33</v>
      </c>
      <c r="F567">
        <v>44.93</v>
      </c>
      <c r="G567">
        <v>50.27</v>
      </c>
      <c r="H567">
        <v>44.41</v>
      </c>
      <c r="I567">
        <v>22.9</v>
      </c>
      <c r="J567">
        <v>1194.44</v>
      </c>
      <c r="K567">
        <v>204.84</v>
      </c>
      <c r="L567">
        <v>150.58000000000001</v>
      </c>
      <c r="M567">
        <v>21.08</v>
      </c>
      <c r="N567">
        <v>21.78</v>
      </c>
      <c r="O567">
        <v>18.079999999999998</v>
      </c>
      <c r="P567">
        <v>25.37</v>
      </c>
      <c r="Q567">
        <v>12.2</v>
      </c>
      <c r="R567">
        <v>19.010000000000002</v>
      </c>
      <c r="S567">
        <v>44.29</v>
      </c>
      <c r="T567">
        <v>16.22</v>
      </c>
      <c r="U567">
        <v>21.26</v>
      </c>
      <c r="V567">
        <v>10.14</v>
      </c>
      <c r="W567">
        <v>9.64</v>
      </c>
      <c r="X567">
        <v>31.54</v>
      </c>
      <c r="Y567">
        <v>6.18</v>
      </c>
      <c r="Z567">
        <v>3.98</v>
      </c>
      <c r="AA567">
        <v>0.3</v>
      </c>
      <c r="AB567">
        <v>2.94</v>
      </c>
      <c r="AC567">
        <v>2.08</v>
      </c>
      <c r="AD567">
        <v>0.35</v>
      </c>
      <c r="AE567">
        <v>14.51</v>
      </c>
      <c r="AF567">
        <v>183.47</v>
      </c>
      <c r="AG567">
        <v>84</v>
      </c>
      <c r="AH567">
        <v>-34.24</v>
      </c>
      <c r="AI567">
        <v>-15.69</v>
      </c>
      <c r="AJ567">
        <v>34.07</v>
      </c>
      <c r="AK567">
        <v>40.119999999999997</v>
      </c>
      <c r="AL567">
        <v>108.63</v>
      </c>
      <c r="AM567">
        <v>74.22</v>
      </c>
      <c r="AN567">
        <v>0</v>
      </c>
      <c r="AO567">
        <v>1.03</v>
      </c>
      <c r="AP567">
        <v>2.97</v>
      </c>
      <c r="AQ567">
        <v>20.12</v>
      </c>
      <c r="AR567">
        <v>34.270000000000003</v>
      </c>
      <c r="AS567">
        <v>-24.38</v>
      </c>
      <c r="AT567">
        <v>0</v>
      </c>
      <c r="AU567">
        <v>1.55</v>
      </c>
      <c r="AV567">
        <v>-2.74</v>
      </c>
      <c r="AW567">
        <v>7</v>
      </c>
      <c r="AX567">
        <v>9.19</v>
      </c>
      <c r="AY567">
        <v>5</v>
      </c>
      <c r="AZ567">
        <v>47.63</v>
      </c>
      <c r="BA567">
        <v>4751.07</v>
      </c>
      <c r="BB567">
        <v>471464</v>
      </c>
      <c r="BC567">
        <v>482.85</v>
      </c>
      <c r="BD567">
        <v>533553</v>
      </c>
      <c r="BE567" t="s">
        <v>1447</v>
      </c>
      <c r="BF567" t="s">
        <v>1700</v>
      </c>
      <c r="BG567">
        <v>-0.37</v>
      </c>
      <c r="BH567" t="s">
        <v>1650</v>
      </c>
      <c r="BI567">
        <f>VLOOKUP(BE567,swing_streamlit_table!$A$1:$N$752,5,0)</f>
        <v>-0.7</v>
      </c>
      <c r="BJ567">
        <f>VLOOKUP(BE567,swing_streamlit_table!$A$1:$N$752,13,0)</f>
        <v>0.13999999999999999</v>
      </c>
    </row>
    <row r="568" spans="1:62" hidden="1" x14ac:dyDescent="0.25">
      <c r="A568">
        <v>567</v>
      </c>
      <c r="B568" t="s">
        <v>2291</v>
      </c>
      <c r="C568">
        <v>215.5</v>
      </c>
      <c r="D568">
        <v>21.76</v>
      </c>
      <c r="E568">
        <v>1867.77</v>
      </c>
      <c r="F568">
        <v>89.87</v>
      </c>
      <c r="G568">
        <v>-0.18</v>
      </c>
      <c r="H568">
        <v>-3.6</v>
      </c>
      <c r="I568">
        <v>-5.78</v>
      </c>
      <c r="J568">
        <v>7369.95</v>
      </c>
      <c r="K568">
        <v>450.94</v>
      </c>
      <c r="L568">
        <v>322.22000000000003</v>
      </c>
      <c r="M568">
        <v>-6.46</v>
      </c>
      <c r="N568">
        <v>-15.32</v>
      </c>
      <c r="O568">
        <v>16.170000000000002</v>
      </c>
      <c r="P568">
        <v>20.81</v>
      </c>
      <c r="Q568">
        <v>10.89</v>
      </c>
      <c r="R568">
        <v>12.02</v>
      </c>
      <c r="S568">
        <v>27.64</v>
      </c>
      <c r="T568">
        <v>16.73</v>
      </c>
      <c r="U568">
        <v>19.88</v>
      </c>
      <c r="V568">
        <v>9.51</v>
      </c>
      <c r="W568">
        <v>14.81</v>
      </c>
      <c r="X568">
        <v>14.54</v>
      </c>
      <c r="Y568">
        <v>2.06</v>
      </c>
      <c r="Z568">
        <v>0.64</v>
      </c>
      <c r="AA568">
        <v>0.66</v>
      </c>
      <c r="AB568">
        <v>1.1599999999999999</v>
      </c>
      <c r="AC568">
        <v>1.35</v>
      </c>
      <c r="AD568">
        <v>0.54</v>
      </c>
      <c r="AE568">
        <v>16.489999999999998</v>
      </c>
      <c r="AF568">
        <v>1104.44</v>
      </c>
      <c r="AG568">
        <v>540.16999999999996</v>
      </c>
      <c r="AH568">
        <v>-51.46</v>
      </c>
      <c r="AI568">
        <v>-454.33</v>
      </c>
      <c r="AJ568">
        <v>34.380000000000003</v>
      </c>
      <c r="AK568">
        <v>488.71</v>
      </c>
      <c r="AL568">
        <v>966.18</v>
      </c>
      <c r="AM568">
        <v>22.66</v>
      </c>
      <c r="AN568">
        <v>0.03</v>
      </c>
      <c r="AO568">
        <v>2.61</v>
      </c>
      <c r="AP568">
        <v>5.51</v>
      </c>
      <c r="AQ568">
        <v>7.98</v>
      </c>
      <c r="AR568">
        <v>62.47</v>
      </c>
      <c r="AS568">
        <v>-0.49</v>
      </c>
      <c r="AT568">
        <v>-0.49</v>
      </c>
      <c r="AU568">
        <v>-0.28000000000000003</v>
      </c>
      <c r="AV568">
        <v>0.42</v>
      </c>
      <c r="AW568">
        <v>8</v>
      </c>
      <c r="AX568">
        <v>7.21</v>
      </c>
      <c r="AY568">
        <v>5</v>
      </c>
      <c r="AZ568">
        <v>15.55</v>
      </c>
      <c r="BA568">
        <v>4690.04</v>
      </c>
      <c r="BB568">
        <v>347368</v>
      </c>
      <c r="BC568">
        <v>420.83</v>
      </c>
      <c r="BD568">
        <v>500336</v>
      </c>
      <c r="BE568" t="s">
        <v>1400</v>
      </c>
      <c r="BF568" t="s">
        <v>1678</v>
      </c>
      <c r="BG568">
        <v>-0.49</v>
      </c>
      <c r="BH568" t="s">
        <v>1674</v>
      </c>
      <c r="BI568">
        <f>VLOOKUP(BE568,swing_streamlit_table!$A$1:$N$752,5,0)</f>
        <v>-1</v>
      </c>
      <c r="BJ568">
        <f>VLOOKUP(BE568,swing_streamlit_table!$A$1:$N$752,13,0)</f>
        <v>-0.05</v>
      </c>
    </row>
    <row r="569" spans="1:62" hidden="1" x14ac:dyDescent="0.25">
      <c r="A569">
        <v>568</v>
      </c>
      <c r="B569" t="s">
        <v>2292</v>
      </c>
      <c r="C569">
        <v>1574.65</v>
      </c>
      <c r="D569">
        <v>2.97</v>
      </c>
      <c r="E569">
        <v>689.99</v>
      </c>
      <c r="F569">
        <v>74.72</v>
      </c>
      <c r="G569">
        <v>-0.48</v>
      </c>
      <c r="H569">
        <v>0.13</v>
      </c>
      <c r="I569">
        <v>0.05</v>
      </c>
      <c r="J569">
        <v>2790.1</v>
      </c>
      <c r="K569">
        <v>424.24</v>
      </c>
      <c r="L569">
        <v>315.69</v>
      </c>
      <c r="M569">
        <v>-0.14000000000000001</v>
      </c>
      <c r="N569">
        <v>17.04</v>
      </c>
      <c r="O569">
        <v>30</v>
      </c>
      <c r="P569">
        <v>39.32</v>
      </c>
      <c r="Q569">
        <v>17.72</v>
      </c>
      <c r="R569">
        <v>17.39</v>
      </c>
      <c r="S569">
        <v>53.22</v>
      </c>
      <c r="T569">
        <v>29.53</v>
      </c>
      <c r="U569">
        <v>38.69</v>
      </c>
      <c r="V569">
        <v>16.170000000000002</v>
      </c>
      <c r="W569">
        <v>106.18</v>
      </c>
      <c r="X569">
        <v>14.82</v>
      </c>
      <c r="Y569">
        <v>5.05</v>
      </c>
      <c r="Z569">
        <v>1.68</v>
      </c>
      <c r="AA569">
        <v>0.56000000000000005</v>
      </c>
      <c r="AB569">
        <v>1.83</v>
      </c>
      <c r="AC569">
        <v>0.8</v>
      </c>
      <c r="AD569">
        <v>0.62</v>
      </c>
      <c r="AE569">
        <v>10.01</v>
      </c>
      <c r="AF569">
        <v>361</v>
      </c>
      <c r="AG569">
        <v>369.56</v>
      </c>
      <c r="AH569">
        <v>-214.22</v>
      </c>
      <c r="AI569">
        <v>-54.23</v>
      </c>
      <c r="AJ569">
        <v>101.1</v>
      </c>
      <c r="AK569">
        <v>340.18</v>
      </c>
      <c r="AL569">
        <v>229.41</v>
      </c>
      <c r="AM569">
        <v>242.42</v>
      </c>
      <c r="AN569">
        <v>0.03</v>
      </c>
      <c r="AO569">
        <v>1.84</v>
      </c>
      <c r="AP569">
        <v>10.75</v>
      </c>
      <c r="AQ569">
        <v>9.43</v>
      </c>
      <c r="AR569">
        <v>64.31</v>
      </c>
      <c r="AS569">
        <v>-8.89</v>
      </c>
      <c r="AT569">
        <v>0</v>
      </c>
      <c r="AU569">
        <v>-0.22</v>
      </c>
      <c r="AV569">
        <v>0.53</v>
      </c>
      <c r="AW569">
        <v>8</v>
      </c>
      <c r="AX569">
        <v>8.4</v>
      </c>
      <c r="AY569">
        <v>5</v>
      </c>
      <c r="AZ569">
        <v>24.71</v>
      </c>
      <c r="BA569">
        <v>4681.7</v>
      </c>
      <c r="BB569">
        <v>11084</v>
      </c>
      <c r="BC569">
        <v>2955.9</v>
      </c>
      <c r="BD569">
        <v>535602</v>
      </c>
      <c r="BE569" t="s">
        <v>1330</v>
      </c>
      <c r="BF569" t="s">
        <v>1758</v>
      </c>
      <c r="BG569">
        <v>-0.47</v>
      </c>
      <c r="BH569" t="s">
        <v>1674</v>
      </c>
      <c r="BI569">
        <f>VLOOKUP(BE569,swing_streamlit_table!$A$1:$N$752,5,0)</f>
        <v>0</v>
      </c>
      <c r="BJ569">
        <f>VLOOKUP(BE569,swing_streamlit_table!$A$1:$N$752,13,0)</f>
        <v>0</v>
      </c>
    </row>
    <row r="570" spans="1:62" hidden="1" x14ac:dyDescent="0.25">
      <c r="A570">
        <v>569</v>
      </c>
      <c r="B570" t="s">
        <v>2293</v>
      </c>
      <c r="C570">
        <v>158.44999999999999</v>
      </c>
      <c r="D570">
        <v>29.53</v>
      </c>
      <c r="E570">
        <v>66923.67</v>
      </c>
      <c r="F570">
        <v>45.56</v>
      </c>
      <c r="G570">
        <v>0.55000000000000004</v>
      </c>
      <c r="H570">
        <v>75.81</v>
      </c>
      <c r="I570">
        <v>-2.19</v>
      </c>
      <c r="J570">
        <v>284201.03000000003</v>
      </c>
      <c r="K570">
        <v>220.24</v>
      </c>
      <c r="L570">
        <v>38.28</v>
      </c>
      <c r="M570">
        <v>-14.83</v>
      </c>
      <c r="N570">
        <v>-96.65</v>
      </c>
      <c r="O570">
        <v>2.2400000000000002</v>
      </c>
      <c r="P570">
        <v>3.23</v>
      </c>
      <c r="Q570">
        <v>1.49</v>
      </c>
      <c r="R570">
        <v>2.81</v>
      </c>
      <c r="S570">
        <v>-26.5</v>
      </c>
      <c r="T570">
        <v>6.87</v>
      </c>
      <c r="U570">
        <v>7.65</v>
      </c>
      <c r="V570">
        <v>3.96</v>
      </c>
      <c r="W570">
        <v>1.3</v>
      </c>
      <c r="X570">
        <v>122.22</v>
      </c>
      <c r="Y570">
        <v>0.31</v>
      </c>
      <c r="Z570">
        <v>0.02</v>
      </c>
      <c r="AA570">
        <v>-5.17</v>
      </c>
      <c r="AB570">
        <v>1.28</v>
      </c>
      <c r="AC570">
        <v>1.43</v>
      </c>
      <c r="AD570">
        <v>0</v>
      </c>
      <c r="AE570">
        <v>0</v>
      </c>
      <c r="AF570">
        <v>768.49</v>
      </c>
      <c r="AG570">
        <v>316.05</v>
      </c>
      <c r="AH570">
        <v>68.72</v>
      </c>
      <c r="AI570">
        <v>-207.99</v>
      </c>
      <c r="AJ570">
        <v>176.78</v>
      </c>
      <c r="AK570">
        <v>248.2</v>
      </c>
      <c r="AL570">
        <v>-108.91</v>
      </c>
      <c r="AM570">
        <v>1.47</v>
      </c>
      <c r="AN570">
        <v>0.05</v>
      </c>
      <c r="AO570">
        <v>12.49</v>
      </c>
      <c r="AP570">
        <v>54.62</v>
      </c>
      <c r="AQ570">
        <v>10.87</v>
      </c>
      <c r="AR570">
        <v>54.55</v>
      </c>
      <c r="AS570">
        <v>0.5</v>
      </c>
      <c r="AT570">
        <v>0</v>
      </c>
      <c r="AU570">
        <v>0.09</v>
      </c>
      <c r="AV570">
        <v>-0.03</v>
      </c>
      <c r="AW570">
        <v>5</v>
      </c>
      <c r="AX570">
        <v>14.24</v>
      </c>
      <c r="AY570">
        <v>4</v>
      </c>
      <c r="AZ570">
        <v>31.54</v>
      </c>
      <c r="BA570">
        <v>4678.38</v>
      </c>
      <c r="BB570">
        <v>812310</v>
      </c>
      <c r="BC570">
        <v>1029.7</v>
      </c>
      <c r="BD570">
        <v>531500</v>
      </c>
      <c r="BE570" t="s">
        <v>1229</v>
      </c>
      <c r="BF570" t="s">
        <v>1823</v>
      </c>
      <c r="BG570">
        <v>-0.85</v>
      </c>
      <c r="BH570" t="s">
        <v>1674</v>
      </c>
      <c r="BI570">
        <f>VLOOKUP(BE570,swing_streamlit_table!$A$1:$N$752,5,0)</f>
        <v>-0.25</v>
      </c>
      <c r="BJ570">
        <f>VLOOKUP(BE570,swing_streamlit_table!$A$1:$N$752,13,0)</f>
        <v>5.0000000000000176E-2</v>
      </c>
    </row>
    <row r="571" spans="1:62" hidden="1" x14ac:dyDescent="0.25">
      <c r="A571">
        <v>570</v>
      </c>
      <c r="B571" t="s">
        <v>2294</v>
      </c>
      <c r="C571">
        <v>317.95</v>
      </c>
      <c r="D571">
        <v>14.65</v>
      </c>
      <c r="E571">
        <v>997.97</v>
      </c>
      <c r="F571">
        <v>36.54</v>
      </c>
      <c r="G571">
        <v>309.18</v>
      </c>
      <c r="H571">
        <v>116.74</v>
      </c>
      <c r="I571">
        <v>100.58</v>
      </c>
      <c r="J571">
        <v>3003.23</v>
      </c>
      <c r="K571">
        <v>179.08</v>
      </c>
      <c r="L571">
        <v>108.09</v>
      </c>
      <c r="M571">
        <v>99.94</v>
      </c>
      <c r="N571">
        <v>228.04</v>
      </c>
      <c r="O571">
        <v>23.25</v>
      </c>
      <c r="P571">
        <v>18.57</v>
      </c>
      <c r="Q571">
        <v>9.5</v>
      </c>
      <c r="U571">
        <v>18.03</v>
      </c>
      <c r="W571">
        <v>7.81</v>
      </c>
      <c r="X571">
        <v>43.1</v>
      </c>
      <c r="Y571">
        <v>13.4</v>
      </c>
      <c r="Z571">
        <v>1.55</v>
      </c>
      <c r="AB571">
        <v>4.92</v>
      </c>
      <c r="AC571">
        <v>1.86</v>
      </c>
      <c r="AD571">
        <v>0</v>
      </c>
      <c r="AE571">
        <v>3.27</v>
      </c>
      <c r="AF571">
        <v>-151.80000000000001</v>
      </c>
      <c r="AG571">
        <v>-138.1</v>
      </c>
      <c r="AH571">
        <v>-106.12</v>
      </c>
      <c r="AI571">
        <v>239.2</v>
      </c>
      <c r="AJ571">
        <v>-5.0199999999999996</v>
      </c>
      <c r="AK571">
        <v>-157.85</v>
      </c>
      <c r="AL571">
        <v>-174.51</v>
      </c>
      <c r="AM571">
        <v>4.8499999999999996</v>
      </c>
      <c r="AN571">
        <v>1.35</v>
      </c>
      <c r="AO571">
        <v>4.17</v>
      </c>
      <c r="AP571">
        <v>9.35</v>
      </c>
      <c r="AQ571">
        <v>26.64</v>
      </c>
      <c r="AR571">
        <v>58.24</v>
      </c>
      <c r="AS571">
        <v>-15.31</v>
      </c>
      <c r="AT571">
        <v>-4.2699999999999996</v>
      </c>
      <c r="AU571">
        <v>0.61</v>
      </c>
      <c r="AV571">
        <v>6.63</v>
      </c>
      <c r="AW571">
        <v>5</v>
      </c>
      <c r="AX571">
        <v>14.29</v>
      </c>
      <c r="AY571">
        <v>4</v>
      </c>
      <c r="AZ571">
        <v>31.54</v>
      </c>
      <c r="BA571">
        <v>4659.21</v>
      </c>
      <c r="BB571">
        <v>206031</v>
      </c>
      <c r="BC571">
        <v>488.95</v>
      </c>
      <c r="BD571">
        <v>541967</v>
      </c>
      <c r="BE571" t="s">
        <v>2295</v>
      </c>
      <c r="BF571" t="s">
        <v>1823</v>
      </c>
      <c r="BG571">
        <v>-0.35</v>
      </c>
      <c r="BH571" t="s">
        <v>1650</v>
      </c>
      <c r="BI571" t="e">
        <f>VLOOKUP(BE571,swing_streamlit_table!$A$1:$N$752,5,0)</f>
        <v>#N/A</v>
      </c>
      <c r="BJ571" t="e">
        <f>VLOOKUP(BE571,swing_streamlit_table!$A$1:$N$752,13,0)</f>
        <v>#N/A</v>
      </c>
    </row>
    <row r="572" spans="1:62" hidden="1" x14ac:dyDescent="0.25">
      <c r="A572">
        <v>571</v>
      </c>
      <c r="B572" t="s">
        <v>2296</v>
      </c>
      <c r="C572">
        <v>915.6</v>
      </c>
      <c r="D572">
        <v>5.07</v>
      </c>
      <c r="E572">
        <v>217.34</v>
      </c>
      <c r="F572">
        <v>20.78</v>
      </c>
      <c r="G572">
        <v>-29.39</v>
      </c>
      <c r="H572">
        <v>-1.47</v>
      </c>
      <c r="I572">
        <v>12.56</v>
      </c>
      <c r="J572">
        <v>901.55</v>
      </c>
      <c r="K572">
        <v>120.95</v>
      </c>
      <c r="L572">
        <v>110.33</v>
      </c>
      <c r="M572">
        <v>11.01</v>
      </c>
      <c r="N572">
        <v>29.3</v>
      </c>
      <c r="O572">
        <v>9.94</v>
      </c>
      <c r="P572">
        <v>9.3699999999999992</v>
      </c>
      <c r="Q572">
        <v>6.65</v>
      </c>
      <c r="R572">
        <v>22.11</v>
      </c>
      <c r="S572">
        <v>40.61</v>
      </c>
      <c r="T572">
        <v>4.28</v>
      </c>
      <c r="U572">
        <v>3.99</v>
      </c>
      <c r="V572">
        <v>2.33</v>
      </c>
      <c r="W572">
        <v>21.75</v>
      </c>
      <c r="X572">
        <v>42.09</v>
      </c>
      <c r="Y572">
        <v>3.8</v>
      </c>
      <c r="Z572">
        <v>5.15</v>
      </c>
      <c r="AA572">
        <v>1.91</v>
      </c>
      <c r="AB572">
        <v>2.66</v>
      </c>
      <c r="AC572">
        <v>2.37</v>
      </c>
      <c r="AD572">
        <v>0</v>
      </c>
      <c r="AE572">
        <v>0</v>
      </c>
      <c r="AF572">
        <v>236.8</v>
      </c>
      <c r="AG572">
        <v>125.99</v>
      </c>
      <c r="AH572">
        <v>-312.02999999999997</v>
      </c>
      <c r="AI572">
        <v>167.04</v>
      </c>
      <c r="AJ572">
        <v>-19</v>
      </c>
      <c r="AK572">
        <v>61.18</v>
      </c>
      <c r="AL572">
        <v>290.74</v>
      </c>
      <c r="AM572">
        <v>8.58</v>
      </c>
      <c r="AN572">
        <v>0.13</v>
      </c>
      <c r="AO572">
        <v>0.59</v>
      </c>
      <c r="AP572">
        <v>2.2200000000000002</v>
      </c>
      <c r="AQ572">
        <v>29.44</v>
      </c>
      <c r="AR572">
        <v>69.84</v>
      </c>
      <c r="AS572">
        <v>-20.149999999999999</v>
      </c>
      <c r="AT572">
        <v>0</v>
      </c>
      <c r="AU572">
        <v>0.59</v>
      </c>
      <c r="AV572">
        <v>0.7</v>
      </c>
      <c r="AW572">
        <v>8</v>
      </c>
      <c r="AX572">
        <v>6.82</v>
      </c>
      <c r="AY572">
        <v>1</v>
      </c>
      <c r="AZ572">
        <v>27.91</v>
      </c>
      <c r="BA572">
        <v>4643.8500000000004</v>
      </c>
      <c r="BB572">
        <v>391841</v>
      </c>
      <c r="BC572">
        <v>2680</v>
      </c>
      <c r="BD572">
        <v>524372</v>
      </c>
      <c r="BE572" t="s">
        <v>1118</v>
      </c>
      <c r="BF572" t="s">
        <v>1662</v>
      </c>
      <c r="BG572">
        <v>-0.66</v>
      </c>
      <c r="BH572" t="s">
        <v>1674</v>
      </c>
      <c r="BI572">
        <f>VLOOKUP(BE572,swing_streamlit_table!$A$1:$N$752,5,0)</f>
        <v>-0.44999999999999901</v>
      </c>
      <c r="BJ572">
        <f>VLOOKUP(BE572,swing_streamlit_table!$A$1:$N$752,13,0)</f>
        <v>0.78</v>
      </c>
    </row>
    <row r="573" spans="1:62" hidden="1" x14ac:dyDescent="0.25">
      <c r="A573">
        <v>572</v>
      </c>
      <c r="B573" t="s">
        <v>2297</v>
      </c>
      <c r="C573">
        <v>911.35</v>
      </c>
      <c r="D573">
        <v>5.09</v>
      </c>
      <c r="E573">
        <v>53.9</v>
      </c>
      <c r="F573">
        <v>15.57</v>
      </c>
      <c r="G573">
        <v>-23.6</v>
      </c>
      <c r="H573">
        <v>-16.72</v>
      </c>
      <c r="J573">
        <v>208.78</v>
      </c>
      <c r="K573">
        <v>79.72</v>
      </c>
      <c r="L573">
        <v>58.05</v>
      </c>
      <c r="M573">
        <v>121.71</v>
      </c>
      <c r="N573">
        <v>154.72</v>
      </c>
      <c r="O573">
        <v>73.75</v>
      </c>
      <c r="P573">
        <v>75.430000000000007</v>
      </c>
      <c r="Q573">
        <v>43.19</v>
      </c>
      <c r="U573">
        <v>63.73</v>
      </c>
      <c r="W573">
        <v>13.21</v>
      </c>
      <c r="X573">
        <v>79.89</v>
      </c>
      <c r="Z573">
        <v>22.2</v>
      </c>
      <c r="AD573">
        <v>0</v>
      </c>
      <c r="AE573">
        <v>0</v>
      </c>
      <c r="AF573">
        <v>26.51</v>
      </c>
      <c r="AG573">
        <v>23.63</v>
      </c>
      <c r="AH573">
        <v>-23.91</v>
      </c>
      <c r="AI573">
        <v>5.58</v>
      </c>
      <c r="AJ573">
        <v>5.3</v>
      </c>
      <c r="AK573">
        <v>-3.78</v>
      </c>
      <c r="AL573">
        <v>-8.7899999999999991</v>
      </c>
      <c r="AM573">
        <v>23.94</v>
      </c>
      <c r="AN573">
        <v>0.28000000000000003</v>
      </c>
      <c r="AO573">
        <v>1.55</v>
      </c>
      <c r="AP573">
        <v>2.4900000000000002</v>
      </c>
      <c r="AQ573">
        <v>55.32</v>
      </c>
      <c r="AR573">
        <v>79.819999999999993</v>
      </c>
      <c r="AW573">
        <v>7</v>
      </c>
      <c r="AX573">
        <v>46.33</v>
      </c>
      <c r="AY573">
        <v>1</v>
      </c>
      <c r="AZ573">
        <v>59.59</v>
      </c>
      <c r="BA573">
        <v>4634.83</v>
      </c>
      <c r="BB573">
        <v>132220</v>
      </c>
      <c r="BC573">
        <v>1523.75</v>
      </c>
      <c r="BF573" t="s">
        <v>1810</v>
      </c>
      <c r="BG573">
        <v>-0.4</v>
      </c>
      <c r="BH573" t="s">
        <v>1650</v>
      </c>
      <c r="BI573" t="e">
        <f>VLOOKUP(BE573,swing_streamlit_table!$A$1:$N$752,5,0)</f>
        <v>#N/A</v>
      </c>
      <c r="BJ573" t="e">
        <f>VLOOKUP(BE573,swing_streamlit_table!$A$1:$N$752,13,0)</f>
        <v>#N/A</v>
      </c>
    </row>
    <row r="574" spans="1:62" hidden="1" x14ac:dyDescent="0.25">
      <c r="A574">
        <v>573</v>
      </c>
      <c r="B574" t="s">
        <v>2298</v>
      </c>
      <c r="C574">
        <v>100.05</v>
      </c>
      <c r="D574">
        <v>45.87</v>
      </c>
      <c r="E574">
        <v>1130.8800000000001</v>
      </c>
      <c r="F574">
        <v>71.86</v>
      </c>
      <c r="G574">
        <v>-28.61</v>
      </c>
      <c r="H574">
        <v>-13.13</v>
      </c>
      <c r="I574">
        <v>-6.07</v>
      </c>
      <c r="J574">
        <v>4692.3999999999996</v>
      </c>
      <c r="K574">
        <v>421.49</v>
      </c>
      <c r="L574">
        <v>309.52999999999997</v>
      </c>
      <c r="M574">
        <v>-6.32</v>
      </c>
      <c r="N574">
        <v>-4.49</v>
      </c>
      <c r="O574">
        <v>13.25</v>
      </c>
      <c r="P574">
        <v>16.510000000000002</v>
      </c>
      <c r="Q574">
        <v>11.02</v>
      </c>
      <c r="R574">
        <v>1.55</v>
      </c>
      <c r="S574">
        <v>0.51</v>
      </c>
      <c r="T574">
        <v>16.97</v>
      </c>
      <c r="U574">
        <v>21.61</v>
      </c>
      <c r="V574">
        <v>13.94</v>
      </c>
      <c r="W574">
        <v>6.75</v>
      </c>
      <c r="X574">
        <v>14.83</v>
      </c>
      <c r="Y574">
        <v>1.59</v>
      </c>
      <c r="Z574">
        <v>0.98</v>
      </c>
      <c r="AA574">
        <v>1.28</v>
      </c>
      <c r="AB574">
        <v>1.02</v>
      </c>
      <c r="AC574">
        <v>1.05</v>
      </c>
      <c r="AD574">
        <v>0.34</v>
      </c>
      <c r="AE574">
        <v>4.6399999999999997</v>
      </c>
      <c r="AF574">
        <v>1050.97</v>
      </c>
      <c r="AG574">
        <v>213.47</v>
      </c>
      <c r="AH574">
        <v>-241.22</v>
      </c>
      <c r="AI574">
        <v>-59.54</v>
      </c>
      <c r="AJ574">
        <v>-87.29</v>
      </c>
      <c r="AK574">
        <v>11.59</v>
      </c>
      <c r="AL574">
        <v>375.46</v>
      </c>
      <c r="AM574">
        <v>30.37</v>
      </c>
      <c r="AN574">
        <v>0.06</v>
      </c>
      <c r="AO574">
        <v>1.58</v>
      </c>
      <c r="AP574">
        <v>5.38</v>
      </c>
      <c r="AQ574">
        <v>8.6199999999999992</v>
      </c>
      <c r="AR574">
        <v>63.84</v>
      </c>
      <c r="AS574">
        <v>0</v>
      </c>
      <c r="AT574">
        <v>0</v>
      </c>
      <c r="AU574">
        <v>-0.12</v>
      </c>
      <c r="AV574">
        <v>-0.24</v>
      </c>
      <c r="AW574">
        <v>6</v>
      </c>
      <c r="AX574">
        <v>5.85</v>
      </c>
      <c r="AY574">
        <v>4</v>
      </c>
      <c r="AZ574">
        <v>17.809999999999999</v>
      </c>
      <c r="BA574">
        <v>4589.03</v>
      </c>
      <c r="BB574">
        <v>399634</v>
      </c>
      <c r="BC574">
        <v>210.61</v>
      </c>
      <c r="BD574">
        <v>524226</v>
      </c>
      <c r="BE574" t="s">
        <v>514</v>
      </c>
      <c r="BF574" t="s">
        <v>1680</v>
      </c>
      <c r="BG574">
        <v>-0.52</v>
      </c>
      <c r="BH574" t="s">
        <v>1674</v>
      </c>
      <c r="BI574">
        <f>VLOOKUP(BE574,swing_streamlit_table!$A$1:$N$752,5,0)</f>
        <v>-1</v>
      </c>
      <c r="BJ574">
        <f>VLOOKUP(BE574,swing_streamlit_table!$A$1:$N$752,13,0)</f>
        <v>-0.05</v>
      </c>
    </row>
    <row r="575" spans="1:62" hidden="1" x14ac:dyDescent="0.25">
      <c r="A575">
        <v>574</v>
      </c>
      <c r="B575" t="s">
        <v>2299</v>
      </c>
      <c r="C575">
        <v>242.25</v>
      </c>
      <c r="D575">
        <v>18.73</v>
      </c>
      <c r="E575">
        <v>237.96</v>
      </c>
      <c r="F575">
        <v>25.27</v>
      </c>
      <c r="G575">
        <v>102.32</v>
      </c>
      <c r="H575">
        <v>-5.56</v>
      </c>
      <c r="I575">
        <v>7.23</v>
      </c>
      <c r="J575">
        <v>1069.03</v>
      </c>
      <c r="K575">
        <v>173.96</v>
      </c>
      <c r="L575">
        <v>100.31</v>
      </c>
      <c r="M575">
        <v>5.66</v>
      </c>
      <c r="N575">
        <v>-9.6199999999999992</v>
      </c>
      <c r="O575">
        <v>7</v>
      </c>
      <c r="P575">
        <v>9.44</v>
      </c>
      <c r="Q575">
        <v>3.16</v>
      </c>
      <c r="R575">
        <v>9.67</v>
      </c>
      <c r="S575">
        <v>-18.13</v>
      </c>
      <c r="T575">
        <v>11.53</v>
      </c>
      <c r="U575">
        <v>14.29</v>
      </c>
      <c r="V575">
        <v>5.14</v>
      </c>
      <c r="W575">
        <v>5.35</v>
      </c>
      <c r="X575">
        <v>45.22</v>
      </c>
      <c r="Y575">
        <v>3.4</v>
      </c>
      <c r="Z575">
        <v>4.25</v>
      </c>
      <c r="AA575">
        <v>-6.55</v>
      </c>
      <c r="AB575">
        <v>2.6</v>
      </c>
      <c r="AC575">
        <v>2.92</v>
      </c>
      <c r="AD575">
        <v>0.55000000000000004</v>
      </c>
      <c r="AE575">
        <v>28.94</v>
      </c>
      <c r="AF575">
        <v>185.34</v>
      </c>
      <c r="AG575">
        <v>215.64</v>
      </c>
      <c r="AH575">
        <v>-65.16</v>
      </c>
      <c r="AI575">
        <v>-148.30000000000001</v>
      </c>
      <c r="AJ575">
        <v>2.19</v>
      </c>
      <c r="AK575">
        <v>136.32</v>
      </c>
      <c r="AL575">
        <v>-57.47</v>
      </c>
      <c r="AM575">
        <v>5.72</v>
      </c>
      <c r="AN575">
        <v>0.33</v>
      </c>
      <c r="AO575">
        <v>0.37</v>
      </c>
      <c r="AP575">
        <v>0.01</v>
      </c>
      <c r="AQ575">
        <v>20.83</v>
      </c>
      <c r="AR575">
        <v>74</v>
      </c>
      <c r="AS575">
        <v>0</v>
      </c>
      <c r="AT575">
        <v>0</v>
      </c>
      <c r="AU575">
        <v>-0.16</v>
      </c>
      <c r="AV575">
        <v>0.04</v>
      </c>
      <c r="AW575">
        <v>7</v>
      </c>
      <c r="AX575">
        <v>4.1500000000000004</v>
      </c>
      <c r="AY575">
        <v>2</v>
      </c>
      <c r="AZ575">
        <v>47.43</v>
      </c>
      <c r="BA575">
        <v>4538.2700000000004</v>
      </c>
      <c r="BB575">
        <v>368329</v>
      </c>
      <c r="BC575">
        <v>547.5</v>
      </c>
      <c r="BD575">
        <v>541195</v>
      </c>
      <c r="BE575" t="s">
        <v>975</v>
      </c>
      <c r="BF575" t="s">
        <v>1962</v>
      </c>
      <c r="BG575">
        <v>-0.56000000000000005</v>
      </c>
      <c r="BH575" t="s">
        <v>1674</v>
      </c>
      <c r="BI575">
        <f>VLOOKUP(BE575,swing_streamlit_table!$A$1:$N$752,5,0)</f>
        <v>0</v>
      </c>
      <c r="BJ575">
        <f>VLOOKUP(BE575,swing_streamlit_table!$A$1:$N$752,13,0)</f>
        <v>-0.05</v>
      </c>
    </row>
    <row r="576" spans="1:62" hidden="1" x14ac:dyDescent="0.25">
      <c r="A576">
        <v>575</v>
      </c>
      <c r="B576" t="s">
        <v>2300</v>
      </c>
      <c r="C576">
        <v>335.65</v>
      </c>
      <c r="D576">
        <v>13.42</v>
      </c>
      <c r="E576">
        <v>336.44</v>
      </c>
      <c r="F576">
        <v>20.239999999999998</v>
      </c>
      <c r="G576">
        <v>32.979999999999997</v>
      </c>
      <c r="H576">
        <v>68.63</v>
      </c>
      <c r="I576">
        <v>71.83</v>
      </c>
      <c r="J576">
        <v>1164.58</v>
      </c>
      <c r="K576">
        <v>111.57</v>
      </c>
      <c r="L576">
        <v>74.680000000000007</v>
      </c>
      <c r="M576">
        <v>69.010000000000005</v>
      </c>
      <c r="N576">
        <v>130.28</v>
      </c>
      <c r="O576">
        <v>14.09</v>
      </c>
      <c r="P576">
        <v>17.25</v>
      </c>
      <c r="Q576">
        <v>9.4499999999999993</v>
      </c>
      <c r="R576">
        <v>47.85</v>
      </c>
      <c r="S576">
        <v>31.51</v>
      </c>
      <c r="U576">
        <v>58.09</v>
      </c>
      <c r="V576">
        <v>25.86</v>
      </c>
      <c r="W576">
        <v>5.95</v>
      </c>
      <c r="X576">
        <v>60.36</v>
      </c>
      <c r="Y576">
        <v>7.25</v>
      </c>
      <c r="Z576">
        <v>3.87</v>
      </c>
      <c r="AB576">
        <v>4.28</v>
      </c>
      <c r="AC576">
        <v>0.75</v>
      </c>
      <c r="AD576">
        <v>0</v>
      </c>
      <c r="AE576">
        <v>0</v>
      </c>
      <c r="AF576">
        <v>-78.290000000000006</v>
      </c>
      <c r="AG576">
        <v>-82.75</v>
      </c>
      <c r="AH576">
        <v>-331.89</v>
      </c>
      <c r="AI576">
        <v>402.99</v>
      </c>
      <c r="AJ576">
        <v>-11.65</v>
      </c>
      <c r="AK576">
        <v>-128.69</v>
      </c>
      <c r="AL576">
        <v>-147.97</v>
      </c>
      <c r="AM576">
        <v>10.82</v>
      </c>
      <c r="AN576">
        <v>0.11</v>
      </c>
      <c r="AO576">
        <v>1.67</v>
      </c>
      <c r="AP576">
        <v>1.0900000000000001</v>
      </c>
      <c r="AQ576">
        <v>35.89</v>
      </c>
      <c r="AR576">
        <v>40.090000000000003</v>
      </c>
      <c r="AT576">
        <v>-3.79</v>
      </c>
      <c r="AU576">
        <v>3.03</v>
      </c>
      <c r="AV576">
        <v>3.87</v>
      </c>
      <c r="AW576">
        <v>5</v>
      </c>
      <c r="AX576">
        <v>13.68</v>
      </c>
      <c r="AY576">
        <v>5</v>
      </c>
      <c r="AZ576">
        <v>31.22</v>
      </c>
      <c r="BA576">
        <v>4504.54</v>
      </c>
      <c r="BB576">
        <v>553566</v>
      </c>
      <c r="BC576">
        <v>597</v>
      </c>
      <c r="BD576">
        <v>543985</v>
      </c>
      <c r="BE576" t="s">
        <v>1573</v>
      </c>
      <c r="BF576" t="s">
        <v>1781</v>
      </c>
      <c r="BG576">
        <v>-0.44</v>
      </c>
      <c r="BH576" t="s">
        <v>1650</v>
      </c>
      <c r="BI576">
        <f>VLOOKUP(BE576,swing_streamlit_table!$A$1:$N$752,5,0)</f>
        <v>-1</v>
      </c>
      <c r="BJ576">
        <f>VLOOKUP(BE576,swing_streamlit_table!$A$1:$N$752,13,0)</f>
        <v>0.33999999999999997</v>
      </c>
    </row>
    <row r="577" spans="1:62" hidden="1" x14ac:dyDescent="0.25">
      <c r="A577">
        <v>576</v>
      </c>
      <c r="B577" t="s">
        <v>2301</v>
      </c>
      <c r="C577">
        <v>257.25</v>
      </c>
      <c r="D577">
        <v>17.420000000000002</v>
      </c>
      <c r="E577">
        <v>830.54</v>
      </c>
      <c r="F577">
        <v>70.8</v>
      </c>
      <c r="G577">
        <v>-9.4499999999999993</v>
      </c>
      <c r="H577">
        <v>19.53</v>
      </c>
      <c r="J577">
        <v>3368.71</v>
      </c>
      <c r="K577">
        <v>540.48</v>
      </c>
      <c r="L577">
        <v>322.29000000000002</v>
      </c>
      <c r="M577">
        <v>46.47</v>
      </c>
      <c r="N577">
        <v>79.95</v>
      </c>
      <c r="O577">
        <v>39.9</v>
      </c>
      <c r="P577">
        <v>29.84</v>
      </c>
      <c r="Q577">
        <v>13.37</v>
      </c>
      <c r="R577">
        <v>51.38</v>
      </c>
      <c r="S577">
        <v>38.43</v>
      </c>
      <c r="T577">
        <v>36.01</v>
      </c>
      <c r="U577">
        <v>29.77</v>
      </c>
      <c r="V577">
        <v>14.15</v>
      </c>
      <c r="W577">
        <v>20.05</v>
      </c>
      <c r="X577">
        <v>13.9</v>
      </c>
      <c r="Y577">
        <v>2.69</v>
      </c>
      <c r="Z577">
        <v>1.33</v>
      </c>
      <c r="AB577">
        <v>1.23</v>
      </c>
      <c r="AC577">
        <v>0.36</v>
      </c>
      <c r="AD577">
        <v>0.2</v>
      </c>
      <c r="AE577">
        <v>0</v>
      </c>
      <c r="AF577">
        <v>-418.13</v>
      </c>
      <c r="AG577">
        <v>-210.83</v>
      </c>
      <c r="AH577">
        <v>-38.159999999999997</v>
      </c>
      <c r="AI577">
        <v>274.92</v>
      </c>
      <c r="AJ577">
        <v>25.94</v>
      </c>
      <c r="AK577">
        <v>-316.51</v>
      </c>
      <c r="AL577">
        <v>-759.88</v>
      </c>
      <c r="AM577">
        <v>4.3899999999999997</v>
      </c>
      <c r="AN577">
        <v>0.59</v>
      </c>
      <c r="AO577">
        <v>1.37</v>
      </c>
      <c r="AP577">
        <v>9.39</v>
      </c>
      <c r="AQ577">
        <v>8.24</v>
      </c>
      <c r="AR577">
        <v>82.06</v>
      </c>
      <c r="AT577">
        <v>0</v>
      </c>
      <c r="AU577">
        <v>-1.39</v>
      </c>
      <c r="AV577">
        <v>0.79</v>
      </c>
      <c r="AW577">
        <v>5</v>
      </c>
      <c r="AX577">
        <v>4.74</v>
      </c>
      <c r="AY577">
        <v>5</v>
      </c>
      <c r="AZ577">
        <v>18.829999999999998</v>
      </c>
      <c r="BA577">
        <v>4481.3999999999996</v>
      </c>
      <c r="BB577">
        <v>149503</v>
      </c>
      <c r="BC577">
        <v>425</v>
      </c>
      <c r="BD577">
        <v>544223</v>
      </c>
      <c r="BE577" t="s">
        <v>305</v>
      </c>
      <c r="BF577" t="s">
        <v>1704</v>
      </c>
      <c r="BG577">
        <v>-0.39</v>
      </c>
      <c r="BH577" t="s">
        <v>1650</v>
      </c>
      <c r="BI577">
        <f>VLOOKUP(BE577,swing_streamlit_table!$A$1:$N$752,5,0)</f>
        <v>0.25</v>
      </c>
      <c r="BJ577">
        <f>VLOOKUP(BE577,swing_streamlit_table!$A$1:$N$752,13,0)</f>
        <v>0.13999999999999982</v>
      </c>
    </row>
    <row r="578" spans="1:62" hidden="1" x14ac:dyDescent="0.25">
      <c r="A578">
        <v>577</v>
      </c>
      <c r="B578" t="s">
        <v>2302</v>
      </c>
      <c r="C578">
        <v>52.08</v>
      </c>
      <c r="D578">
        <v>84.88</v>
      </c>
      <c r="E578">
        <v>0</v>
      </c>
      <c r="F578">
        <v>3.2</v>
      </c>
      <c r="G578">
        <v>3300</v>
      </c>
      <c r="H578">
        <v>-100</v>
      </c>
      <c r="I578">
        <v>-7.58</v>
      </c>
      <c r="J578">
        <v>0.12</v>
      </c>
      <c r="K578">
        <v>-22.25</v>
      </c>
      <c r="L578">
        <v>-22.53</v>
      </c>
      <c r="M578">
        <v>-72.73</v>
      </c>
      <c r="N578">
        <v>-164.75</v>
      </c>
      <c r="O578">
        <v>-5.29</v>
      </c>
      <c r="P578">
        <v>-4.67</v>
      </c>
      <c r="Q578">
        <v>-3.55</v>
      </c>
      <c r="R578">
        <v>33.299999999999997</v>
      </c>
      <c r="S578">
        <v>-7.11</v>
      </c>
      <c r="T578">
        <v>-6.84</v>
      </c>
      <c r="U578">
        <v>-6.37</v>
      </c>
      <c r="V578">
        <v>-4.5599999999999996</v>
      </c>
      <c r="W578">
        <v>-0.27</v>
      </c>
      <c r="Y578">
        <v>115.69</v>
      </c>
      <c r="Z578">
        <v>36838.75</v>
      </c>
      <c r="AD578">
        <v>0</v>
      </c>
      <c r="AE578">
        <v>0</v>
      </c>
      <c r="AF578">
        <v>-7.16</v>
      </c>
      <c r="AG578">
        <v>-0.11</v>
      </c>
      <c r="AH578">
        <v>0.11</v>
      </c>
      <c r="AI578">
        <v>0</v>
      </c>
      <c r="AJ578">
        <v>0</v>
      </c>
      <c r="AK578">
        <v>-0.11</v>
      </c>
      <c r="AL578">
        <v>-6.91</v>
      </c>
      <c r="AN578">
        <v>0</v>
      </c>
      <c r="AO578">
        <v>0</v>
      </c>
      <c r="AP578">
        <v>0.08</v>
      </c>
      <c r="AQ578">
        <v>-202.54</v>
      </c>
      <c r="AR578">
        <v>74.28</v>
      </c>
      <c r="AS578">
        <v>0</v>
      </c>
      <c r="AT578">
        <v>0</v>
      </c>
      <c r="AU578">
        <v>0</v>
      </c>
      <c r="AV578">
        <v>0</v>
      </c>
      <c r="AW578">
        <v>6</v>
      </c>
      <c r="AX578">
        <v>168.62</v>
      </c>
      <c r="AY578">
        <v>3</v>
      </c>
      <c r="AZ578">
        <v>20.64</v>
      </c>
      <c r="BA578">
        <v>4420.6499999999996</v>
      </c>
      <c r="BB578">
        <v>1652</v>
      </c>
      <c r="BC578">
        <v>267.5</v>
      </c>
      <c r="BD578">
        <v>514446</v>
      </c>
      <c r="BF578" t="s">
        <v>2303</v>
      </c>
      <c r="BG578">
        <v>-0.81</v>
      </c>
      <c r="BH578" t="s">
        <v>1674</v>
      </c>
      <c r="BI578" t="e">
        <f>VLOOKUP(BE578,swing_streamlit_table!$A$1:$N$752,5,0)</f>
        <v>#N/A</v>
      </c>
      <c r="BJ578" t="e">
        <f>VLOOKUP(BE578,swing_streamlit_table!$A$1:$N$752,13,0)</f>
        <v>#N/A</v>
      </c>
    </row>
    <row r="579" spans="1:62" hidden="1" x14ac:dyDescent="0.25">
      <c r="A579">
        <v>578</v>
      </c>
      <c r="B579" t="s">
        <v>2304</v>
      </c>
      <c r="C579">
        <v>1623.35</v>
      </c>
      <c r="D579">
        <v>2.72</v>
      </c>
      <c r="E579">
        <v>431.65</v>
      </c>
      <c r="F579">
        <v>-3.34</v>
      </c>
      <c r="G579">
        <v>76.739999999999995</v>
      </c>
      <c r="H579">
        <v>44.09</v>
      </c>
      <c r="I579">
        <v>54.84</v>
      </c>
      <c r="J579">
        <v>2595.6999999999998</v>
      </c>
      <c r="K579">
        <v>78.88</v>
      </c>
      <c r="L579">
        <v>52.9</v>
      </c>
      <c r="M579">
        <v>53.18</v>
      </c>
      <c r="N579">
        <v>152.05000000000001</v>
      </c>
      <c r="O579">
        <v>-7.81</v>
      </c>
      <c r="P579">
        <v>-7.35</v>
      </c>
      <c r="Q579">
        <v>-2.81</v>
      </c>
      <c r="R579">
        <v>5.23</v>
      </c>
      <c r="T579">
        <v>-4.7699999999999996</v>
      </c>
      <c r="U579">
        <v>-4.32</v>
      </c>
      <c r="V579">
        <v>-1.84</v>
      </c>
      <c r="W579">
        <v>18.97</v>
      </c>
      <c r="X579">
        <v>83.47</v>
      </c>
      <c r="Y579">
        <v>7.5</v>
      </c>
      <c r="Z579">
        <v>1.7</v>
      </c>
      <c r="AB579">
        <v>5.34</v>
      </c>
      <c r="AC579">
        <v>8.9499999999999993</v>
      </c>
      <c r="AD579">
        <v>0</v>
      </c>
      <c r="AE579">
        <v>0</v>
      </c>
      <c r="AF579">
        <v>168.63</v>
      </c>
      <c r="AG579">
        <v>254.39</v>
      </c>
      <c r="AH579">
        <v>-32.21</v>
      </c>
      <c r="AI579">
        <v>-172.33</v>
      </c>
      <c r="AJ579">
        <v>49.85</v>
      </c>
      <c r="AK579">
        <v>221.2</v>
      </c>
      <c r="AL579">
        <v>41.68</v>
      </c>
      <c r="AM579">
        <v>12.95</v>
      </c>
      <c r="AN579">
        <v>7.0000000000000007E-2</v>
      </c>
      <c r="AO579">
        <v>1.1100000000000001</v>
      </c>
      <c r="AP579">
        <v>1.79</v>
      </c>
      <c r="AQ579">
        <v>28.81</v>
      </c>
      <c r="AR579">
        <v>50.25</v>
      </c>
      <c r="AS579">
        <v>0</v>
      </c>
      <c r="AT579">
        <v>0</v>
      </c>
      <c r="AU579">
        <v>0.14000000000000001</v>
      </c>
      <c r="AV579">
        <v>-0.57999999999999996</v>
      </c>
      <c r="AW579">
        <v>6</v>
      </c>
      <c r="AX579">
        <v>8.58</v>
      </c>
      <c r="AY579">
        <v>3</v>
      </c>
      <c r="AZ579">
        <v>75.39</v>
      </c>
      <c r="BA579">
        <v>4413.88</v>
      </c>
      <c r="BB579">
        <v>23501</v>
      </c>
      <c r="BC579">
        <v>3484.4</v>
      </c>
      <c r="BD579">
        <v>523398</v>
      </c>
      <c r="BE579" t="s">
        <v>772</v>
      </c>
      <c r="BF579" t="s">
        <v>1835</v>
      </c>
      <c r="BG579">
        <v>-0.53</v>
      </c>
      <c r="BH579" t="s">
        <v>1674</v>
      </c>
      <c r="BI579">
        <f>VLOOKUP(BE579,swing_streamlit_table!$A$1:$N$752,5,0)</f>
        <v>0</v>
      </c>
      <c r="BJ579">
        <f>VLOOKUP(BE579,swing_streamlit_table!$A$1:$N$752,13,0)</f>
        <v>0</v>
      </c>
    </row>
    <row r="580" spans="1:62" hidden="1" x14ac:dyDescent="0.25">
      <c r="A580">
        <v>579</v>
      </c>
      <c r="B580" t="s">
        <v>2305</v>
      </c>
      <c r="C580">
        <v>488.95</v>
      </c>
      <c r="D580">
        <v>9.02</v>
      </c>
      <c r="E580">
        <v>929.33</v>
      </c>
      <c r="F580">
        <v>31.15</v>
      </c>
      <c r="G580">
        <v>571.34</v>
      </c>
      <c r="H580">
        <v>46.94</v>
      </c>
      <c r="I580">
        <v>19.18</v>
      </c>
      <c r="J580">
        <v>3803.38</v>
      </c>
      <c r="K580">
        <v>322.48</v>
      </c>
      <c r="L580">
        <v>244.28</v>
      </c>
      <c r="M580">
        <v>14.12</v>
      </c>
      <c r="N580">
        <v>179.98</v>
      </c>
      <c r="O580">
        <v>1.42</v>
      </c>
      <c r="P580">
        <v>4.2699999999999996</v>
      </c>
      <c r="Q580">
        <v>0.76</v>
      </c>
      <c r="R580">
        <v>9.7100000000000009</v>
      </c>
      <c r="S580">
        <v>-47.85</v>
      </c>
      <c r="T580">
        <v>11.68</v>
      </c>
      <c r="U580">
        <v>17.05</v>
      </c>
      <c r="V580">
        <v>6.49</v>
      </c>
      <c r="W580">
        <v>27.08</v>
      </c>
      <c r="X580">
        <v>18.03</v>
      </c>
      <c r="Y580">
        <v>1.94</v>
      </c>
      <c r="Z580">
        <v>1.1599999999999999</v>
      </c>
      <c r="AA580">
        <v>-0.57999999999999996</v>
      </c>
      <c r="AB580">
        <v>1.24</v>
      </c>
      <c r="AC580">
        <v>0.89</v>
      </c>
      <c r="AD580">
        <v>0.6</v>
      </c>
      <c r="AE580">
        <v>84.9</v>
      </c>
      <c r="AF580">
        <v>936.68</v>
      </c>
      <c r="AG580">
        <v>341.3</v>
      </c>
      <c r="AH580">
        <v>-393.41</v>
      </c>
      <c r="AI580">
        <v>-36.909999999999997</v>
      </c>
      <c r="AJ580">
        <v>-89.02</v>
      </c>
      <c r="AK580">
        <v>69.22</v>
      </c>
      <c r="AL580">
        <v>186.91</v>
      </c>
      <c r="AM580">
        <v>175.26</v>
      </c>
      <c r="AN580">
        <v>0.01</v>
      </c>
      <c r="AO580">
        <v>0.76</v>
      </c>
      <c r="AP580">
        <v>2.2000000000000002</v>
      </c>
      <c r="AQ580">
        <v>7.23</v>
      </c>
      <c r="AR580">
        <v>74.819999999999993</v>
      </c>
      <c r="AS580">
        <v>0</v>
      </c>
      <c r="AT580">
        <v>0</v>
      </c>
      <c r="AU580">
        <v>1.25</v>
      </c>
      <c r="AV580">
        <v>-2.7</v>
      </c>
      <c r="AW580">
        <v>6</v>
      </c>
      <c r="AX580">
        <v>4.41</v>
      </c>
      <c r="AY580">
        <v>3</v>
      </c>
      <c r="AZ580">
        <v>24.41</v>
      </c>
      <c r="BA580">
        <v>4411.3500000000004</v>
      </c>
      <c r="BB580">
        <v>105867</v>
      </c>
      <c r="BC580">
        <v>886.6</v>
      </c>
      <c r="BD580">
        <v>538666</v>
      </c>
      <c r="BE580" t="s">
        <v>1328</v>
      </c>
      <c r="BF580" t="s">
        <v>1824</v>
      </c>
      <c r="BG580">
        <v>-0.45</v>
      </c>
      <c r="BH580" t="s">
        <v>1650</v>
      </c>
      <c r="BI580">
        <f>VLOOKUP(BE580,swing_streamlit_table!$A$1:$N$752,5,0)</f>
        <v>-1.875</v>
      </c>
      <c r="BJ580">
        <f>VLOOKUP(BE580,swing_streamlit_table!$A$1:$N$752,13,0)</f>
        <v>-1.1099999999999981</v>
      </c>
    </row>
    <row r="581" spans="1:62" hidden="1" x14ac:dyDescent="0.25">
      <c r="A581">
        <v>580</v>
      </c>
      <c r="B581" t="s">
        <v>2306</v>
      </c>
      <c r="C581">
        <v>192.45</v>
      </c>
      <c r="D581">
        <v>22.66</v>
      </c>
      <c r="E581">
        <v>542.82000000000005</v>
      </c>
      <c r="F581">
        <v>5.19</v>
      </c>
      <c r="G581">
        <v>-83.51</v>
      </c>
      <c r="H581">
        <v>-10.59</v>
      </c>
      <c r="I581">
        <v>-9.6199999999999992</v>
      </c>
      <c r="J581">
        <v>2132.9699999999998</v>
      </c>
      <c r="K581">
        <v>174.84</v>
      </c>
      <c r="L581">
        <v>104.46</v>
      </c>
      <c r="M581">
        <v>-10.050000000000001</v>
      </c>
      <c r="N581">
        <v>-32.409999999999997</v>
      </c>
      <c r="O581">
        <v>11.43</v>
      </c>
      <c r="P581">
        <v>16.07</v>
      </c>
      <c r="Q581">
        <v>6.29</v>
      </c>
      <c r="R581">
        <v>3.78</v>
      </c>
      <c r="S581">
        <v>-18.79</v>
      </c>
      <c r="T581">
        <v>11.5</v>
      </c>
      <c r="U581">
        <v>15.85</v>
      </c>
      <c r="V581">
        <v>6.26</v>
      </c>
      <c r="W581">
        <v>4.6100000000000003</v>
      </c>
      <c r="X581">
        <v>41.74</v>
      </c>
      <c r="Y581">
        <v>3.25</v>
      </c>
      <c r="Z581">
        <v>2.04</v>
      </c>
      <c r="AA581">
        <v>-7.79</v>
      </c>
      <c r="AB581">
        <v>2.46</v>
      </c>
      <c r="AC581">
        <v>2.61</v>
      </c>
      <c r="AD581">
        <v>4.13</v>
      </c>
      <c r="AE581">
        <v>108.08</v>
      </c>
      <c r="AF581">
        <v>877.48</v>
      </c>
      <c r="AG581">
        <v>349.52</v>
      </c>
      <c r="AH581">
        <v>-47.91</v>
      </c>
      <c r="AI581">
        <v>-241.76</v>
      </c>
      <c r="AJ581">
        <v>59.85</v>
      </c>
      <c r="AK581">
        <v>276.55</v>
      </c>
      <c r="AL581">
        <v>730.62</v>
      </c>
      <c r="AM581">
        <v>5.33</v>
      </c>
      <c r="AN581">
        <v>0.11</v>
      </c>
      <c r="AO581">
        <v>0.89</v>
      </c>
      <c r="AP581">
        <v>6.45</v>
      </c>
      <c r="AQ581">
        <v>14.25</v>
      </c>
      <c r="AR581">
        <v>69.39</v>
      </c>
      <c r="AS581">
        <v>0</v>
      </c>
      <c r="AT581">
        <v>0</v>
      </c>
      <c r="AU581">
        <v>-0.82</v>
      </c>
      <c r="AV581">
        <v>0.78</v>
      </c>
      <c r="AW581">
        <v>8</v>
      </c>
      <c r="AX581">
        <v>4.62</v>
      </c>
      <c r="AY581">
        <v>3</v>
      </c>
      <c r="AZ581">
        <v>42.74</v>
      </c>
      <c r="BA581">
        <v>4361.13</v>
      </c>
      <c r="BB581">
        <v>103396</v>
      </c>
      <c r="BC581">
        <v>284.95</v>
      </c>
      <c r="BD581">
        <v>500292</v>
      </c>
      <c r="BE581" t="s">
        <v>643</v>
      </c>
      <c r="BF581" t="s">
        <v>1669</v>
      </c>
      <c r="BG581">
        <v>-0.32</v>
      </c>
      <c r="BH581" t="s">
        <v>1650</v>
      </c>
      <c r="BI581">
        <f>VLOOKUP(BE581,swing_streamlit_table!$A$1:$N$752,5,0)</f>
        <v>0</v>
      </c>
      <c r="BJ581">
        <f>VLOOKUP(BE581,swing_streamlit_table!$A$1:$N$752,13,0)</f>
        <v>0</v>
      </c>
    </row>
    <row r="582" spans="1:62" hidden="1" x14ac:dyDescent="0.25">
      <c r="A582">
        <v>581</v>
      </c>
      <c r="B582" t="s">
        <v>1342</v>
      </c>
      <c r="C582">
        <v>302.05</v>
      </c>
      <c r="D582">
        <v>14.42</v>
      </c>
      <c r="E582">
        <v>3362.51</v>
      </c>
      <c r="F582">
        <v>102.12</v>
      </c>
      <c r="G582">
        <v>176.52</v>
      </c>
      <c r="H582">
        <v>9.41</v>
      </c>
      <c r="I582">
        <v>6.46</v>
      </c>
      <c r="J582">
        <v>12898.81</v>
      </c>
      <c r="K582">
        <v>442.12</v>
      </c>
      <c r="L582">
        <v>223.48</v>
      </c>
      <c r="M582">
        <v>6.43</v>
      </c>
      <c r="N582">
        <v>-24.2</v>
      </c>
      <c r="O582">
        <v>7.9</v>
      </c>
      <c r="P582">
        <v>10.34</v>
      </c>
      <c r="Q582">
        <v>3.23</v>
      </c>
      <c r="R582">
        <v>10.34</v>
      </c>
      <c r="S582">
        <v>-31</v>
      </c>
      <c r="T582">
        <v>13.09</v>
      </c>
      <c r="U582">
        <v>11.27</v>
      </c>
      <c r="V582">
        <v>5.36</v>
      </c>
      <c r="W582">
        <v>15.5</v>
      </c>
      <c r="X582">
        <v>19.46</v>
      </c>
      <c r="Y582">
        <v>1.64</v>
      </c>
      <c r="Z582">
        <v>0.34</v>
      </c>
      <c r="AA582">
        <v>-7.37</v>
      </c>
      <c r="AB582">
        <v>1.2</v>
      </c>
      <c r="AC582">
        <v>1.02</v>
      </c>
      <c r="AD582">
        <v>0</v>
      </c>
      <c r="AE582">
        <v>0</v>
      </c>
      <c r="AF582">
        <v>798.85</v>
      </c>
      <c r="AG582">
        <v>394.42</v>
      </c>
      <c r="AH582">
        <v>-106.67</v>
      </c>
      <c r="AI582">
        <v>-340.2</v>
      </c>
      <c r="AJ582">
        <v>-52.45</v>
      </c>
      <c r="AK582">
        <v>238.56</v>
      </c>
      <c r="AL582">
        <v>422.19</v>
      </c>
      <c r="AM582">
        <v>2.71</v>
      </c>
      <c r="AN582">
        <v>0.64</v>
      </c>
      <c r="AO582">
        <v>2.11</v>
      </c>
      <c r="AP582">
        <v>4.6500000000000004</v>
      </c>
      <c r="AQ582">
        <v>8.51</v>
      </c>
      <c r="AR582">
        <v>72.09</v>
      </c>
      <c r="AS582">
        <v>0.47</v>
      </c>
      <c r="AT582">
        <v>0.24</v>
      </c>
      <c r="AU582">
        <v>-0.39</v>
      </c>
      <c r="AV582">
        <v>0</v>
      </c>
      <c r="AW582">
        <v>6</v>
      </c>
      <c r="AX582">
        <v>4.32</v>
      </c>
      <c r="AY582">
        <v>3</v>
      </c>
      <c r="AZ582">
        <v>26.23</v>
      </c>
      <c r="BA582">
        <v>4354.34</v>
      </c>
      <c r="BB582">
        <v>116830</v>
      </c>
      <c r="BC582">
        <v>702.4</v>
      </c>
      <c r="BD582">
        <v>540673</v>
      </c>
      <c r="BE582" t="s">
        <v>1342</v>
      </c>
      <c r="BF582" t="s">
        <v>1680</v>
      </c>
      <c r="BG582">
        <v>-0.56999999999999995</v>
      </c>
      <c r="BH582" t="s">
        <v>1674</v>
      </c>
      <c r="BI582">
        <f>VLOOKUP(BE582,swing_streamlit_table!$A$1:$N$752,5,0)</f>
        <v>0</v>
      </c>
      <c r="BJ582">
        <f>VLOOKUP(BE582,swing_streamlit_table!$A$1:$N$752,13,0)</f>
        <v>0.15</v>
      </c>
    </row>
    <row r="583" spans="1:62" hidden="1" x14ac:dyDescent="0.25">
      <c r="A583">
        <v>582</v>
      </c>
      <c r="B583" t="s">
        <v>2307</v>
      </c>
      <c r="C583">
        <v>256.14999999999998</v>
      </c>
      <c r="D583">
        <v>16.989999999999998</v>
      </c>
      <c r="E583">
        <v>367.15</v>
      </c>
      <c r="F583">
        <v>136.26</v>
      </c>
      <c r="G583">
        <v>0.28000000000000003</v>
      </c>
      <c r="H583">
        <v>1.26</v>
      </c>
      <c r="I583">
        <v>6.68</v>
      </c>
      <c r="J583">
        <v>1423.57</v>
      </c>
      <c r="K583">
        <v>317.31</v>
      </c>
      <c r="L583">
        <v>243.21</v>
      </c>
      <c r="M583">
        <v>5.67</v>
      </c>
      <c r="N583">
        <v>-13.78</v>
      </c>
      <c r="O583">
        <v>24.63</v>
      </c>
      <c r="P583">
        <v>32.24</v>
      </c>
      <c r="Q583">
        <v>17.760000000000002</v>
      </c>
      <c r="R583">
        <v>8.5399999999999991</v>
      </c>
      <c r="S583">
        <v>-1.22</v>
      </c>
      <c r="T583">
        <v>28.24</v>
      </c>
      <c r="U583">
        <v>37.57</v>
      </c>
      <c r="V583">
        <v>19.559999999999999</v>
      </c>
      <c r="W583">
        <v>19.170000000000002</v>
      </c>
      <c r="X583">
        <v>17.89</v>
      </c>
      <c r="Y583">
        <v>3.88</v>
      </c>
      <c r="Z583">
        <v>3.06</v>
      </c>
      <c r="AA583">
        <v>3.13</v>
      </c>
      <c r="AB583">
        <v>1.51</v>
      </c>
      <c r="AC583">
        <v>0.8</v>
      </c>
      <c r="AD583">
        <v>5.3</v>
      </c>
      <c r="AE583">
        <v>76.8</v>
      </c>
      <c r="AF583">
        <v>625.70000000000005</v>
      </c>
      <c r="AG583">
        <v>167.02</v>
      </c>
      <c r="AH583">
        <v>79.319999999999993</v>
      </c>
      <c r="AI583">
        <v>-230.77</v>
      </c>
      <c r="AJ583">
        <v>15.57</v>
      </c>
      <c r="AK583">
        <v>75.36</v>
      </c>
      <c r="AL583">
        <v>82.04</v>
      </c>
      <c r="AN583">
        <v>0</v>
      </c>
      <c r="AO583">
        <v>0.84</v>
      </c>
      <c r="AP583">
        <v>1.89</v>
      </c>
      <c r="AQ583">
        <v>11.97</v>
      </c>
      <c r="AR583">
        <v>32.159999999999997</v>
      </c>
      <c r="AS583">
        <v>0</v>
      </c>
      <c r="AT583">
        <v>0</v>
      </c>
      <c r="AU583">
        <v>0.16</v>
      </c>
      <c r="AV583">
        <v>-0.11</v>
      </c>
      <c r="AW583">
        <v>6</v>
      </c>
      <c r="AX583">
        <v>7.01</v>
      </c>
      <c r="AY583">
        <v>5</v>
      </c>
      <c r="AZ583">
        <v>25.98</v>
      </c>
      <c r="BA583">
        <v>4350.95</v>
      </c>
      <c r="BB583">
        <v>368057</v>
      </c>
      <c r="BC583">
        <v>486.7</v>
      </c>
      <c r="BD583">
        <v>509966</v>
      </c>
      <c r="BE583" t="s">
        <v>1542</v>
      </c>
      <c r="BF583" t="s">
        <v>1655</v>
      </c>
      <c r="BG583">
        <v>-0.47</v>
      </c>
      <c r="BH583" t="s">
        <v>1674</v>
      </c>
      <c r="BI583">
        <f>VLOOKUP(BE583,swing_streamlit_table!$A$1:$N$752,5,0)</f>
        <v>-1.875</v>
      </c>
      <c r="BJ583">
        <f>VLOOKUP(BE583,swing_streamlit_table!$A$1:$N$752,13,0)</f>
        <v>-1.5449999999999979</v>
      </c>
    </row>
    <row r="584" spans="1:62" hidden="1" x14ac:dyDescent="0.25">
      <c r="A584">
        <v>583</v>
      </c>
      <c r="B584" t="s">
        <v>2308</v>
      </c>
      <c r="C584">
        <v>615.95000000000005</v>
      </c>
      <c r="D584">
        <v>7.04</v>
      </c>
      <c r="E584">
        <v>533.09</v>
      </c>
      <c r="F584">
        <v>57.85</v>
      </c>
      <c r="G584">
        <v>742.07</v>
      </c>
      <c r="H584">
        <v>14.47</v>
      </c>
      <c r="I584">
        <v>12.79</v>
      </c>
      <c r="J584">
        <v>1918.58</v>
      </c>
      <c r="K584">
        <v>123.89</v>
      </c>
      <c r="L584">
        <v>84.62</v>
      </c>
      <c r="M584">
        <v>12.42</v>
      </c>
      <c r="N584">
        <v>375.64</v>
      </c>
      <c r="O584">
        <v>-1.17</v>
      </c>
      <c r="P584">
        <v>0.39</v>
      </c>
      <c r="Q584">
        <v>-0.88</v>
      </c>
      <c r="R584">
        <v>11.34</v>
      </c>
      <c r="T584">
        <v>-2.33</v>
      </c>
      <c r="U584">
        <v>-1.1000000000000001</v>
      </c>
      <c r="V584">
        <v>-1.79</v>
      </c>
      <c r="W584">
        <v>-5.34</v>
      </c>
      <c r="X584">
        <v>51.23</v>
      </c>
      <c r="Y584">
        <v>1.79</v>
      </c>
      <c r="Z584">
        <v>2.2599999999999998</v>
      </c>
      <c r="AA584">
        <v>8.73</v>
      </c>
      <c r="AD584">
        <v>0</v>
      </c>
      <c r="AE584">
        <v>0</v>
      </c>
      <c r="AF584">
        <v>-328.01</v>
      </c>
      <c r="AG584">
        <v>16.690000000000001</v>
      </c>
      <c r="AH584">
        <v>56.78</v>
      </c>
      <c r="AI584">
        <v>-106.31</v>
      </c>
      <c r="AJ584">
        <v>-32.840000000000003</v>
      </c>
      <c r="AK584">
        <v>3.08</v>
      </c>
      <c r="AL584">
        <v>-506.41</v>
      </c>
      <c r="AM584">
        <v>6.15</v>
      </c>
      <c r="AN584">
        <v>0.13</v>
      </c>
      <c r="AO584">
        <v>0.54</v>
      </c>
      <c r="AP584">
        <v>1.1599999999999999</v>
      </c>
      <c r="AQ584">
        <v>18.329999999999998</v>
      </c>
      <c r="AR584">
        <v>70.22</v>
      </c>
      <c r="AS584">
        <v>19.29</v>
      </c>
      <c r="AT584">
        <v>0</v>
      </c>
      <c r="AU584">
        <v>0.11</v>
      </c>
      <c r="AV584">
        <v>-0.02</v>
      </c>
      <c r="AW584">
        <v>7</v>
      </c>
      <c r="AX584">
        <v>4.2699999999999996</v>
      </c>
      <c r="AY584">
        <v>3</v>
      </c>
      <c r="AZ584">
        <v>27.91</v>
      </c>
      <c r="BA584">
        <v>4336.66</v>
      </c>
      <c r="BB584">
        <v>13673</v>
      </c>
      <c r="BC584">
        <v>949.85</v>
      </c>
      <c r="BD584">
        <v>506690</v>
      </c>
      <c r="BE584" t="s">
        <v>1504</v>
      </c>
      <c r="BF584" t="s">
        <v>1662</v>
      </c>
      <c r="BG584">
        <v>-0.35</v>
      </c>
      <c r="BH584" t="s">
        <v>1650</v>
      </c>
      <c r="BI584">
        <f>VLOOKUP(BE584,swing_streamlit_table!$A$1:$N$752,5,0)</f>
        <v>-0.375</v>
      </c>
      <c r="BJ584">
        <f>VLOOKUP(BE584,swing_streamlit_table!$A$1:$N$752,13,0)</f>
        <v>-0.1500000000000018</v>
      </c>
    </row>
    <row r="585" spans="1:62" hidden="1" x14ac:dyDescent="0.25">
      <c r="A585">
        <v>584</v>
      </c>
      <c r="B585" t="s">
        <v>2309</v>
      </c>
      <c r="C585">
        <v>1068</v>
      </c>
      <c r="D585">
        <v>4.05</v>
      </c>
      <c r="E585">
        <v>1227.95</v>
      </c>
      <c r="F585">
        <v>34.36</v>
      </c>
      <c r="G585">
        <v>44.98</v>
      </c>
      <c r="H585">
        <v>8.36</v>
      </c>
      <c r="I585">
        <v>10.88</v>
      </c>
      <c r="J585">
        <v>4697.12</v>
      </c>
      <c r="K585">
        <v>181.65</v>
      </c>
      <c r="L585">
        <v>120.36</v>
      </c>
      <c r="M585">
        <v>10.74</v>
      </c>
      <c r="N585">
        <v>153.55000000000001</v>
      </c>
      <c r="O585">
        <v>9.9499999999999993</v>
      </c>
      <c r="P585">
        <v>12.75</v>
      </c>
      <c r="Q585">
        <v>3.25</v>
      </c>
      <c r="R585">
        <v>16.440000000000001</v>
      </c>
      <c r="S585">
        <v>3.44</v>
      </c>
      <c r="T585">
        <v>1.74</v>
      </c>
      <c r="U585">
        <v>5.0599999999999996</v>
      </c>
      <c r="V585">
        <v>0.48</v>
      </c>
      <c r="W585">
        <v>29.7</v>
      </c>
      <c r="X585">
        <v>35.93</v>
      </c>
      <c r="Y585">
        <v>5.38</v>
      </c>
      <c r="Z585">
        <v>0.92</v>
      </c>
      <c r="AA585">
        <v>10.73</v>
      </c>
      <c r="AB585">
        <v>2.94</v>
      </c>
      <c r="AC585">
        <v>4.29</v>
      </c>
      <c r="AD585">
        <v>0</v>
      </c>
      <c r="AE585">
        <v>0</v>
      </c>
      <c r="AF585">
        <v>501.46</v>
      </c>
      <c r="AG585">
        <v>349.46</v>
      </c>
      <c r="AH585">
        <v>-139.61000000000001</v>
      </c>
      <c r="AI585">
        <v>-182.74</v>
      </c>
      <c r="AJ585">
        <v>27.11</v>
      </c>
      <c r="AK585">
        <v>285.72000000000003</v>
      </c>
      <c r="AL585">
        <v>299.39</v>
      </c>
      <c r="AM585">
        <v>7.73</v>
      </c>
      <c r="AN585">
        <v>0.21</v>
      </c>
      <c r="AO585">
        <v>2.04</v>
      </c>
      <c r="AP585">
        <v>4.7</v>
      </c>
      <c r="AQ585">
        <v>14.21</v>
      </c>
      <c r="AR585">
        <v>74.959999999999994</v>
      </c>
      <c r="AS585">
        <v>0</v>
      </c>
      <c r="AT585">
        <v>0</v>
      </c>
      <c r="AU585">
        <v>-0.2</v>
      </c>
      <c r="AV585">
        <v>0.1</v>
      </c>
      <c r="AW585">
        <v>8</v>
      </c>
      <c r="AX585">
        <v>5.94</v>
      </c>
      <c r="AY585">
        <v>3</v>
      </c>
      <c r="AZ585">
        <v>62.49</v>
      </c>
      <c r="BA585">
        <v>4327.55</v>
      </c>
      <c r="BB585">
        <v>128520</v>
      </c>
      <c r="BC585">
        <v>2359.9</v>
      </c>
      <c r="BD585">
        <v>505726</v>
      </c>
      <c r="BE585" t="s">
        <v>682</v>
      </c>
      <c r="BF585" t="s">
        <v>2055</v>
      </c>
      <c r="BG585">
        <v>-0.55000000000000004</v>
      </c>
      <c r="BH585" t="s">
        <v>1674</v>
      </c>
      <c r="BI585">
        <f>VLOOKUP(BE585,swing_streamlit_table!$A$1:$N$752,5,0)</f>
        <v>-1.0499999999999901</v>
      </c>
      <c r="BJ585">
        <f>VLOOKUP(BE585,swing_streamlit_table!$A$1:$N$752,13,0)</f>
        <v>-0.375</v>
      </c>
    </row>
    <row r="586" spans="1:62" hidden="1" x14ac:dyDescent="0.25">
      <c r="A586">
        <v>585</v>
      </c>
      <c r="B586" t="s">
        <v>2310</v>
      </c>
      <c r="C586">
        <v>301.45</v>
      </c>
      <c r="D586">
        <v>14.3</v>
      </c>
      <c r="E586">
        <v>639.05999999999995</v>
      </c>
      <c r="F586">
        <v>30.93</v>
      </c>
      <c r="G586">
        <v>-54.73</v>
      </c>
      <c r="H586">
        <v>11.99</v>
      </c>
      <c r="I586">
        <v>15.73</v>
      </c>
      <c r="J586">
        <v>3061.74</v>
      </c>
      <c r="K586">
        <v>454.44</v>
      </c>
      <c r="L586">
        <v>306.45999999999998</v>
      </c>
      <c r="M586">
        <v>15.37</v>
      </c>
      <c r="N586">
        <v>20.53</v>
      </c>
      <c r="O586">
        <v>26.86</v>
      </c>
      <c r="P586">
        <v>26.96</v>
      </c>
      <c r="Q586">
        <v>14.37</v>
      </c>
      <c r="R586">
        <v>21.79</v>
      </c>
      <c r="S586">
        <v>34.299999999999997</v>
      </c>
      <c r="T586">
        <v>22.73</v>
      </c>
      <c r="U586">
        <v>25.44</v>
      </c>
      <c r="V586">
        <v>13.26</v>
      </c>
      <c r="W586">
        <v>21.43</v>
      </c>
      <c r="X586">
        <v>14.04</v>
      </c>
      <c r="Y586">
        <v>3.38</v>
      </c>
      <c r="Z586">
        <v>1.41</v>
      </c>
      <c r="AA586">
        <v>0.44</v>
      </c>
      <c r="AB586">
        <v>1.45</v>
      </c>
      <c r="AC586">
        <v>0.79</v>
      </c>
      <c r="AD586">
        <v>3.64</v>
      </c>
      <c r="AE586">
        <v>52.69</v>
      </c>
      <c r="AF586">
        <v>473.87</v>
      </c>
      <c r="AG586">
        <v>458.09</v>
      </c>
      <c r="AH586">
        <v>-113.78</v>
      </c>
      <c r="AI586">
        <v>-339.3</v>
      </c>
      <c r="AJ586">
        <v>5</v>
      </c>
      <c r="AK586">
        <v>362.94</v>
      </c>
      <c r="AL586">
        <v>212.62</v>
      </c>
      <c r="AM586">
        <v>18.690000000000001</v>
      </c>
      <c r="AN586">
        <v>0.33</v>
      </c>
      <c r="AO586">
        <v>1.44</v>
      </c>
      <c r="AP586">
        <v>1.72</v>
      </c>
      <c r="AQ586">
        <v>8.65</v>
      </c>
      <c r="AR586">
        <v>67.88</v>
      </c>
      <c r="AS586">
        <v>0</v>
      </c>
      <c r="AT586">
        <v>0</v>
      </c>
      <c r="AU586">
        <v>0.68</v>
      </c>
      <c r="AV586">
        <v>0.03</v>
      </c>
      <c r="AW586">
        <v>7</v>
      </c>
      <c r="AX586">
        <v>6.33</v>
      </c>
      <c r="AY586">
        <v>5</v>
      </c>
      <c r="AZ586">
        <v>24.71</v>
      </c>
      <c r="BA586">
        <v>4311.92</v>
      </c>
      <c r="BB586">
        <v>178277</v>
      </c>
      <c r="BC586">
        <v>594.80999999999995</v>
      </c>
      <c r="BD586">
        <v>500039</v>
      </c>
      <c r="BE586" t="s">
        <v>199</v>
      </c>
      <c r="BF586" t="s">
        <v>1758</v>
      </c>
      <c r="BG586">
        <v>-0.49</v>
      </c>
      <c r="BH586" t="s">
        <v>1674</v>
      </c>
      <c r="BI586">
        <f>VLOOKUP(BE586,swing_streamlit_table!$A$1:$N$752,5,0)</f>
        <v>-1.0499999999999901</v>
      </c>
      <c r="BJ586">
        <f>VLOOKUP(BE586,swing_streamlit_table!$A$1:$N$752,13,0)</f>
        <v>-0.375</v>
      </c>
    </row>
    <row r="587" spans="1:62" hidden="1" x14ac:dyDescent="0.25">
      <c r="A587">
        <v>586</v>
      </c>
      <c r="B587" t="s">
        <v>2311</v>
      </c>
      <c r="C587">
        <v>1960</v>
      </c>
      <c r="D587">
        <v>2.2000000000000002</v>
      </c>
      <c r="E587">
        <v>287</v>
      </c>
      <c r="F587">
        <v>22.2</v>
      </c>
      <c r="G587">
        <v>-10.84</v>
      </c>
      <c r="H587">
        <v>5.98</v>
      </c>
      <c r="I587">
        <v>6.12</v>
      </c>
      <c r="J587">
        <v>1128.5999999999999</v>
      </c>
      <c r="K587">
        <v>145.19999999999999</v>
      </c>
      <c r="L587">
        <v>106.39</v>
      </c>
      <c r="M587">
        <v>6.1</v>
      </c>
      <c r="N587">
        <v>39.44</v>
      </c>
      <c r="O587">
        <v>14.24</v>
      </c>
      <c r="P587">
        <v>19.5</v>
      </c>
      <c r="Q587">
        <v>11.38</v>
      </c>
      <c r="R587">
        <v>10.67</v>
      </c>
      <c r="S587">
        <v>15.15</v>
      </c>
      <c r="T587">
        <v>15.13</v>
      </c>
      <c r="U587">
        <v>20.56</v>
      </c>
      <c r="V587">
        <v>11.95</v>
      </c>
      <c r="W587">
        <v>52.69</v>
      </c>
      <c r="X587">
        <v>40.47</v>
      </c>
      <c r="Y587">
        <v>5.51</v>
      </c>
      <c r="Z587">
        <v>3.82</v>
      </c>
      <c r="AA587">
        <v>12.26</v>
      </c>
      <c r="AB587">
        <v>3.02</v>
      </c>
      <c r="AC587">
        <v>2.71</v>
      </c>
      <c r="AD587">
        <v>1.55</v>
      </c>
      <c r="AE587">
        <v>0</v>
      </c>
      <c r="AF587">
        <v>279.2</v>
      </c>
      <c r="AG587">
        <v>114.3</v>
      </c>
      <c r="AH587">
        <v>-23.4</v>
      </c>
      <c r="AI587">
        <v>-67.3</v>
      </c>
      <c r="AJ587">
        <v>23.6</v>
      </c>
      <c r="AK587">
        <v>85.8</v>
      </c>
      <c r="AL587">
        <v>139.1</v>
      </c>
      <c r="AM587">
        <v>1452</v>
      </c>
      <c r="AN587">
        <v>0</v>
      </c>
      <c r="AO587">
        <v>1.24</v>
      </c>
      <c r="AP587">
        <v>2.2799999999999998</v>
      </c>
      <c r="AQ587">
        <v>21.56</v>
      </c>
      <c r="AR587">
        <v>75</v>
      </c>
      <c r="AS587">
        <v>0</v>
      </c>
      <c r="AT587">
        <v>0</v>
      </c>
      <c r="AU587">
        <v>0.02</v>
      </c>
      <c r="AV587">
        <v>0.17</v>
      </c>
      <c r="AW587">
        <v>8</v>
      </c>
      <c r="AX587">
        <v>10.38</v>
      </c>
      <c r="AY587">
        <v>3</v>
      </c>
      <c r="AZ587">
        <v>26.84</v>
      </c>
      <c r="BA587">
        <v>4307.7299999999996</v>
      </c>
      <c r="BB587">
        <v>2179</v>
      </c>
      <c r="BC587">
        <v>3890</v>
      </c>
      <c r="BD587">
        <v>505890</v>
      </c>
      <c r="BE587" t="s">
        <v>843</v>
      </c>
      <c r="BF587" t="s">
        <v>1808</v>
      </c>
      <c r="BG587">
        <v>-0.5</v>
      </c>
      <c r="BH587" t="s">
        <v>1674</v>
      </c>
      <c r="BI587">
        <f>VLOOKUP(BE587,swing_streamlit_table!$A$1:$N$752,5,0)</f>
        <v>0</v>
      </c>
      <c r="BJ587">
        <f>VLOOKUP(BE587,swing_streamlit_table!$A$1:$N$752,13,0)</f>
        <v>0</v>
      </c>
    </row>
    <row r="588" spans="1:62" hidden="1" x14ac:dyDescent="0.25">
      <c r="A588">
        <v>587</v>
      </c>
      <c r="B588" t="s">
        <v>2312</v>
      </c>
      <c r="C588">
        <v>643</v>
      </c>
      <c r="D588">
        <v>6.7</v>
      </c>
      <c r="E588">
        <v>951.96</v>
      </c>
      <c r="F588">
        <v>49.39</v>
      </c>
      <c r="G588">
        <v>-30.1</v>
      </c>
      <c r="H588">
        <v>-7.26</v>
      </c>
      <c r="I588">
        <v>15.99</v>
      </c>
      <c r="J588">
        <v>4046.45</v>
      </c>
      <c r="K588">
        <v>293.56</v>
      </c>
      <c r="L588">
        <v>176.17</v>
      </c>
      <c r="M588">
        <v>13.83</v>
      </c>
      <c r="N588">
        <v>-28.85</v>
      </c>
      <c r="O588">
        <v>16.36</v>
      </c>
      <c r="P588">
        <v>23.84</v>
      </c>
      <c r="Q588">
        <v>8.1300000000000008</v>
      </c>
      <c r="R588">
        <v>24.83</v>
      </c>
      <c r="S588">
        <v>44.14</v>
      </c>
      <c r="T588">
        <v>16.559999999999999</v>
      </c>
      <c r="U588">
        <v>24.46</v>
      </c>
      <c r="V588">
        <v>8.07</v>
      </c>
      <c r="W588">
        <v>47.49</v>
      </c>
      <c r="X588">
        <v>24.43</v>
      </c>
      <c r="Y588">
        <v>2.5499999999999998</v>
      </c>
      <c r="Z588">
        <v>1.06</v>
      </c>
      <c r="AA588">
        <v>1.68</v>
      </c>
      <c r="AB588">
        <v>1.25</v>
      </c>
      <c r="AC588">
        <v>1.1000000000000001</v>
      </c>
      <c r="AD588">
        <v>0.08</v>
      </c>
      <c r="AE588">
        <v>0.89</v>
      </c>
      <c r="AF588">
        <v>624.51</v>
      </c>
      <c r="AG588">
        <v>257.45</v>
      </c>
      <c r="AH588">
        <v>-309.61</v>
      </c>
      <c r="AI588">
        <v>20.72</v>
      </c>
      <c r="AJ588">
        <v>-31.44</v>
      </c>
      <c r="AK588">
        <v>144.63</v>
      </c>
      <c r="AL588">
        <v>381.39</v>
      </c>
      <c r="AM588">
        <v>4.99</v>
      </c>
      <c r="AN588">
        <v>0.04</v>
      </c>
      <c r="AO588">
        <v>1.36</v>
      </c>
      <c r="AP588">
        <v>6.81</v>
      </c>
      <c r="AQ588">
        <v>9.7200000000000006</v>
      </c>
      <c r="AR588">
        <v>55.32</v>
      </c>
      <c r="AS588">
        <v>0.01</v>
      </c>
      <c r="AT588">
        <v>0</v>
      </c>
      <c r="AU588">
        <v>-0.34</v>
      </c>
      <c r="AV588">
        <v>-0.26</v>
      </c>
      <c r="AW588">
        <v>7</v>
      </c>
      <c r="AX588">
        <v>4.71</v>
      </c>
      <c r="AY588">
        <v>4</v>
      </c>
      <c r="AZ588">
        <v>28.42</v>
      </c>
      <c r="BA588">
        <v>4307.26</v>
      </c>
      <c r="BB588">
        <v>210662</v>
      </c>
      <c r="BC588">
        <v>1542.45</v>
      </c>
      <c r="BD588">
        <v>532811</v>
      </c>
      <c r="BE588" t="s">
        <v>70</v>
      </c>
      <c r="BF588" t="s">
        <v>1704</v>
      </c>
      <c r="BG588">
        <v>-0.57999999999999996</v>
      </c>
      <c r="BH588" t="s">
        <v>1674</v>
      </c>
      <c r="BI588">
        <f>VLOOKUP(BE588,swing_streamlit_table!$A$1:$N$752,5,0)</f>
        <v>-0.375</v>
      </c>
      <c r="BJ588">
        <f>VLOOKUP(BE588,swing_streamlit_table!$A$1:$N$752,13,0)</f>
        <v>-1.0349999999999979</v>
      </c>
    </row>
    <row r="589" spans="1:62" hidden="1" x14ac:dyDescent="0.25">
      <c r="A589">
        <v>588</v>
      </c>
      <c r="B589" t="s">
        <v>2313</v>
      </c>
      <c r="C589">
        <v>201.8</v>
      </c>
      <c r="D589">
        <v>21.34</v>
      </c>
      <c r="E589">
        <v>816.82</v>
      </c>
      <c r="F589">
        <v>27.17</v>
      </c>
      <c r="G589">
        <v>11.67</v>
      </c>
      <c r="H589">
        <v>8.6300000000000008</v>
      </c>
      <c r="I589">
        <v>12.82</v>
      </c>
      <c r="J589">
        <v>3019.49</v>
      </c>
      <c r="K589">
        <v>108.22</v>
      </c>
      <c r="L589">
        <v>64.75</v>
      </c>
      <c r="M589">
        <v>12.57</v>
      </c>
      <c r="N589">
        <v>-10.52</v>
      </c>
      <c r="O589">
        <v>10.3</v>
      </c>
      <c r="P589">
        <v>14.24</v>
      </c>
      <c r="Q589">
        <v>4.6399999999999997</v>
      </c>
      <c r="R589">
        <v>11.43</v>
      </c>
      <c r="S589">
        <v>-19.309999999999999</v>
      </c>
      <c r="T589">
        <v>15.88</v>
      </c>
      <c r="U589">
        <v>22.42</v>
      </c>
      <c r="V589">
        <v>7.21</v>
      </c>
      <c r="W589">
        <v>3.03</v>
      </c>
      <c r="X589">
        <v>66.459999999999994</v>
      </c>
      <c r="Y589">
        <v>6.65</v>
      </c>
      <c r="Z589">
        <v>1.43</v>
      </c>
      <c r="AA589">
        <v>-30.21</v>
      </c>
      <c r="AB589">
        <v>4.42</v>
      </c>
      <c r="AC589">
        <v>2.9</v>
      </c>
      <c r="AD589">
        <v>0.74</v>
      </c>
      <c r="AE589">
        <v>42.53</v>
      </c>
      <c r="AF589">
        <v>319.36</v>
      </c>
      <c r="AG589">
        <v>118.26</v>
      </c>
      <c r="AH589">
        <v>-170.52</v>
      </c>
      <c r="AI589">
        <v>-45.69</v>
      </c>
      <c r="AJ589">
        <v>-97.95</v>
      </c>
      <c r="AK589">
        <v>-21.7</v>
      </c>
      <c r="AL589">
        <v>23.52</v>
      </c>
      <c r="AM589">
        <v>4.4000000000000004</v>
      </c>
      <c r="AN589">
        <v>0.16</v>
      </c>
      <c r="AO589">
        <v>2.0699999999999998</v>
      </c>
      <c r="AP589">
        <v>6.56</v>
      </c>
      <c r="AQ589">
        <v>24.13</v>
      </c>
      <c r="AR589">
        <v>38.31</v>
      </c>
      <c r="AS589">
        <v>-0.21</v>
      </c>
      <c r="AT589">
        <v>0</v>
      </c>
      <c r="AU589">
        <v>0.1</v>
      </c>
      <c r="AV589">
        <v>-0.03</v>
      </c>
      <c r="AW589">
        <v>5</v>
      </c>
      <c r="AX589">
        <v>8.17</v>
      </c>
      <c r="AY589">
        <v>3</v>
      </c>
      <c r="AZ589">
        <v>62.49</v>
      </c>
      <c r="BA589">
        <v>4305.6899999999996</v>
      </c>
      <c r="BB589">
        <v>145177</v>
      </c>
      <c r="BC589">
        <v>408.2</v>
      </c>
      <c r="BD589">
        <v>541301</v>
      </c>
      <c r="BE589" t="s">
        <v>1124</v>
      </c>
      <c r="BF589" t="s">
        <v>2055</v>
      </c>
      <c r="BG589">
        <v>-0.51</v>
      </c>
      <c r="BH589" t="s">
        <v>1674</v>
      </c>
      <c r="BI589">
        <f>VLOOKUP(BE589,swing_streamlit_table!$A$1:$N$752,5,0)</f>
        <v>0</v>
      </c>
      <c r="BJ589">
        <f>VLOOKUP(BE589,swing_streamlit_table!$A$1:$N$752,13,0)</f>
        <v>-0.22500000000000001</v>
      </c>
    </row>
    <row r="590" spans="1:62" hidden="1" x14ac:dyDescent="0.25">
      <c r="A590">
        <v>589</v>
      </c>
      <c r="B590" t="s">
        <v>2314</v>
      </c>
      <c r="C590">
        <v>650.20000000000005</v>
      </c>
      <c r="D590">
        <v>6.61</v>
      </c>
      <c r="E590">
        <v>280.85000000000002</v>
      </c>
      <c r="F590">
        <v>23.99</v>
      </c>
      <c r="G590">
        <v>265.14</v>
      </c>
      <c r="H590">
        <v>31.07</v>
      </c>
      <c r="I590">
        <v>11.78</v>
      </c>
      <c r="J590">
        <v>972.15</v>
      </c>
      <c r="K590">
        <v>80.5</v>
      </c>
      <c r="L590">
        <v>46.22</v>
      </c>
      <c r="M590">
        <v>5.42</v>
      </c>
      <c r="N590">
        <v>5.94</v>
      </c>
      <c r="O590">
        <v>4.75</v>
      </c>
      <c r="P590">
        <v>6.22</v>
      </c>
      <c r="Q590">
        <v>2.4300000000000002</v>
      </c>
      <c r="R590">
        <v>7.89</v>
      </c>
      <c r="S590">
        <v>6.96</v>
      </c>
      <c r="T590">
        <v>13.67</v>
      </c>
      <c r="U590">
        <v>15.68</v>
      </c>
      <c r="V590">
        <v>5.93</v>
      </c>
      <c r="W590">
        <v>7</v>
      </c>
      <c r="X590">
        <v>93.08</v>
      </c>
      <c r="Y590">
        <v>7.64</v>
      </c>
      <c r="Z590">
        <v>4.42</v>
      </c>
      <c r="AB590">
        <v>5.62</v>
      </c>
      <c r="AC590">
        <v>5.56</v>
      </c>
      <c r="AD590">
        <v>0</v>
      </c>
      <c r="AE590">
        <v>0</v>
      </c>
      <c r="AF590">
        <v>19.71</v>
      </c>
      <c r="AG590">
        <v>17.29</v>
      </c>
      <c r="AH590">
        <v>-146.04</v>
      </c>
      <c r="AI590">
        <v>-250.82</v>
      </c>
      <c r="AJ590">
        <v>-379.56</v>
      </c>
      <c r="AK590">
        <v>-18.23</v>
      </c>
      <c r="AL590">
        <v>-60.97</v>
      </c>
      <c r="AM590">
        <v>4.9000000000000004</v>
      </c>
      <c r="AN590">
        <v>0.35</v>
      </c>
      <c r="AO590">
        <v>0.82</v>
      </c>
      <c r="AP590">
        <v>1.77</v>
      </c>
      <c r="AQ590">
        <v>40.61</v>
      </c>
      <c r="AR590">
        <v>50.57</v>
      </c>
      <c r="AT590">
        <v>-0.13</v>
      </c>
      <c r="AU590">
        <v>2.42</v>
      </c>
      <c r="AV590">
        <v>-2.88</v>
      </c>
      <c r="AW590">
        <v>4</v>
      </c>
      <c r="AX590">
        <v>9.94</v>
      </c>
      <c r="AY590">
        <v>3</v>
      </c>
      <c r="AZ590">
        <v>43.24</v>
      </c>
      <c r="BA590">
        <v>4300.96</v>
      </c>
      <c r="BB590">
        <v>585621</v>
      </c>
      <c r="BC590">
        <v>1074</v>
      </c>
      <c r="BD590">
        <v>543896</v>
      </c>
      <c r="BE590" t="s">
        <v>167</v>
      </c>
      <c r="BF590" t="s">
        <v>1696</v>
      </c>
      <c r="BG590">
        <v>-0.39</v>
      </c>
      <c r="BH590" t="s">
        <v>1650</v>
      </c>
      <c r="BI590">
        <f>VLOOKUP(BE590,swing_streamlit_table!$A$1:$N$752,5,0)</f>
        <v>0.75</v>
      </c>
      <c r="BJ590">
        <f>VLOOKUP(BE590,swing_streamlit_table!$A$1:$N$752,13,0)</f>
        <v>0.50999999999999801</v>
      </c>
    </row>
    <row r="591" spans="1:62" hidden="1" x14ac:dyDescent="0.25">
      <c r="A591">
        <v>590</v>
      </c>
      <c r="B591" t="s">
        <v>2315</v>
      </c>
      <c r="C591">
        <v>116.7</v>
      </c>
      <c r="D591">
        <v>36.700000000000003</v>
      </c>
      <c r="E591">
        <v>61.13</v>
      </c>
      <c r="F591">
        <v>5.19</v>
      </c>
      <c r="G591">
        <v>506.43</v>
      </c>
      <c r="H591">
        <v>1.95</v>
      </c>
      <c r="I591">
        <v>0.5</v>
      </c>
      <c r="J591">
        <v>219.6</v>
      </c>
      <c r="K591">
        <v>66.959999999999994</v>
      </c>
      <c r="L591">
        <v>33.08</v>
      </c>
      <c r="M591">
        <v>-0.51</v>
      </c>
      <c r="N591">
        <v>379.22</v>
      </c>
      <c r="O591">
        <v>2.4500000000000002</v>
      </c>
      <c r="P591">
        <v>3.67</v>
      </c>
      <c r="Q591">
        <v>1.42</v>
      </c>
      <c r="R591">
        <v>9.19</v>
      </c>
      <c r="S591">
        <v>29.77</v>
      </c>
      <c r="T591">
        <v>-5.55</v>
      </c>
      <c r="U591">
        <v>2.66</v>
      </c>
      <c r="V591">
        <v>-2.1</v>
      </c>
      <c r="W591">
        <v>1.1399999999999999</v>
      </c>
      <c r="X591">
        <v>129.47999999999999</v>
      </c>
      <c r="Y591">
        <v>2.23</v>
      </c>
      <c r="Z591">
        <v>19.5</v>
      </c>
      <c r="AA591">
        <v>6.24</v>
      </c>
      <c r="AB591">
        <v>3.19</v>
      </c>
      <c r="AC591">
        <v>5.34</v>
      </c>
      <c r="AD591">
        <v>0</v>
      </c>
      <c r="AE591">
        <v>0</v>
      </c>
      <c r="AF591">
        <v>106.85</v>
      </c>
      <c r="AG591">
        <v>-7.87</v>
      </c>
      <c r="AH591">
        <v>-63.11</v>
      </c>
      <c r="AI591">
        <v>78.83</v>
      </c>
      <c r="AJ591">
        <v>7.86</v>
      </c>
      <c r="AK591">
        <v>-8.41</v>
      </c>
      <c r="AL591">
        <v>-113.55</v>
      </c>
      <c r="AM591">
        <v>2.82</v>
      </c>
      <c r="AN591">
        <v>0.09</v>
      </c>
      <c r="AO591">
        <v>0.11</v>
      </c>
      <c r="AP591">
        <v>0.02</v>
      </c>
      <c r="AQ591">
        <v>36.909999999999997</v>
      </c>
      <c r="AR591">
        <v>55.15</v>
      </c>
      <c r="AT591">
        <v>-0.43</v>
      </c>
      <c r="AU591">
        <v>-0.33</v>
      </c>
      <c r="AV591">
        <v>0.01</v>
      </c>
      <c r="AW591">
        <v>6</v>
      </c>
      <c r="AX591">
        <v>4.1500000000000004</v>
      </c>
      <c r="AY591">
        <v>2</v>
      </c>
      <c r="AZ591">
        <v>26.23</v>
      </c>
      <c r="BA591">
        <v>4283.09</v>
      </c>
      <c r="BB591">
        <v>563983</v>
      </c>
      <c r="BC591">
        <v>224.65</v>
      </c>
      <c r="BD591">
        <v>543667</v>
      </c>
      <c r="BE591" t="s">
        <v>724</v>
      </c>
      <c r="BF591" t="s">
        <v>1680</v>
      </c>
      <c r="BG591">
        <v>-0.48</v>
      </c>
      <c r="BH591" t="s">
        <v>1674</v>
      </c>
      <c r="BI591">
        <f>VLOOKUP(BE591,swing_streamlit_table!$A$1:$N$752,5,0)</f>
        <v>-1.5</v>
      </c>
      <c r="BJ591">
        <f>VLOOKUP(BE591,swing_streamlit_table!$A$1:$N$752,13,0)</f>
        <v>0.43499999999999978</v>
      </c>
    </row>
    <row r="592" spans="1:62" hidden="1" x14ac:dyDescent="0.25">
      <c r="A592">
        <v>591</v>
      </c>
      <c r="B592" t="s">
        <v>2316</v>
      </c>
      <c r="C592">
        <v>377.1</v>
      </c>
      <c r="D592">
        <v>11.28</v>
      </c>
      <c r="E592">
        <v>1135.25</v>
      </c>
      <c r="F592">
        <v>35.909999999999997</v>
      </c>
      <c r="G592">
        <v>101.97</v>
      </c>
      <c r="H592">
        <v>41.63</v>
      </c>
      <c r="I592">
        <v>64.260000000000005</v>
      </c>
      <c r="J592">
        <v>4490.24</v>
      </c>
      <c r="K592">
        <v>390.25</v>
      </c>
      <c r="L592">
        <v>125.34</v>
      </c>
      <c r="M592">
        <v>61.18</v>
      </c>
      <c r="N592">
        <v>74.930000000000007</v>
      </c>
      <c r="O592">
        <v>9.02</v>
      </c>
      <c r="P592">
        <v>20.329999999999998</v>
      </c>
      <c r="Q592">
        <v>2.79</v>
      </c>
      <c r="R592">
        <v>27.55</v>
      </c>
      <c r="S592">
        <v>53.99</v>
      </c>
      <c r="T592">
        <v>5.9</v>
      </c>
      <c r="U592">
        <v>14.1</v>
      </c>
      <c r="V592">
        <v>1.91</v>
      </c>
      <c r="W592">
        <v>11.11</v>
      </c>
      <c r="X592">
        <v>33.97</v>
      </c>
      <c r="Y592">
        <v>4.5</v>
      </c>
      <c r="Z592">
        <v>0.95</v>
      </c>
      <c r="AA592">
        <v>1.81</v>
      </c>
      <c r="AB592">
        <v>2.59</v>
      </c>
      <c r="AC592">
        <v>2.21</v>
      </c>
      <c r="AD592">
        <v>0.03</v>
      </c>
      <c r="AE592">
        <v>1.41</v>
      </c>
      <c r="AF592">
        <v>500.63</v>
      </c>
      <c r="AG592">
        <v>199.16</v>
      </c>
      <c r="AH592">
        <v>-186.98</v>
      </c>
      <c r="AI592">
        <v>-12.45</v>
      </c>
      <c r="AJ592">
        <v>-0.27</v>
      </c>
      <c r="AK592">
        <v>97.85</v>
      </c>
      <c r="AL592">
        <v>275.77</v>
      </c>
      <c r="AM592">
        <v>1.88</v>
      </c>
      <c r="AN592">
        <v>0.8</v>
      </c>
      <c r="AO592">
        <v>1.22</v>
      </c>
      <c r="AP592">
        <v>1.65</v>
      </c>
      <c r="AQ592">
        <v>10.85</v>
      </c>
      <c r="AR592">
        <v>66.48</v>
      </c>
      <c r="AS592">
        <v>-5.41</v>
      </c>
      <c r="AT592">
        <v>0</v>
      </c>
      <c r="AU592">
        <v>0.43</v>
      </c>
      <c r="AV592">
        <v>0.24</v>
      </c>
      <c r="AW592">
        <v>9</v>
      </c>
      <c r="AX592">
        <v>4.43</v>
      </c>
      <c r="AY592">
        <v>5</v>
      </c>
      <c r="AZ592">
        <v>34.130000000000003</v>
      </c>
      <c r="BA592">
        <v>4254.6400000000003</v>
      </c>
      <c r="BB592">
        <v>458215</v>
      </c>
      <c r="BC592">
        <v>665</v>
      </c>
      <c r="BD592">
        <v>538562</v>
      </c>
      <c r="BE592" t="s">
        <v>1349</v>
      </c>
      <c r="BF592" t="s">
        <v>1693</v>
      </c>
      <c r="BG592">
        <v>-0.43</v>
      </c>
      <c r="BH592" t="s">
        <v>1650</v>
      </c>
      <c r="BI592">
        <f>VLOOKUP(BE592,swing_streamlit_table!$A$1:$N$752,5,0)</f>
        <v>-1.0499999999999901</v>
      </c>
      <c r="BJ592">
        <f>VLOOKUP(BE592,swing_streamlit_table!$A$1:$N$752,13,0)</f>
        <v>-0.82499999999999996</v>
      </c>
    </row>
    <row r="593" spans="1:62" hidden="1" x14ac:dyDescent="0.25">
      <c r="A593">
        <v>592</v>
      </c>
      <c r="B593" t="s">
        <v>2317</v>
      </c>
      <c r="C593">
        <v>342.15</v>
      </c>
      <c r="D593">
        <v>12.33</v>
      </c>
      <c r="E593">
        <v>447.7</v>
      </c>
      <c r="F593">
        <v>17.2</v>
      </c>
      <c r="G593">
        <v>6.83</v>
      </c>
      <c r="H593">
        <v>0.04</v>
      </c>
      <c r="I593">
        <v>0.51</v>
      </c>
      <c r="J593">
        <v>1821.6</v>
      </c>
      <c r="K593">
        <v>175.4</v>
      </c>
      <c r="L593">
        <v>74.5</v>
      </c>
      <c r="M593">
        <v>0.33</v>
      </c>
      <c r="N593">
        <v>4.09</v>
      </c>
      <c r="O593">
        <v>5.97</v>
      </c>
      <c r="P593">
        <v>7.79</v>
      </c>
      <c r="Q593">
        <v>2.84</v>
      </c>
      <c r="R593">
        <v>1.23</v>
      </c>
      <c r="S593">
        <v>-19.579999999999998</v>
      </c>
      <c r="T593">
        <v>9.43</v>
      </c>
      <c r="U593">
        <v>10.47</v>
      </c>
      <c r="V593">
        <v>4.67</v>
      </c>
      <c r="W593">
        <v>6.04</v>
      </c>
      <c r="X593">
        <v>56.67</v>
      </c>
      <c r="Y593">
        <v>3.55</v>
      </c>
      <c r="Z593">
        <v>2.3199999999999998</v>
      </c>
      <c r="AA593">
        <v>-7.4</v>
      </c>
      <c r="AB593">
        <v>2.97</v>
      </c>
      <c r="AC593">
        <v>4.03</v>
      </c>
      <c r="AD593">
        <v>0.36</v>
      </c>
      <c r="AE593">
        <v>21.26</v>
      </c>
      <c r="AF593">
        <v>795.76</v>
      </c>
      <c r="AG593">
        <v>186.72</v>
      </c>
      <c r="AH593">
        <v>-173.75</v>
      </c>
      <c r="AI593">
        <v>-27</v>
      </c>
      <c r="AJ593">
        <v>-14.03</v>
      </c>
      <c r="AK593">
        <v>-17.27</v>
      </c>
      <c r="AL593">
        <v>16.68</v>
      </c>
      <c r="AM593">
        <v>2.42</v>
      </c>
      <c r="AN593">
        <v>0.64</v>
      </c>
      <c r="AO593">
        <v>0.73</v>
      </c>
      <c r="AP593">
        <v>3.21</v>
      </c>
      <c r="AQ593">
        <v>16.309999999999999</v>
      </c>
      <c r="AR593">
        <v>68.849999999999994</v>
      </c>
      <c r="AS593">
        <v>0.08</v>
      </c>
      <c r="AT593">
        <v>0</v>
      </c>
      <c r="AU593">
        <v>-0.72</v>
      </c>
      <c r="AV593">
        <v>-0.1</v>
      </c>
      <c r="AW593">
        <v>5</v>
      </c>
      <c r="AX593">
        <v>4.68</v>
      </c>
      <c r="AY593">
        <v>2</v>
      </c>
      <c r="AZ593">
        <v>26.06</v>
      </c>
      <c r="BA593">
        <v>4218.7</v>
      </c>
      <c r="BB593">
        <v>125915</v>
      </c>
      <c r="BC593">
        <v>742</v>
      </c>
      <c r="BD593">
        <v>524735</v>
      </c>
      <c r="BE593" t="s">
        <v>651</v>
      </c>
      <c r="BF593" t="s">
        <v>1709</v>
      </c>
      <c r="BG593">
        <v>-0.54</v>
      </c>
      <c r="BH593" t="s">
        <v>1674</v>
      </c>
      <c r="BI593">
        <f>VLOOKUP(BE593,swing_streamlit_table!$A$1:$N$752,5,0)</f>
        <v>0</v>
      </c>
      <c r="BJ593">
        <f>VLOOKUP(BE593,swing_streamlit_table!$A$1:$N$752,13,0)</f>
        <v>0</v>
      </c>
    </row>
    <row r="594" spans="1:62" hidden="1" x14ac:dyDescent="0.25">
      <c r="A594">
        <v>593</v>
      </c>
      <c r="B594" t="s">
        <v>2318</v>
      </c>
      <c r="C594">
        <v>490.8</v>
      </c>
      <c r="D594">
        <v>8.58</v>
      </c>
      <c r="E594">
        <v>149.41</v>
      </c>
      <c r="F594">
        <v>20.77</v>
      </c>
      <c r="G594">
        <v>15.55</v>
      </c>
      <c r="H594">
        <v>10.73</v>
      </c>
      <c r="I594">
        <v>2.4300000000000002</v>
      </c>
      <c r="J594">
        <v>535.86</v>
      </c>
      <c r="K594">
        <v>99.86</v>
      </c>
      <c r="L594">
        <v>73.19</v>
      </c>
      <c r="M594">
        <v>-0.38</v>
      </c>
      <c r="N594">
        <v>12.83</v>
      </c>
      <c r="O594">
        <v>19.18</v>
      </c>
      <c r="P594">
        <v>31.4</v>
      </c>
      <c r="Q594">
        <v>6.97</v>
      </c>
      <c r="R594">
        <v>44.25</v>
      </c>
      <c r="S594">
        <v>57.41</v>
      </c>
      <c r="T594">
        <v>13.46</v>
      </c>
      <c r="U594">
        <v>20.13</v>
      </c>
      <c r="V594">
        <v>5.01</v>
      </c>
      <c r="W594">
        <v>8.41</v>
      </c>
      <c r="X594">
        <v>57.52</v>
      </c>
      <c r="Y594">
        <v>10.48</v>
      </c>
      <c r="Z594">
        <v>7.86</v>
      </c>
      <c r="AA594">
        <v>2.3199999999999998</v>
      </c>
      <c r="AB594">
        <v>5.21</v>
      </c>
      <c r="AC594">
        <v>4.24</v>
      </c>
      <c r="AD594">
        <v>0.5</v>
      </c>
      <c r="AE594">
        <v>30.73</v>
      </c>
      <c r="AF594">
        <v>46.21</v>
      </c>
      <c r="AG594">
        <v>42.33</v>
      </c>
      <c r="AH594">
        <v>4.2300000000000004</v>
      </c>
      <c r="AI594">
        <v>-19.059999999999999</v>
      </c>
      <c r="AJ594">
        <v>27.5</v>
      </c>
      <c r="AK594">
        <v>40.869999999999997</v>
      </c>
      <c r="AL594">
        <v>26.53</v>
      </c>
      <c r="AM594">
        <v>30.92</v>
      </c>
      <c r="AN594">
        <v>0</v>
      </c>
      <c r="AO594">
        <v>0.53</v>
      </c>
      <c r="AP594">
        <v>7.28</v>
      </c>
      <c r="AQ594">
        <v>35.65</v>
      </c>
      <c r="AR594">
        <v>87.03</v>
      </c>
      <c r="AS594">
        <v>0</v>
      </c>
      <c r="AT594">
        <v>0</v>
      </c>
      <c r="AU594">
        <v>0.01</v>
      </c>
      <c r="AV594">
        <v>0</v>
      </c>
      <c r="AW594">
        <v>6</v>
      </c>
      <c r="AX594">
        <v>8.36</v>
      </c>
      <c r="AY594">
        <v>3</v>
      </c>
      <c r="AZ594">
        <v>34.21</v>
      </c>
      <c r="BA594">
        <v>4209.58</v>
      </c>
      <c r="BB594">
        <v>22241</v>
      </c>
      <c r="BC594">
        <v>2217.5500000000002</v>
      </c>
      <c r="BD594">
        <v>532189</v>
      </c>
      <c r="BE594" t="s">
        <v>753</v>
      </c>
      <c r="BF594" t="s">
        <v>1731</v>
      </c>
      <c r="BG594">
        <v>-0.78</v>
      </c>
      <c r="BH594" t="s">
        <v>1674</v>
      </c>
      <c r="BI594">
        <f>VLOOKUP(BE594,swing_streamlit_table!$A$1:$N$752,5,0)</f>
        <v>-2.5499999999999998</v>
      </c>
      <c r="BJ594">
        <f>VLOOKUP(BE594,swing_streamlit_table!$A$1:$N$752,13,0)</f>
        <v>-0.16500000000000001</v>
      </c>
    </row>
    <row r="595" spans="1:62" hidden="1" x14ac:dyDescent="0.25">
      <c r="A595">
        <v>594</v>
      </c>
      <c r="B595" t="s">
        <v>2319</v>
      </c>
      <c r="C595">
        <v>11.86</v>
      </c>
      <c r="D595">
        <v>354.41</v>
      </c>
      <c r="E595">
        <v>105.87</v>
      </c>
      <c r="F595">
        <v>33.520000000000003</v>
      </c>
      <c r="G595">
        <v>-34.43</v>
      </c>
      <c r="H595">
        <v>-17.920000000000002</v>
      </c>
      <c r="I595">
        <v>-1.84</v>
      </c>
      <c r="J595">
        <v>445.08</v>
      </c>
      <c r="K595">
        <v>190.58</v>
      </c>
      <c r="L595">
        <v>158.46</v>
      </c>
      <c r="M595">
        <v>-3.87</v>
      </c>
      <c r="N595">
        <v>-4.87</v>
      </c>
      <c r="O595">
        <v>31.9</v>
      </c>
      <c r="P595">
        <v>43.36</v>
      </c>
      <c r="Q595">
        <v>21.81</v>
      </c>
      <c r="R595">
        <v>51.5</v>
      </c>
      <c r="S595">
        <v>37.92</v>
      </c>
      <c r="T595">
        <v>40.6</v>
      </c>
      <c r="U595">
        <v>54.61</v>
      </c>
      <c r="V595">
        <v>24.2</v>
      </c>
      <c r="W595">
        <v>0.24</v>
      </c>
      <c r="X595">
        <v>26.62</v>
      </c>
      <c r="Y595">
        <v>6</v>
      </c>
      <c r="Z595">
        <v>9.44</v>
      </c>
      <c r="AA595">
        <v>0.54</v>
      </c>
      <c r="AB595">
        <v>3.6</v>
      </c>
      <c r="AC595">
        <v>0.83</v>
      </c>
      <c r="AD595">
        <v>0.41</v>
      </c>
      <c r="AE595">
        <v>14.87</v>
      </c>
      <c r="AF595">
        <v>28.66</v>
      </c>
      <c r="AG595">
        <v>113.51</v>
      </c>
      <c r="AH595">
        <v>-56.19</v>
      </c>
      <c r="AI595">
        <v>63.69</v>
      </c>
      <c r="AJ595">
        <v>121.01</v>
      </c>
      <c r="AK595">
        <v>112.66</v>
      </c>
      <c r="AL595">
        <v>23.77</v>
      </c>
      <c r="AM595">
        <v>101.91</v>
      </c>
      <c r="AN595">
        <v>0</v>
      </c>
      <c r="AO595">
        <v>0.64</v>
      </c>
      <c r="AQ595">
        <v>21.19</v>
      </c>
      <c r="AR595">
        <v>50.38</v>
      </c>
      <c r="AS595">
        <v>-24.52</v>
      </c>
      <c r="AT595">
        <v>0</v>
      </c>
      <c r="AU595">
        <v>0.08</v>
      </c>
      <c r="AV595">
        <v>0.36</v>
      </c>
      <c r="AW595">
        <v>6</v>
      </c>
      <c r="AX595">
        <v>9.73</v>
      </c>
      <c r="AY595">
        <v>2</v>
      </c>
      <c r="AZ595">
        <v>55.66</v>
      </c>
      <c r="BA595">
        <v>4203.24</v>
      </c>
      <c r="BB595">
        <v>17515263</v>
      </c>
      <c r="BC595">
        <v>36.75</v>
      </c>
      <c r="BD595">
        <v>543272</v>
      </c>
      <c r="BE595" t="s">
        <v>426</v>
      </c>
      <c r="BF595" t="s">
        <v>1801</v>
      </c>
      <c r="BG595">
        <v>-0.68</v>
      </c>
      <c r="BH595" t="s">
        <v>1674</v>
      </c>
      <c r="BI595">
        <f>VLOOKUP(BE595,swing_streamlit_table!$A$1:$N$752,5,0)</f>
        <v>0</v>
      </c>
      <c r="BJ595">
        <f>VLOOKUP(BE595,swing_streamlit_table!$A$1:$N$752,13,0)</f>
        <v>0</v>
      </c>
    </row>
    <row r="596" spans="1:62" hidden="1" x14ac:dyDescent="0.25">
      <c r="A596">
        <v>595</v>
      </c>
      <c r="B596" t="s">
        <v>2320</v>
      </c>
      <c r="C596">
        <v>215.5</v>
      </c>
      <c r="D596">
        <v>19.36</v>
      </c>
      <c r="E596">
        <v>340.43</v>
      </c>
      <c r="F596">
        <v>53.93</v>
      </c>
      <c r="G596">
        <v>23.21</v>
      </c>
      <c r="H596">
        <v>-9.6300000000000008</v>
      </c>
      <c r="I596">
        <v>-0.04</v>
      </c>
      <c r="J596">
        <v>1387.13</v>
      </c>
      <c r="K596">
        <v>206.78</v>
      </c>
      <c r="L596">
        <v>191.77</v>
      </c>
      <c r="M596">
        <v>-0.39</v>
      </c>
      <c r="N596">
        <v>42.97</v>
      </c>
      <c r="O596">
        <v>24.58</v>
      </c>
      <c r="P596">
        <v>22</v>
      </c>
      <c r="Q596">
        <v>13.67</v>
      </c>
      <c r="R596">
        <v>36.44</v>
      </c>
      <c r="S596">
        <v>78.099999999999994</v>
      </c>
      <c r="T596">
        <v>26.49</v>
      </c>
      <c r="U596">
        <v>16.79</v>
      </c>
      <c r="V596">
        <v>7.94</v>
      </c>
      <c r="W596">
        <v>9.51</v>
      </c>
      <c r="X596">
        <v>21.69</v>
      </c>
      <c r="Y596">
        <v>5.6</v>
      </c>
      <c r="Z596">
        <v>3.01</v>
      </c>
      <c r="AA596">
        <v>0.93</v>
      </c>
      <c r="AB596">
        <v>2.37</v>
      </c>
      <c r="AC596">
        <v>1.9</v>
      </c>
      <c r="AD596">
        <v>0.22</v>
      </c>
      <c r="AE596">
        <v>6.98</v>
      </c>
      <c r="AF596">
        <v>257.14999999999998</v>
      </c>
      <c r="AG596">
        <v>120.75</v>
      </c>
      <c r="AH596">
        <v>-16.5</v>
      </c>
      <c r="AI596">
        <v>-128.74</v>
      </c>
      <c r="AJ596">
        <v>-24.5</v>
      </c>
      <c r="AK596">
        <v>112.53</v>
      </c>
      <c r="AL596">
        <v>234.92</v>
      </c>
      <c r="AM596">
        <v>13.97</v>
      </c>
      <c r="AN596">
        <v>0.13</v>
      </c>
      <c r="AO596">
        <v>1.36</v>
      </c>
      <c r="AP596">
        <v>3.04</v>
      </c>
      <c r="AQ596">
        <v>17.670000000000002</v>
      </c>
      <c r="AR596">
        <v>40</v>
      </c>
      <c r="AS596">
        <v>-4.2300000000000004</v>
      </c>
      <c r="AT596">
        <v>-0.14000000000000001</v>
      </c>
      <c r="AU596">
        <v>1.56</v>
      </c>
      <c r="AV596">
        <v>0.16</v>
      </c>
      <c r="AW596">
        <v>7</v>
      </c>
      <c r="AX596">
        <v>8.8699999999999992</v>
      </c>
      <c r="AY596">
        <v>3</v>
      </c>
      <c r="AZ596">
        <v>31.44</v>
      </c>
      <c r="BA596">
        <v>4172.82</v>
      </c>
      <c r="BB596">
        <v>1048762</v>
      </c>
      <c r="BC596">
        <v>457.3</v>
      </c>
      <c r="BD596">
        <v>507205</v>
      </c>
      <c r="BE596" t="s">
        <v>1466</v>
      </c>
      <c r="BF596" t="s">
        <v>1741</v>
      </c>
      <c r="BG596">
        <v>-0.53</v>
      </c>
      <c r="BH596" t="s">
        <v>1674</v>
      </c>
      <c r="BI596">
        <f>VLOOKUP(BE596,swing_streamlit_table!$A$1:$N$752,5,0)</f>
        <v>-1.875</v>
      </c>
      <c r="BJ596">
        <f>VLOOKUP(BE596,swing_streamlit_table!$A$1:$N$752,13,0)</f>
        <v>-1.0349999999999979</v>
      </c>
    </row>
    <row r="597" spans="1:62" hidden="1" x14ac:dyDescent="0.25">
      <c r="A597">
        <v>596</v>
      </c>
      <c r="B597" t="s">
        <v>2321</v>
      </c>
      <c r="C597">
        <v>3325.6</v>
      </c>
      <c r="D597">
        <v>1.25</v>
      </c>
      <c r="E597">
        <v>421.43</v>
      </c>
      <c r="F597">
        <v>28.81</v>
      </c>
      <c r="G597">
        <v>-57.68</v>
      </c>
      <c r="H597">
        <v>-45.14</v>
      </c>
      <c r="I597">
        <v>-27.1</v>
      </c>
      <c r="J597">
        <v>1720.27</v>
      </c>
      <c r="K597">
        <v>158.6</v>
      </c>
      <c r="L597">
        <v>91.34</v>
      </c>
      <c r="M597">
        <v>-29.95</v>
      </c>
      <c r="N597">
        <v>-49.37</v>
      </c>
      <c r="O597">
        <v>9.36</v>
      </c>
      <c r="P597">
        <v>11.82</v>
      </c>
      <c r="Q597">
        <v>6.33</v>
      </c>
      <c r="R597">
        <v>12.42</v>
      </c>
      <c r="S597">
        <v>19.27</v>
      </c>
      <c r="T597">
        <v>8.3800000000000008</v>
      </c>
      <c r="U597">
        <v>10.17</v>
      </c>
      <c r="V597">
        <v>5.15</v>
      </c>
      <c r="W597">
        <v>72.84</v>
      </c>
      <c r="X597">
        <v>45.66</v>
      </c>
      <c r="Y597">
        <v>2.42</v>
      </c>
      <c r="Z597">
        <v>2.42</v>
      </c>
      <c r="AA597">
        <v>3.03</v>
      </c>
      <c r="AB597">
        <v>2.21</v>
      </c>
      <c r="AC597">
        <v>1.57</v>
      </c>
      <c r="AD597">
        <v>0.38</v>
      </c>
      <c r="AE597">
        <v>10.29</v>
      </c>
      <c r="AF597">
        <v>809.07</v>
      </c>
      <c r="AG597">
        <v>274.22000000000003</v>
      </c>
      <c r="AH597">
        <v>-129.93</v>
      </c>
      <c r="AI597">
        <v>-143.6</v>
      </c>
      <c r="AJ597">
        <v>0.69</v>
      </c>
      <c r="AK597">
        <v>134.55000000000001</v>
      </c>
      <c r="AL597">
        <v>527.66</v>
      </c>
      <c r="AM597">
        <v>7.9</v>
      </c>
      <c r="AN597">
        <v>0.09</v>
      </c>
      <c r="AO597">
        <v>0.93</v>
      </c>
      <c r="AP597">
        <v>1.56</v>
      </c>
      <c r="AQ597">
        <v>20.02</v>
      </c>
      <c r="AR597">
        <v>58.7</v>
      </c>
      <c r="AS597">
        <v>0</v>
      </c>
      <c r="AT597">
        <v>0</v>
      </c>
      <c r="AU597">
        <v>0</v>
      </c>
      <c r="AV597">
        <v>0</v>
      </c>
      <c r="AW597">
        <v>8</v>
      </c>
      <c r="AX597">
        <v>5.55</v>
      </c>
      <c r="AY597">
        <v>3</v>
      </c>
      <c r="AZ597">
        <v>12.03</v>
      </c>
      <c r="BA597">
        <v>4170.2</v>
      </c>
      <c r="BB597">
        <v>413</v>
      </c>
      <c r="BC597">
        <v>4215</v>
      </c>
      <c r="BD597">
        <v>500041</v>
      </c>
      <c r="BE597" t="s">
        <v>198</v>
      </c>
      <c r="BF597" t="s">
        <v>2046</v>
      </c>
      <c r="BG597">
        <v>-0.21</v>
      </c>
      <c r="BH597" t="s">
        <v>1650</v>
      </c>
      <c r="BI597">
        <f>VLOOKUP(BE597,swing_streamlit_table!$A$1:$N$752,5,0)</f>
        <v>-1.5</v>
      </c>
      <c r="BJ597">
        <f>VLOOKUP(BE597,swing_streamlit_table!$A$1:$N$752,13,0)</f>
        <v>0</v>
      </c>
    </row>
    <row r="598" spans="1:62" hidden="1" x14ac:dyDescent="0.25">
      <c r="A598">
        <v>597</v>
      </c>
      <c r="B598" t="s">
        <v>2322</v>
      </c>
      <c r="C598">
        <v>1285.95</v>
      </c>
      <c r="D598">
        <v>3.24</v>
      </c>
      <c r="E598">
        <v>312.73</v>
      </c>
      <c r="F598">
        <v>31.14</v>
      </c>
      <c r="G598">
        <v>-36.93</v>
      </c>
      <c r="H598">
        <v>-18.420000000000002</v>
      </c>
      <c r="I598">
        <v>-14.01</v>
      </c>
      <c r="J598">
        <v>1458.3</v>
      </c>
      <c r="K598">
        <v>256.35000000000002</v>
      </c>
      <c r="L598">
        <v>183.44</v>
      </c>
      <c r="M598">
        <v>-14.17</v>
      </c>
      <c r="N598">
        <v>-0.42</v>
      </c>
      <c r="O598">
        <v>12.49</v>
      </c>
      <c r="P598">
        <v>16.760000000000002</v>
      </c>
      <c r="Q598">
        <v>11.29</v>
      </c>
      <c r="R598">
        <v>7.69</v>
      </c>
      <c r="S598">
        <v>-4.8600000000000003</v>
      </c>
      <c r="T598">
        <v>21.81</v>
      </c>
      <c r="U598">
        <v>33.880000000000003</v>
      </c>
      <c r="V598">
        <v>20.14</v>
      </c>
      <c r="W598">
        <v>57.25</v>
      </c>
      <c r="X598">
        <v>22.69</v>
      </c>
      <c r="Y598">
        <v>2.4</v>
      </c>
      <c r="Z598">
        <v>2.86</v>
      </c>
      <c r="AA598">
        <v>1.92</v>
      </c>
      <c r="AB598">
        <v>1.53</v>
      </c>
      <c r="AC598">
        <v>1.31</v>
      </c>
      <c r="AD598">
        <v>0.84</v>
      </c>
      <c r="AE598">
        <v>17.399999999999999</v>
      </c>
      <c r="AF598">
        <v>797.76</v>
      </c>
      <c r="AG598">
        <v>224.21</v>
      </c>
      <c r="AH598">
        <v>-164.41</v>
      </c>
      <c r="AI598">
        <v>-74.97</v>
      </c>
      <c r="AJ598">
        <v>-15.16</v>
      </c>
      <c r="AK598">
        <v>-28.38</v>
      </c>
      <c r="AL598">
        <v>277.3</v>
      </c>
      <c r="AM598">
        <v>61.62</v>
      </c>
      <c r="AN598">
        <v>0.01</v>
      </c>
      <c r="AO598">
        <v>0.8</v>
      </c>
      <c r="AP598">
        <v>3.64</v>
      </c>
      <c r="AQ598">
        <v>12.71</v>
      </c>
      <c r="AR598">
        <v>53.7</v>
      </c>
      <c r="AS598">
        <v>0</v>
      </c>
      <c r="AT598">
        <v>0</v>
      </c>
      <c r="AU598">
        <v>-0.11</v>
      </c>
      <c r="AV598">
        <v>-0.13</v>
      </c>
      <c r="AW598">
        <v>5</v>
      </c>
      <c r="AX598">
        <v>5.79</v>
      </c>
      <c r="AY598">
        <v>3</v>
      </c>
      <c r="AZ598">
        <v>28.61</v>
      </c>
      <c r="BA598">
        <v>4166.57</v>
      </c>
      <c r="BB598">
        <v>32590</v>
      </c>
      <c r="BC598">
        <v>5223.55</v>
      </c>
      <c r="BD598">
        <v>530999</v>
      </c>
      <c r="BE598" t="s">
        <v>188</v>
      </c>
      <c r="BF598" t="s">
        <v>1715</v>
      </c>
      <c r="BG598">
        <v>-0.75</v>
      </c>
      <c r="BH598" t="s">
        <v>1674</v>
      </c>
      <c r="BI598">
        <f>VLOOKUP(BE598,swing_streamlit_table!$A$1:$N$752,5,0)</f>
        <v>-1.5</v>
      </c>
      <c r="BJ598">
        <f>VLOOKUP(BE598,swing_streamlit_table!$A$1:$N$752,13,0)</f>
        <v>0.50999999999999801</v>
      </c>
    </row>
    <row r="599" spans="1:62" hidden="1" x14ac:dyDescent="0.25">
      <c r="A599">
        <v>598</v>
      </c>
      <c r="B599" t="s">
        <v>2323</v>
      </c>
      <c r="C599">
        <v>718.8</v>
      </c>
      <c r="D599">
        <v>5.72</v>
      </c>
      <c r="E599">
        <v>316.45999999999998</v>
      </c>
      <c r="F599">
        <v>34.200000000000003</v>
      </c>
      <c r="G599">
        <v>36.090000000000003</v>
      </c>
      <c r="H599">
        <v>4.62</v>
      </c>
      <c r="I599">
        <v>13</v>
      </c>
      <c r="J599">
        <v>1191.56</v>
      </c>
      <c r="K599">
        <v>172.52</v>
      </c>
      <c r="L599">
        <v>127.4</v>
      </c>
      <c r="M599">
        <v>12.45</v>
      </c>
      <c r="N599">
        <v>53.72</v>
      </c>
      <c r="O599">
        <v>17.04</v>
      </c>
      <c r="P599">
        <v>18.989999999999998</v>
      </c>
      <c r="Q599">
        <v>9.34</v>
      </c>
      <c r="R599">
        <v>38.090000000000003</v>
      </c>
      <c r="S599">
        <v>39.979999999999997</v>
      </c>
      <c r="T599">
        <v>23.08</v>
      </c>
      <c r="U599">
        <v>24.44</v>
      </c>
      <c r="V599">
        <v>11.08</v>
      </c>
      <c r="W599">
        <v>22.26</v>
      </c>
      <c r="X599">
        <v>32.31</v>
      </c>
      <c r="Y599">
        <v>4.5999999999999996</v>
      </c>
      <c r="Z599">
        <v>3.45</v>
      </c>
      <c r="AA599">
        <v>0.88</v>
      </c>
      <c r="AB599">
        <v>2.57</v>
      </c>
      <c r="AC599">
        <v>1.4</v>
      </c>
      <c r="AD599">
        <v>0</v>
      </c>
      <c r="AE599">
        <v>0</v>
      </c>
      <c r="AF599">
        <v>272.36</v>
      </c>
      <c r="AG599">
        <v>146.34</v>
      </c>
      <c r="AH599">
        <v>-498.97</v>
      </c>
      <c r="AI599">
        <v>360.83</v>
      </c>
      <c r="AJ599">
        <v>8.1999999999999993</v>
      </c>
      <c r="AK599">
        <v>-140.9</v>
      </c>
      <c r="AL599">
        <v>-172.93</v>
      </c>
      <c r="AM599">
        <v>135.84</v>
      </c>
      <c r="AN599">
        <v>0.28999999999999998</v>
      </c>
      <c r="AO599">
        <v>1.07</v>
      </c>
      <c r="AP599">
        <v>4.59</v>
      </c>
      <c r="AQ599">
        <v>22.82</v>
      </c>
      <c r="AR599">
        <v>50.9</v>
      </c>
      <c r="AT599">
        <v>0</v>
      </c>
      <c r="AU599">
        <v>-0.27</v>
      </c>
      <c r="AV599">
        <v>-0.65</v>
      </c>
      <c r="AW599">
        <v>6</v>
      </c>
      <c r="AX599">
        <v>6.96</v>
      </c>
      <c r="AY599">
        <v>4</v>
      </c>
      <c r="AZ599">
        <v>27.91</v>
      </c>
      <c r="BA599">
        <v>4113.32</v>
      </c>
      <c r="BB599">
        <v>42937</v>
      </c>
      <c r="BC599">
        <v>1260</v>
      </c>
      <c r="BD599">
        <v>544067</v>
      </c>
      <c r="BE599" t="s">
        <v>723</v>
      </c>
      <c r="BF599" t="s">
        <v>1662</v>
      </c>
      <c r="BG599">
        <v>-0.43</v>
      </c>
      <c r="BH599" t="s">
        <v>1650</v>
      </c>
      <c r="BI599">
        <f>VLOOKUP(BE599,swing_streamlit_table!$A$1:$N$752,5,0)</f>
        <v>-0.375</v>
      </c>
      <c r="BJ599">
        <f>VLOOKUP(BE599,swing_streamlit_table!$A$1:$N$752,13,0)</f>
        <v>-1.0349999999999979</v>
      </c>
    </row>
    <row r="600" spans="1:62" hidden="1" x14ac:dyDescent="0.25">
      <c r="A600">
        <v>599</v>
      </c>
      <c r="B600" t="s">
        <v>2324</v>
      </c>
      <c r="C600">
        <v>3703.9</v>
      </c>
      <c r="D600">
        <v>1.1100000000000001</v>
      </c>
      <c r="E600">
        <v>60.94</v>
      </c>
      <c r="F600">
        <v>13.37</v>
      </c>
      <c r="G600">
        <v>-75.92</v>
      </c>
      <c r="H600">
        <v>-1.17</v>
      </c>
      <c r="I600">
        <v>11.83</v>
      </c>
      <c r="J600">
        <v>308.79000000000002</v>
      </c>
      <c r="K600">
        <v>301.67</v>
      </c>
      <c r="L600">
        <v>155.02000000000001</v>
      </c>
      <c r="M600">
        <v>11.41</v>
      </c>
      <c r="N600">
        <v>-26.22</v>
      </c>
      <c r="O600">
        <v>1.29</v>
      </c>
      <c r="P600">
        <v>2.0099999999999998</v>
      </c>
      <c r="Q600">
        <v>1.1499999999999999</v>
      </c>
      <c r="R600">
        <v>12.95</v>
      </c>
      <c r="S600">
        <v>19.86</v>
      </c>
      <c r="T600">
        <v>1.78</v>
      </c>
      <c r="U600">
        <v>2.16</v>
      </c>
      <c r="V600">
        <v>1.6</v>
      </c>
      <c r="W600">
        <v>140.01</v>
      </c>
      <c r="X600">
        <v>26.45</v>
      </c>
      <c r="Y600">
        <v>0.25</v>
      </c>
      <c r="Z600">
        <v>13.28</v>
      </c>
      <c r="AA600">
        <v>-0.67</v>
      </c>
      <c r="AB600">
        <v>0.53</v>
      </c>
      <c r="AC600">
        <v>0.38</v>
      </c>
      <c r="AD600">
        <v>0.39</v>
      </c>
      <c r="AE600">
        <v>9.98</v>
      </c>
      <c r="AF600">
        <v>286.14</v>
      </c>
      <c r="AG600">
        <v>-30.92</v>
      </c>
      <c r="AH600">
        <v>-91.26</v>
      </c>
      <c r="AI600">
        <v>121.92</v>
      </c>
      <c r="AJ600">
        <v>-0.27</v>
      </c>
      <c r="AK600">
        <v>-30.94</v>
      </c>
      <c r="AL600">
        <v>286.12</v>
      </c>
      <c r="AM600">
        <v>3.72</v>
      </c>
      <c r="AN600">
        <v>0.06</v>
      </c>
      <c r="AO600">
        <v>0.02</v>
      </c>
      <c r="AQ600">
        <v>16.8</v>
      </c>
      <c r="AR600">
        <v>57.55</v>
      </c>
      <c r="AS600">
        <v>0</v>
      </c>
      <c r="AT600">
        <v>0</v>
      </c>
      <c r="AU600">
        <v>-0.21</v>
      </c>
      <c r="AV600">
        <v>0</v>
      </c>
      <c r="AW600">
        <v>5</v>
      </c>
      <c r="AX600">
        <v>1.62</v>
      </c>
      <c r="AY600">
        <v>4</v>
      </c>
      <c r="AZ600">
        <v>19.59</v>
      </c>
      <c r="BA600">
        <v>4101.0600000000004</v>
      </c>
      <c r="BB600">
        <v>4555</v>
      </c>
      <c r="BC600">
        <v>8265.9500000000007</v>
      </c>
      <c r="BD600">
        <v>539883</v>
      </c>
      <c r="BE600" t="s">
        <v>1166</v>
      </c>
      <c r="BF600" t="s">
        <v>1657</v>
      </c>
      <c r="BG600">
        <v>-0.55000000000000004</v>
      </c>
      <c r="BH600" t="s">
        <v>1674</v>
      </c>
      <c r="BI600">
        <f>VLOOKUP(BE600,swing_streamlit_table!$A$1:$N$752,5,0)</f>
        <v>0</v>
      </c>
      <c r="BJ600">
        <f>VLOOKUP(BE600,swing_streamlit_table!$A$1:$N$752,13,0)</f>
        <v>0</v>
      </c>
    </row>
    <row r="601" spans="1:62" hidden="1" x14ac:dyDescent="0.25">
      <c r="A601">
        <v>600</v>
      </c>
      <c r="B601" t="s">
        <v>2325</v>
      </c>
      <c r="C601">
        <v>2394.6999999999998</v>
      </c>
      <c r="D601">
        <v>1.71</v>
      </c>
      <c r="E601">
        <v>186.36</v>
      </c>
      <c r="F601">
        <v>40.71</v>
      </c>
      <c r="G601">
        <v>36.93</v>
      </c>
      <c r="H601">
        <v>39.270000000000003</v>
      </c>
      <c r="I601">
        <v>33.229999999999997</v>
      </c>
      <c r="J601">
        <v>694.2</v>
      </c>
      <c r="K601">
        <v>179.38</v>
      </c>
      <c r="L601">
        <v>130.55000000000001</v>
      </c>
      <c r="M601">
        <v>32.65</v>
      </c>
      <c r="N601">
        <v>6.84</v>
      </c>
      <c r="O601">
        <v>26.47</v>
      </c>
      <c r="P601">
        <v>35.65</v>
      </c>
      <c r="Q601">
        <v>18.13</v>
      </c>
      <c r="R601">
        <v>8.8699999999999992</v>
      </c>
      <c r="S601">
        <v>26.69</v>
      </c>
      <c r="T601">
        <v>25.77</v>
      </c>
      <c r="U601">
        <v>34.17</v>
      </c>
      <c r="V601">
        <v>18.68</v>
      </c>
      <c r="W601">
        <v>76.319999999999993</v>
      </c>
      <c r="X601">
        <v>31.37</v>
      </c>
      <c r="Y601">
        <v>9.2100000000000009</v>
      </c>
      <c r="Z601">
        <v>5.9</v>
      </c>
      <c r="AA601">
        <v>2.48</v>
      </c>
      <c r="AB601">
        <v>3.58</v>
      </c>
      <c r="AC601">
        <v>2.46</v>
      </c>
      <c r="AD601">
        <v>3.11</v>
      </c>
      <c r="AE601">
        <v>108.04</v>
      </c>
      <c r="AF601">
        <v>345.74</v>
      </c>
      <c r="AG601">
        <v>118.04</v>
      </c>
      <c r="AH601">
        <v>25.32</v>
      </c>
      <c r="AI601">
        <v>-93.37</v>
      </c>
      <c r="AJ601">
        <v>50</v>
      </c>
      <c r="AK601">
        <v>111.26</v>
      </c>
      <c r="AL601">
        <v>330.58</v>
      </c>
      <c r="AM601">
        <v>201.55</v>
      </c>
      <c r="AN601">
        <v>0.01</v>
      </c>
      <c r="AO601">
        <v>0.84</v>
      </c>
      <c r="AQ601">
        <v>19.510000000000002</v>
      </c>
      <c r="AR601">
        <v>68.34</v>
      </c>
      <c r="AS601">
        <v>0.35</v>
      </c>
      <c r="AT601">
        <v>0</v>
      </c>
      <c r="AU601">
        <v>-0.67</v>
      </c>
      <c r="AV601">
        <v>0.09</v>
      </c>
      <c r="AW601">
        <v>5</v>
      </c>
      <c r="AX601">
        <v>12.63</v>
      </c>
      <c r="AY601">
        <v>6</v>
      </c>
      <c r="AZ601">
        <v>31.22</v>
      </c>
      <c r="BA601">
        <v>4096.34</v>
      </c>
      <c r="BB601">
        <v>24793</v>
      </c>
      <c r="BC601">
        <v>2994.95</v>
      </c>
      <c r="BD601">
        <v>532440</v>
      </c>
      <c r="BE601" t="s">
        <v>995</v>
      </c>
      <c r="BF601" t="s">
        <v>1781</v>
      </c>
      <c r="BG601">
        <v>-0.2</v>
      </c>
      <c r="BH601" t="s">
        <v>1650</v>
      </c>
      <c r="BI601">
        <f>VLOOKUP(BE601,swing_streamlit_table!$A$1:$N$752,5,0)</f>
        <v>-0.75</v>
      </c>
      <c r="BJ601">
        <f>VLOOKUP(BE601,swing_streamlit_table!$A$1:$N$752,13,0)</f>
        <v>0</v>
      </c>
    </row>
    <row r="602" spans="1:62" hidden="1" x14ac:dyDescent="0.25">
      <c r="A602">
        <v>601</v>
      </c>
      <c r="B602" t="s">
        <v>2326</v>
      </c>
      <c r="C602">
        <v>121.5</v>
      </c>
      <c r="D602">
        <v>33.630000000000003</v>
      </c>
      <c r="E602">
        <v>3675.73</v>
      </c>
      <c r="F602">
        <v>-133.69</v>
      </c>
      <c r="G602">
        <v>87.61</v>
      </c>
      <c r="H602">
        <v>-10.36</v>
      </c>
      <c r="I602">
        <v>-14.13</v>
      </c>
      <c r="J602">
        <v>15374.39</v>
      </c>
      <c r="K602">
        <v>714.91</v>
      </c>
      <c r="L602">
        <v>-449.94</v>
      </c>
      <c r="M602">
        <v>-15.25</v>
      </c>
      <c r="N602">
        <v>43.78</v>
      </c>
      <c r="O602">
        <v>-6.44</v>
      </c>
      <c r="P602">
        <v>4.5</v>
      </c>
      <c r="Q602">
        <v>-2.31</v>
      </c>
      <c r="R602">
        <v>1.91</v>
      </c>
      <c r="T602">
        <v>0.84</v>
      </c>
      <c r="U602">
        <v>7.82</v>
      </c>
      <c r="V602">
        <v>0.56000000000000005</v>
      </c>
      <c r="W602">
        <v>-16.78</v>
      </c>
      <c r="Y602">
        <v>0.61</v>
      </c>
      <c r="Z602">
        <v>0.27</v>
      </c>
      <c r="AD602">
        <v>0.82</v>
      </c>
      <c r="AE602">
        <v>0</v>
      </c>
      <c r="AF602">
        <v>6042.56</v>
      </c>
      <c r="AG602">
        <v>1943.22</v>
      </c>
      <c r="AH602">
        <v>-212.09</v>
      </c>
      <c r="AI602">
        <v>-1770.59</v>
      </c>
      <c r="AJ602">
        <v>-39.46</v>
      </c>
      <c r="AK602">
        <v>1293.95</v>
      </c>
      <c r="AL602">
        <v>4132.78</v>
      </c>
      <c r="AM602">
        <v>0.76</v>
      </c>
      <c r="AN602">
        <v>1.28</v>
      </c>
      <c r="AO602">
        <v>0.79</v>
      </c>
      <c r="AP602">
        <v>2.84</v>
      </c>
      <c r="AQ602">
        <v>7.04</v>
      </c>
      <c r="AR602">
        <v>41.14</v>
      </c>
      <c r="AS602">
        <v>0</v>
      </c>
      <c r="AT602">
        <v>0</v>
      </c>
      <c r="AU602">
        <v>0.41</v>
      </c>
      <c r="AV602">
        <v>0.23</v>
      </c>
      <c r="AW602">
        <v>5</v>
      </c>
      <c r="AX602">
        <v>2.06</v>
      </c>
      <c r="AY602">
        <v>4</v>
      </c>
      <c r="AZ602">
        <v>26.23</v>
      </c>
      <c r="BA602">
        <v>4086.64</v>
      </c>
      <c r="BB602">
        <v>1303002</v>
      </c>
      <c r="BC602">
        <v>475.5</v>
      </c>
      <c r="BD602">
        <v>500339</v>
      </c>
      <c r="BE602" t="s">
        <v>1225</v>
      </c>
      <c r="BF602" t="s">
        <v>1680</v>
      </c>
      <c r="BG602">
        <v>-0.74</v>
      </c>
      <c r="BH602" t="s">
        <v>1674</v>
      </c>
      <c r="BI602">
        <f>VLOOKUP(BE602,swing_streamlit_table!$A$1:$N$752,5,0)</f>
        <v>0</v>
      </c>
      <c r="BJ602">
        <f>VLOOKUP(BE602,swing_streamlit_table!$A$1:$N$752,13,0)</f>
        <v>-7.4999999999999997E-2</v>
      </c>
    </row>
    <row r="603" spans="1:62" hidden="1" x14ac:dyDescent="0.25">
      <c r="A603">
        <v>602</v>
      </c>
      <c r="B603" t="s">
        <v>2327</v>
      </c>
      <c r="C603">
        <v>631.25</v>
      </c>
      <c r="D603">
        <v>6.47</v>
      </c>
      <c r="E603">
        <v>658.48</v>
      </c>
      <c r="F603">
        <v>90.52</v>
      </c>
      <c r="G603">
        <v>34.86</v>
      </c>
      <c r="H603">
        <v>5.75</v>
      </c>
      <c r="I603">
        <v>-0.83</v>
      </c>
      <c r="J603">
        <v>2448.86</v>
      </c>
      <c r="K603">
        <v>478.45</v>
      </c>
      <c r="L603">
        <v>290.41000000000003</v>
      </c>
      <c r="M603">
        <v>-1.1100000000000001</v>
      </c>
      <c r="N603">
        <v>2.77</v>
      </c>
      <c r="O603">
        <v>14.51</v>
      </c>
      <c r="P603">
        <v>17.73</v>
      </c>
      <c r="Q603">
        <v>7.67</v>
      </c>
      <c r="R603">
        <v>24.32</v>
      </c>
      <c r="S603">
        <v>41.51</v>
      </c>
      <c r="T603">
        <v>15.51</v>
      </c>
      <c r="U603">
        <v>13.75</v>
      </c>
      <c r="V603">
        <v>7.36</v>
      </c>
      <c r="W603">
        <v>44.89</v>
      </c>
      <c r="X603">
        <v>14.08</v>
      </c>
      <c r="Y603">
        <v>2.13</v>
      </c>
      <c r="Z603">
        <v>1.67</v>
      </c>
      <c r="AA603">
        <v>0.17</v>
      </c>
      <c r="AB603">
        <v>1.1599999999999999</v>
      </c>
      <c r="AC603">
        <v>1.03</v>
      </c>
      <c r="AD603">
        <v>0.97</v>
      </c>
      <c r="AE603">
        <v>15.45</v>
      </c>
      <c r="AF603">
        <v>1291.67</v>
      </c>
      <c r="AG603">
        <v>588.39</v>
      </c>
      <c r="AH603">
        <v>-351.65</v>
      </c>
      <c r="AI603">
        <v>-234.65</v>
      </c>
      <c r="AJ603">
        <v>2.09</v>
      </c>
      <c r="AK603">
        <v>320.22000000000003</v>
      </c>
      <c r="AL603">
        <v>283.11</v>
      </c>
      <c r="AM603">
        <v>5.41</v>
      </c>
      <c r="AN603">
        <v>0.32</v>
      </c>
      <c r="AO603">
        <v>0.75</v>
      </c>
      <c r="AP603">
        <v>3.34</v>
      </c>
      <c r="AQ603">
        <v>6.76</v>
      </c>
      <c r="AR603">
        <v>60.24</v>
      </c>
      <c r="AS603">
        <v>0</v>
      </c>
      <c r="AT603">
        <v>0</v>
      </c>
      <c r="AU603">
        <v>1.1200000000000001</v>
      </c>
      <c r="AV603">
        <v>-0.44</v>
      </c>
      <c r="AW603">
        <v>7</v>
      </c>
      <c r="AX603">
        <v>4.12</v>
      </c>
      <c r="AY603">
        <v>5</v>
      </c>
      <c r="AZ603">
        <v>23.77</v>
      </c>
      <c r="BA603">
        <v>4084.04</v>
      </c>
      <c r="BB603">
        <v>160015</v>
      </c>
      <c r="BC603">
        <v>1307.9000000000001</v>
      </c>
      <c r="BD603">
        <v>500187</v>
      </c>
      <c r="BE603" t="s">
        <v>67</v>
      </c>
      <c r="BF603" t="s">
        <v>2117</v>
      </c>
      <c r="BG603">
        <v>-0.52</v>
      </c>
      <c r="BH603" t="s">
        <v>1674</v>
      </c>
      <c r="BI603">
        <f>VLOOKUP(BE603,swing_streamlit_table!$A$1:$N$752,5,0)</f>
        <v>-1.5</v>
      </c>
      <c r="BJ603">
        <f>VLOOKUP(BE603,swing_streamlit_table!$A$1:$N$752,13,0)</f>
        <v>0</v>
      </c>
    </row>
    <row r="604" spans="1:62" hidden="1" x14ac:dyDescent="0.25">
      <c r="A604">
        <v>603</v>
      </c>
      <c r="B604" t="s">
        <v>2328</v>
      </c>
      <c r="C604">
        <v>209.95</v>
      </c>
      <c r="D604">
        <v>19.45</v>
      </c>
      <c r="E604">
        <v>522</v>
      </c>
      <c r="F604">
        <v>11</v>
      </c>
      <c r="G604">
        <v>-54.17</v>
      </c>
      <c r="H604">
        <v>-12.71</v>
      </c>
      <c r="I604">
        <v>-1.1499999999999999</v>
      </c>
      <c r="J604">
        <v>2669</v>
      </c>
      <c r="K604">
        <v>216</v>
      </c>
      <c r="L604">
        <v>136</v>
      </c>
      <c r="M604">
        <v>-2.41</v>
      </c>
      <c r="N604">
        <v>37.03</v>
      </c>
      <c r="O604">
        <v>8.3000000000000007</v>
      </c>
      <c r="P604">
        <v>11.2</v>
      </c>
      <c r="Q604">
        <v>5.09</v>
      </c>
      <c r="R604">
        <v>2.92</v>
      </c>
      <c r="S604">
        <v>-12.69</v>
      </c>
      <c r="T604">
        <v>7.94</v>
      </c>
      <c r="U604">
        <v>10.84</v>
      </c>
      <c r="V604">
        <v>4.84</v>
      </c>
      <c r="W604">
        <v>6.99</v>
      </c>
      <c r="X604">
        <v>29.99</v>
      </c>
      <c r="Y604">
        <v>2.14</v>
      </c>
      <c r="Z604">
        <v>1.53</v>
      </c>
      <c r="AA604">
        <v>-33.32</v>
      </c>
      <c r="AB604">
        <v>1.68</v>
      </c>
      <c r="AC604">
        <v>1.78</v>
      </c>
      <c r="AD604">
        <v>1.18</v>
      </c>
      <c r="AE604">
        <v>32.880000000000003</v>
      </c>
      <c r="AF604">
        <v>651.74</v>
      </c>
      <c r="AG604">
        <v>269.07</v>
      </c>
      <c r="AH604">
        <v>-102.27</v>
      </c>
      <c r="AI604">
        <v>-184.31</v>
      </c>
      <c r="AJ604">
        <v>-17.510000000000002</v>
      </c>
      <c r="AK604">
        <v>188.46</v>
      </c>
      <c r="AL604">
        <v>204.55</v>
      </c>
      <c r="AM604">
        <v>12</v>
      </c>
      <c r="AN604">
        <v>0.04</v>
      </c>
      <c r="AO604">
        <v>0.91</v>
      </c>
      <c r="AP604">
        <v>1.96</v>
      </c>
      <c r="AQ604">
        <v>12.19</v>
      </c>
      <c r="AR604">
        <v>55.08</v>
      </c>
      <c r="AS604">
        <v>4.99</v>
      </c>
      <c r="AT604">
        <v>0</v>
      </c>
      <c r="AU604">
        <v>1.28</v>
      </c>
      <c r="AV604">
        <v>-0.54</v>
      </c>
      <c r="AW604">
        <v>8</v>
      </c>
      <c r="AX604">
        <v>4.41</v>
      </c>
      <c r="AY604">
        <v>1</v>
      </c>
      <c r="AZ604">
        <v>24.41</v>
      </c>
      <c r="BA604">
        <v>4082.88</v>
      </c>
      <c r="BB604">
        <v>289917</v>
      </c>
      <c r="BC604">
        <v>378.7</v>
      </c>
      <c r="BD604">
        <v>500355</v>
      </c>
      <c r="BE604" t="s">
        <v>1231</v>
      </c>
      <c r="BF604" t="s">
        <v>1824</v>
      </c>
      <c r="BG604">
        <v>-0.45</v>
      </c>
      <c r="BH604" t="s">
        <v>1650</v>
      </c>
      <c r="BI604">
        <f>VLOOKUP(BE604,swing_streamlit_table!$A$1:$N$752,5,0)</f>
        <v>0.375</v>
      </c>
      <c r="BJ604">
        <f>VLOOKUP(BE604,swing_streamlit_table!$A$1:$N$752,13,0)</f>
        <v>0.65999999999999803</v>
      </c>
    </row>
    <row r="605" spans="1:62" hidden="1" x14ac:dyDescent="0.25">
      <c r="A605">
        <v>604</v>
      </c>
      <c r="B605" t="s">
        <v>2329</v>
      </c>
      <c r="C605">
        <v>934.65</v>
      </c>
      <c r="D605">
        <v>4.34</v>
      </c>
      <c r="E605">
        <v>147.31</v>
      </c>
      <c r="F605">
        <v>41.56</v>
      </c>
      <c r="G605">
        <v>-9.48</v>
      </c>
      <c r="H605">
        <v>28784.31</v>
      </c>
      <c r="I605">
        <v>43438.49</v>
      </c>
      <c r="J605">
        <v>427.33</v>
      </c>
      <c r="K605">
        <v>117.23</v>
      </c>
      <c r="L605">
        <v>49.69</v>
      </c>
      <c r="M605">
        <v>38748.18</v>
      </c>
      <c r="N605">
        <v>56.8</v>
      </c>
      <c r="O605">
        <v>-6.4</v>
      </c>
      <c r="P605">
        <v>-14.26</v>
      </c>
      <c r="Q605">
        <v>-3.09</v>
      </c>
      <c r="R605">
        <v>-44.78</v>
      </c>
      <c r="T605">
        <v>-4.1900000000000004</v>
      </c>
      <c r="U605">
        <v>-6.11</v>
      </c>
      <c r="V605">
        <v>-2.5499999999999998</v>
      </c>
      <c r="W605">
        <v>10.79</v>
      </c>
      <c r="X605">
        <v>81.650000000000006</v>
      </c>
      <c r="Y605">
        <v>21.53</v>
      </c>
      <c r="Z605">
        <v>9.5</v>
      </c>
      <c r="AA605">
        <v>7.57</v>
      </c>
      <c r="AB605">
        <v>9.11</v>
      </c>
      <c r="AC605">
        <v>5.66</v>
      </c>
      <c r="AD605">
        <v>0</v>
      </c>
      <c r="AE605">
        <v>0</v>
      </c>
      <c r="AF605">
        <v>23.57</v>
      </c>
      <c r="AG605">
        <v>34.94</v>
      </c>
      <c r="AH605">
        <v>-223.42</v>
      </c>
      <c r="AI605">
        <v>189.32</v>
      </c>
      <c r="AJ605">
        <v>0.84</v>
      </c>
      <c r="AK605">
        <v>-188.48</v>
      </c>
      <c r="AL605">
        <v>-206.59</v>
      </c>
      <c r="AM605">
        <v>5.82</v>
      </c>
      <c r="AN605">
        <v>0.84</v>
      </c>
      <c r="AO605">
        <v>0.08</v>
      </c>
      <c r="AP605">
        <v>0.92</v>
      </c>
      <c r="AQ605">
        <v>24.15</v>
      </c>
      <c r="AR605">
        <v>1.93</v>
      </c>
      <c r="AS605">
        <v>2.34</v>
      </c>
      <c r="AT605">
        <v>0</v>
      </c>
      <c r="AU605">
        <v>1.98</v>
      </c>
      <c r="AV605">
        <v>0.09</v>
      </c>
      <c r="AW605">
        <v>6</v>
      </c>
      <c r="AX605">
        <v>18.75</v>
      </c>
      <c r="AY605">
        <v>2</v>
      </c>
      <c r="AZ605">
        <v>47.63</v>
      </c>
      <c r="BA605">
        <v>4057.91</v>
      </c>
      <c r="BB605">
        <v>143809</v>
      </c>
      <c r="BC605">
        <v>1891.1</v>
      </c>
      <c r="BD605">
        <v>517498</v>
      </c>
      <c r="BE605" t="s">
        <v>2330</v>
      </c>
      <c r="BF605" t="s">
        <v>1700</v>
      </c>
      <c r="BG605">
        <v>-0.51</v>
      </c>
      <c r="BH605" t="s">
        <v>1674</v>
      </c>
      <c r="BI605" t="e">
        <f>VLOOKUP(BE605,swing_streamlit_table!$A$1:$N$752,5,0)</f>
        <v>#N/A</v>
      </c>
      <c r="BJ605" t="e">
        <f>VLOOKUP(BE605,swing_streamlit_table!$A$1:$N$752,13,0)</f>
        <v>#N/A</v>
      </c>
    </row>
    <row r="606" spans="1:62" hidden="1" x14ac:dyDescent="0.25">
      <c r="A606">
        <v>605</v>
      </c>
      <c r="B606" t="s">
        <v>2331</v>
      </c>
      <c r="C606">
        <v>136.35</v>
      </c>
      <c r="D606">
        <v>29.6</v>
      </c>
      <c r="E606">
        <v>3420.81</v>
      </c>
      <c r="F606">
        <v>181.11</v>
      </c>
      <c r="G606">
        <v>68.22</v>
      </c>
      <c r="H606">
        <v>-0.21</v>
      </c>
      <c r="I606">
        <v>-0.5</v>
      </c>
      <c r="J606">
        <v>16741.78</v>
      </c>
      <c r="K606">
        <v>1179.5999999999999</v>
      </c>
      <c r="L606">
        <v>545.85</v>
      </c>
      <c r="M606">
        <v>-0.52</v>
      </c>
      <c r="N606">
        <v>17.25</v>
      </c>
      <c r="O606">
        <v>9.57</v>
      </c>
      <c r="P606">
        <v>9.64</v>
      </c>
      <c r="Q606">
        <v>3.42</v>
      </c>
      <c r="R606">
        <v>-2.96</v>
      </c>
      <c r="S606">
        <v>1.69</v>
      </c>
      <c r="T606">
        <v>9.85</v>
      </c>
      <c r="U606">
        <v>9.0299999999999994</v>
      </c>
      <c r="V606">
        <v>2.96</v>
      </c>
      <c r="W606">
        <v>21.62</v>
      </c>
      <c r="X606">
        <v>7.38</v>
      </c>
      <c r="Y606">
        <v>0.79</v>
      </c>
      <c r="Z606">
        <v>0.24</v>
      </c>
      <c r="AA606">
        <v>2.72</v>
      </c>
      <c r="AB606">
        <v>0.46</v>
      </c>
      <c r="AC606">
        <v>0.71</v>
      </c>
      <c r="AD606">
        <v>5.73</v>
      </c>
      <c r="AE606">
        <v>48.42</v>
      </c>
      <c r="AF606">
        <v>9074.85</v>
      </c>
      <c r="AG606">
        <v>2450.54</v>
      </c>
      <c r="AH606">
        <v>-518.79</v>
      </c>
      <c r="AI606">
        <v>-2042.25</v>
      </c>
      <c r="AJ606">
        <v>-110.5</v>
      </c>
      <c r="AK606">
        <v>2447.83</v>
      </c>
      <c r="AL606">
        <v>9061.14</v>
      </c>
      <c r="AM606">
        <v>3.12</v>
      </c>
      <c r="AN606">
        <v>0.69</v>
      </c>
      <c r="AO606">
        <v>1.06</v>
      </c>
      <c r="AQ606">
        <v>4.9800000000000004</v>
      </c>
      <c r="AR606">
        <v>16.22</v>
      </c>
      <c r="AS606">
        <v>0</v>
      </c>
      <c r="AT606">
        <v>0</v>
      </c>
      <c r="AU606">
        <v>-4.6399999999999997</v>
      </c>
      <c r="AV606">
        <v>-0.04</v>
      </c>
      <c r="AW606">
        <v>8</v>
      </c>
      <c r="AX606">
        <v>2.69</v>
      </c>
      <c r="AY606">
        <v>5</v>
      </c>
      <c r="AZ606">
        <v>30.77</v>
      </c>
      <c r="BA606">
        <v>4036.08</v>
      </c>
      <c r="BB606">
        <v>1328590</v>
      </c>
      <c r="BC606">
        <v>254.65</v>
      </c>
      <c r="BD606">
        <v>532524</v>
      </c>
      <c r="BE606" t="s">
        <v>1212</v>
      </c>
      <c r="BF606" t="s">
        <v>1673</v>
      </c>
      <c r="BG606">
        <v>-0.46</v>
      </c>
      <c r="BH606" t="s">
        <v>1674</v>
      </c>
      <c r="BI606">
        <f>VLOOKUP(BE606,swing_streamlit_table!$A$1:$N$752,5,0)</f>
        <v>0</v>
      </c>
      <c r="BJ606">
        <f>VLOOKUP(BE606,swing_streamlit_table!$A$1:$N$752,13,0)</f>
        <v>0</v>
      </c>
    </row>
    <row r="607" spans="1:62" hidden="1" x14ac:dyDescent="0.25">
      <c r="A607">
        <v>606</v>
      </c>
      <c r="B607" t="s">
        <v>2332</v>
      </c>
      <c r="C607">
        <v>2280.1</v>
      </c>
      <c r="D607">
        <v>1.76</v>
      </c>
      <c r="E607">
        <v>690.79</v>
      </c>
      <c r="F607">
        <v>47.7</v>
      </c>
      <c r="G607">
        <v>36.520000000000003</v>
      </c>
      <c r="H607">
        <v>42.52</v>
      </c>
      <c r="I607">
        <v>20.47</v>
      </c>
      <c r="J607">
        <v>2641.43</v>
      </c>
      <c r="K607">
        <v>308.56</v>
      </c>
      <c r="L607">
        <v>228.35</v>
      </c>
      <c r="M607">
        <v>17.989999999999998</v>
      </c>
      <c r="N607">
        <v>37.36</v>
      </c>
      <c r="O607">
        <v>23.96</v>
      </c>
      <c r="P607">
        <v>31.4</v>
      </c>
      <c r="Q607">
        <v>14.97</v>
      </c>
      <c r="R607">
        <v>10.85</v>
      </c>
      <c r="S607">
        <v>-14.65</v>
      </c>
      <c r="T607">
        <v>28.39</v>
      </c>
      <c r="U607">
        <v>36.32</v>
      </c>
      <c r="V607">
        <v>18.25</v>
      </c>
      <c r="W607">
        <v>129.85</v>
      </c>
      <c r="X607">
        <v>17.57</v>
      </c>
      <c r="Y607">
        <v>5.05</v>
      </c>
      <c r="Z607">
        <v>1.52</v>
      </c>
      <c r="AA607">
        <v>0.23</v>
      </c>
      <c r="AB607">
        <v>1.97</v>
      </c>
      <c r="AC607">
        <v>1.67</v>
      </c>
      <c r="AD607">
        <v>4.3099999999999996</v>
      </c>
      <c r="AE607">
        <v>95.48</v>
      </c>
      <c r="AF607">
        <v>842.81</v>
      </c>
      <c r="AG607">
        <v>216.29</v>
      </c>
      <c r="AH607">
        <v>-87.96</v>
      </c>
      <c r="AI607">
        <v>-176.63</v>
      </c>
      <c r="AJ607">
        <v>-48.3</v>
      </c>
      <c r="AK607">
        <v>177.89</v>
      </c>
      <c r="AL607">
        <v>778.53</v>
      </c>
      <c r="AM607">
        <v>96.43</v>
      </c>
      <c r="AN607">
        <v>0.03</v>
      </c>
      <c r="AO607">
        <v>1.93</v>
      </c>
      <c r="AP607">
        <v>5.67</v>
      </c>
      <c r="AQ607">
        <v>11.5</v>
      </c>
      <c r="AR607">
        <v>46.24</v>
      </c>
      <c r="AS607">
        <v>-28.76</v>
      </c>
      <c r="AT607">
        <v>0</v>
      </c>
      <c r="AU607">
        <v>0.42</v>
      </c>
      <c r="AV607">
        <v>1.03</v>
      </c>
      <c r="AW607">
        <v>8</v>
      </c>
      <c r="AX607">
        <v>9.91</v>
      </c>
      <c r="AY607">
        <v>7</v>
      </c>
      <c r="AZ607">
        <v>17.21</v>
      </c>
      <c r="BA607">
        <v>4010.71</v>
      </c>
      <c r="BB607">
        <v>23470</v>
      </c>
      <c r="BC607">
        <v>3096.75</v>
      </c>
      <c r="BD607">
        <v>506222</v>
      </c>
      <c r="BE607" t="s">
        <v>1377</v>
      </c>
      <c r="BF607" t="s">
        <v>2079</v>
      </c>
      <c r="BG607">
        <v>-0.26</v>
      </c>
      <c r="BH607" t="s">
        <v>1650</v>
      </c>
      <c r="BI607">
        <f>VLOOKUP(BE607,swing_streamlit_table!$A$1:$N$752,5,0)</f>
        <v>-1.5</v>
      </c>
      <c r="BJ607">
        <f>VLOOKUP(BE607,swing_streamlit_table!$A$1:$N$752,13,0)</f>
        <v>-7.4999999999999997E-2</v>
      </c>
    </row>
    <row r="608" spans="1:62" hidden="1" x14ac:dyDescent="0.25">
      <c r="A608">
        <v>607</v>
      </c>
      <c r="B608" t="s">
        <v>2333</v>
      </c>
      <c r="C608">
        <v>1302.5</v>
      </c>
      <c r="D608">
        <v>3.08</v>
      </c>
      <c r="E608">
        <v>174.45</v>
      </c>
      <c r="F608">
        <v>16.329999999999998</v>
      </c>
      <c r="G608">
        <v>54.64</v>
      </c>
      <c r="H608">
        <v>47.56</v>
      </c>
      <c r="I608">
        <v>7.97</v>
      </c>
      <c r="J608">
        <v>635.79999999999995</v>
      </c>
      <c r="K608">
        <v>82.62</v>
      </c>
      <c r="L608">
        <v>44.72</v>
      </c>
      <c r="M608">
        <v>0.37</v>
      </c>
      <c r="N608">
        <v>-45.42</v>
      </c>
      <c r="O608">
        <v>8.3699999999999992</v>
      </c>
      <c r="P608">
        <v>11.38</v>
      </c>
      <c r="Q608">
        <v>5.25</v>
      </c>
      <c r="R608">
        <v>33.020000000000003</v>
      </c>
      <c r="S608">
        <v>5.64</v>
      </c>
      <c r="T608">
        <v>12.57</v>
      </c>
      <c r="U608">
        <v>16.399999999999999</v>
      </c>
      <c r="V608">
        <v>8.57</v>
      </c>
      <c r="W608">
        <v>14.54</v>
      </c>
      <c r="X608">
        <v>89.6</v>
      </c>
      <c r="Y608">
        <v>5.72</v>
      </c>
      <c r="Z608">
        <v>6.3</v>
      </c>
      <c r="AA608">
        <v>12.16</v>
      </c>
      <c r="AB608">
        <v>4.7699999999999996</v>
      </c>
      <c r="AC608">
        <v>3.08</v>
      </c>
      <c r="AD608">
        <v>0</v>
      </c>
      <c r="AE608">
        <v>0</v>
      </c>
      <c r="AF608">
        <v>34.54</v>
      </c>
      <c r="AG608">
        <v>55.47</v>
      </c>
      <c r="AH608">
        <v>-53.74</v>
      </c>
      <c r="AI608">
        <v>25.26</v>
      </c>
      <c r="AJ608">
        <v>26.99</v>
      </c>
      <c r="AK608">
        <v>-34.54</v>
      </c>
      <c r="AL608">
        <v>-252.47</v>
      </c>
      <c r="AM608">
        <v>3.8</v>
      </c>
      <c r="AN608">
        <v>0.26</v>
      </c>
      <c r="AO608">
        <v>0.56000000000000005</v>
      </c>
      <c r="AP608">
        <v>0.86</v>
      </c>
      <c r="AQ608">
        <v>37.76</v>
      </c>
      <c r="AR608">
        <v>28.33</v>
      </c>
      <c r="AS608">
        <v>-18.82</v>
      </c>
      <c r="AT608">
        <v>-4.99</v>
      </c>
      <c r="AU608">
        <v>-0.8</v>
      </c>
      <c r="AV608">
        <v>5.89</v>
      </c>
      <c r="AW608">
        <v>5</v>
      </c>
      <c r="AX608">
        <v>8.4499999999999993</v>
      </c>
      <c r="AY608">
        <v>4</v>
      </c>
      <c r="AZ608">
        <v>59.59</v>
      </c>
      <c r="BA608">
        <v>4006.46</v>
      </c>
      <c r="BB608">
        <v>91861</v>
      </c>
      <c r="BC608">
        <v>2920.35</v>
      </c>
      <c r="BD608">
        <v>543270</v>
      </c>
      <c r="BE608" t="s">
        <v>1001</v>
      </c>
      <c r="BF608" t="s">
        <v>1693</v>
      </c>
      <c r="BG608">
        <v>-0.55000000000000004</v>
      </c>
      <c r="BH608" t="s">
        <v>1674</v>
      </c>
      <c r="BI608">
        <f>VLOOKUP(BE608,swing_streamlit_table!$A$1:$N$752,5,0)</f>
        <v>0</v>
      </c>
      <c r="BJ608">
        <f>VLOOKUP(BE608,swing_streamlit_table!$A$1:$N$752,13,0)</f>
        <v>0.58499999999999974</v>
      </c>
    </row>
    <row r="609" spans="1:62" hidden="1" x14ac:dyDescent="0.25">
      <c r="A609">
        <v>608</v>
      </c>
      <c r="B609" t="s">
        <v>2334</v>
      </c>
      <c r="C609">
        <v>442.15</v>
      </c>
      <c r="D609">
        <v>9.0299999999999994</v>
      </c>
      <c r="E609">
        <v>471.5</v>
      </c>
      <c r="F609">
        <v>15</v>
      </c>
      <c r="G609">
        <v>-16.34</v>
      </c>
      <c r="H609">
        <v>-2.12</v>
      </c>
      <c r="I609">
        <v>47.96</v>
      </c>
      <c r="J609">
        <v>1930.84</v>
      </c>
      <c r="K609">
        <v>117.19</v>
      </c>
      <c r="L609">
        <v>64.91</v>
      </c>
      <c r="M609">
        <v>40.11</v>
      </c>
      <c r="N609">
        <v>29.98</v>
      </c>
      <c r="O609">
        <v>14.03</v>
      </c>
      <c r="P609">
        <v>15.44</v>
      </c>
      <c r="Q609">
        <v>5.03</v>
      </c>
      <c r="R609">
        <v>103.42</v>
      </c>
      <c r="S609">
        <v>9.3000000000000007</v>
      </c>
      <c r="T609">
        <v>8.9499999999999993</v>
      </c>
      <c r="U609">
        <v>10.47</v>
      </c>
      <c r="V609">
        <v>3.5</v>
      </c>
      <c r="W609">
        <v>7.56</v>
      </c>
      <c r="X609">
        <v>61.5</v>
      </c>
      <c r="Y609">
        <v>8.4</v>
      </c>
      <c r="Z609">
        <v>2.0699999999999998</v>
      </c>
      <c r="AA609">
        <v>2.54</v>
      </c>
      <c r="AB609">
        <v>4.67</v>
      </c>
      <c r="AC609">
        <v>3.29</v>
      </c>
      <c r="AD609">
        <v>0</v>
      </c>
      <c r="AE609">
        <v>0</v>
      </c>
      <c r="AF609">
        <v>69.180000000000007</v>
      </c>
      <c r="AG609">
        <v>40.340000000000003</v>
      </c>
      <c r="AH609">
        <v>-50.58</v>
      </c>
      <c r="AI609">
        <v>25.25</v>
      </c>
      <c r="AJ609">
        <v>15.01</v>
      </c>
      <c r="AK609">
        <v>-20.61</v>
      </c>
      <c r="AL609">
        <v>-134.4</v>
      </c>
      <c r="AM609">
        <v>4.55</v>
      </c>
      <c r="AN609">
        <v>0.54</v>
      </c>
      <c r="AO609">
        <v>1.35</v>
      </c>
      <c r="AP609">
        <v>5.77</v>
      </c>
      <c r="AQ609">
        <v>29.61</v>
      </c>
      <c r="AR609">
        <v>71.61</v>
      </c>
      <c r="AS609">
        <v>-1.24</v>
      </c>
      <c r="AT609">
        <v>-1.21</v>
      </c>
      <c r="AU609">
        <v>0.28999999999999998</v>
      </c>
      <c r="AV609">
        <v>1.1000000000000001</v>
      </c>
      <c r="AW609">
        <v>6</v>
      </c>
      <c r="AX609">
        <v>6.91</v>
      </c>
      <c r="AY609">
        <v>1</v>
      </c>
      <c r="AZ609">
        <v>30.77</v>
      </c>
      <c r="BA609">
        <v>3991.14</v>
      </c>
      <c r="BB609">
        <v>191581</v>
      </c>
      <c r="BC609">
        <v>873.8</v>
      </c>
      <c r="BD609">
        <v>530135</v>
      </c>
      <c r="BE609" t="s">
        <v>1116</v>
      </c>
      <c r="BF609" t="s">
        <v>1673</v>
      </c>
      <c r="BG609">
        <v>-0.49</v>
      </c>
      <c r="BH609" t="s">
        <v>1674</v>
      </c>
      <c r="BI609">
        <f>VLOOKUP(BE609,swing_streamlit_table!$A$1:$N$752,5,0)</f>
        <v>0</v>
      </c>
      <c r="BJ609">
        <f>VLOOKUP(BE609,swing_streamlit_table!$A$1:$N$752,13,0)</f>
        <v>-0.3</v>
      </c>
    </row>
    <row r="610" spans="1:62" hidden="1" x14ac:dyDescent="0.25">
      <c r="A610">
        <v>609</v>
      </c>
      <c r="B610" t="s">
        <v>2335</v>
      </c>
      <c r="C610">
        <v>616.04999999999995</v>
      </c>
      <c r="D610">
        <v>6.34</v>
      </c>
      <c r="E610">
        <v>121.51</v>
      </c>
      <c r="F610">
        <v>20.3</v>
      </c>
      <c r="G610">
        <v>-45.66</v>
      </c>
      <c r="H610">
        <v>-1.66</v>
      </c>
      <c r="I610">
        <v>-4.09</v>
      </c>
      <c r="J610">
        <v>461.48</v>
      </c>
      <c r="K610">
        <v>129.72999999999999</v>
      </c>
      <c r="L610">
        <v>120.87</v>
      </c>
      <c r="M610">
        <v>-4.25</v>
      </c>
      <c r="N610">
        <v>-29.07</v>
      </c>
      <c r="O610">
        <v>14.7</v>
      </c>
      <c r="P610">
        <v>19.760000000000002</v>
      </c>
      <c r="Q610">
        <v>12.98</v>
      </c>
      <c r="R610">
        <v>132.53</v>
      </c>
      <c r="S610">
        <v>70.31</v>
      </c>
      <c r="T610">
        <v>10.48</v>
      </c>
      <c r="U610">
        <v>13.38</v>
      </c>
      <c r="V610">
        <v>8.77</v>
      </c>
      <c r="W610">
        <v>20.98</v>
      </c>
      <c r="X610">
        <v>32.28</v>
      </c>
      <c r="Y610">
        <v>3.4</v>
      </c>
      <c r="Z610">
        <v>8.4600000000000009</v>
      </c>
      <c r="AA610">
        <v>1.38</v>
      </c>
      <c r="AB610">
        <v>2.09</v>
      </c>
      <c r="AC610">
        <v>2.2799999999999998</v>
      </c>
      <c r="AD610">
        <v>0.41</v>
      </c>
      <c r="AE610">
        <v>8.9499999999999993</v>
      </c>
      <c r="AF610">
        <v>391.37</v>
      </c>
      <c r="AG610">
        <v>177.69</v>
      </c>
      <c r="AH610">
        <v>-158.06</v>
      </c>
      <c r="AI610">
        <v>-15.86</v>
      </c>
      <c r="AJ610">
        <v>3.77</v>
      </c>
      <c r="AK610">
        <v>-45.33</v>
      </c>
      <c r="AL610">
        <v>113.82</v>
      </c>
      <c r="AM610">
        <v>190.78</v>
      </c>
      <c r="AN610">
        <v>0</v>
      </c>
      <c r="AO610">
        <v>0.42</v>
      </c>
      <c r="AP610">
        <v>5.03</v>
      </c>
      <c r="AQ610">
        <v>21.18</v>
      </c>
      <c r="AR610">
        <v>62.26</v>
      </c>
      <c r="AS610">
        <v>-7.5</v>
      </c>
      <c r="AT610">
        <v>-7.53</v>
      </c>
      <c r="AU610">
        <v>3.81</v>
      </c>
      <c r="AV610">
        <v>5.1100000000000003</v>
      </c>
      <c r="AW610">
        <v>5</v>
      </c>
      <c r="AX610">
        <v>6.89</v>
      </c>
      <c r="AY610">
        <v>2</v>
      </c>
      <c r="AZ610">
        <v>38.229999999999997</v>
      </c>
      <c r="BA610">
        <v>3906.28</v>
      </c>
      <c r="BB610">
        <v>63373</v>
      </c>
      <c r="BC610">
        <v>1106.7</v>
      </c>
      <c r="BD610">
        <v>538268</v>
      </c>
      <c r="BE610" t="s">
        <v>1565</v>
      </c>
      <c r="BF610" t="s">
        <v>2336</v>
      </c>
      <c r="BG610">
        <v>-0.44</v>
      </c>
      <c r="BH610" t="s">
        <v>1650</v>
      </c>
      <c r="BI610">
        <f>VLOOKUP(BE610,swing_streamlit_table!$A$1:$N$752,5,0)</f>
        <v>-1.0499999999999901</v>
      </c>
      <c r="BJ610">
        <f>VLOOKUP(BE610,swing_streamlit_table!$A$1:$N$752,13,0)</f>
        <v>-0.75</v>
      </c>
    </row>
    <row r="611" spans="1:62" hidden="1" x14ac:dyDescent="0.25">
      <c r="A611">
        <v>610</v>
      </c>
      <c r="B611" t="s">
        <v>2337</v>
      </c>
      <c r="C611">
        <v>86.13</v>
      </c>
      <c r="D611">
        <v>45.34</v>
      </c>
      <c r="E611">
        <v>274.8</v>
      </c>
      <c r="F611">
        <v>43.12</v>
      </c>
      <c r="G611">
        <v>0.87</v>
      </c>
      <c r="H611">
        <v>-3.59</v>
      </c>
      <c r="I611">
        <v>7.51</v>
      </c>
      <c r="J611">
        <v>1126.7</v>
      </c>
      <c r="K611">
        <v>218.76</v>
      </c>
      <c r="L611">
        <v>160.61000000000001</v>
      </c>
      <c r="M611">
        <v>6</v>
      </c>
      <c r="N611">
        <v>15.26</v>
      </c>
      <c r="O611">
        <v>19.62</v>
      </c>
      <c r="P611">
        <v>26.06</v>
      </c>
      <c r="Q611">
        <v>14.01</v>
      </c>
      <c r="R611">
        <v>20.84</v>
      </c>
      <c r="S611">
        <v>30.1</v>
      </c>
      <c r="T611">
        <v>17.5</v>
      </c>
      <c r="U611">
        <v>22.86</v>
      </c>
      <c r="V611">
        <v>12.19</v>
      </c>
      <c r="W611">
        <v>3.54</v>
      </c>
      <c r="X611">
        <v>24.24</v>
      </c>
      <c r="Y611">
        <v>4.5</v>
      </c>
      <c r="Z611">
        <v>3.47</v>
      </c>
      <c r="AA611">
        <v>1.47</v>
      </c>
      <c r="AB611">
        <v>2.2000000000000002</v>
      </c>
      <c r="AC611">
        <v>1.75</v>
      </c>
      <c r="AD611">
        <v>0.62</v>
      </c>
      <c r="AE611">
        <v>7.75</v>
      </c>
      <c r="AF611">
        <v>316.47000000000003</v>
      </c>
      <c r="AG611">
        <v>159.08000000000001</v>
      </c>
      <c r="AH611">
        <v>-108.15</v>
      </c>
      <c r="AI611">
        <v>-20.239999999999998</v>
      </c>
      <c r="AJ611">
        <v>30.69</v>
      </c>
      <c r="AK611">
        <v>127.83</v>
      </c>
      <c r="AL611">
        <v>245.61</v>
      </c>
      <c r="AM611">
        <v>50.64</v>
      </c>
      <c r="AN611">
        <v>0.01</v>
      </c>
      <c r="AO611">
        <v>1.03</v>
      </c>
      <c r="AP611">
        <v>4.26</v>
      </c>
      <c r="AQ611">
        <v>14.37</v>
      </c>
      <c r="AR611">
        <v>69.040000000000006</v>
      </c>
      <c r="AS611">
        <v>-0.01</v>
      </c>
      <c r="AT611">
        <v>0</v>
      </c>
      <c r="AU611">
        <v>-0.1</v>
      </c>
      <c r="AV611">
        <v>0.04</v>
      </c>
      <c r="AW611">
        <v>9</v>
      </c>
      <c r="AX611">
        <v>8.36</v>
      </c>
      <c r="AY611">
        <v>4</v>
      </c>
      <c r="AZ611">
        <v>28.61</v>
      </c>
      <c r="BA611">
        <v>3905.15</v>
      </c>
      <c r="BB611">
        <v>173411</v>
      </c>
      <c r="BC611">
        <v>120</v>
      </c>
      <c r="BD611">
        <v>505710</v>
      </c>
      <c r="BE611" t="s">
        <v>582</v>
      </c>
      <c r="BF611" t="s">
        <v>1715</v>
      </c>
      <c r="BG611">
        <v>-0.28000000000000003</v>
      </c>
      <c r="BH611" t="s">
        <v>1650</v>
      </c>
      <c r="BI611">
        <f>VLOOKUP(BE611,swing_streamlit_table!$A$1:$N$752,5,0)</f>
        <v>-0.375</v>
      </c>
      <c r="BJ611">
        <f>VLOOKUP(BE611,swing_streamlit_table!$A$1:$N$752,13,0)</f>
        <v>-0.73499999999999799</v>
      </c>
    </row>
    <row r="612" spans="1:62" hidden="1" x14ac:dyDescent="0.25">
      <c r="A612">
        <v>611</v>
      </c>
      <c r="B612" t="s">
        <v>2338</v>
      </c>
      <c r="C612">
        <v>446.35</v>
      </c>
      <c r="D612">
        <v>8.75</v>
      </c>
      <c r="E612">
        <v>825.22</v>
      </c>
      <c r="F612">
        <v>59.42</v>
      </c>
      <c r="G612">
        <v>335.31</v>
      </c>
      <c r="H612">
        <v>12.02</v>
      </c>
      <c r="I612">
        <v>10.74</v>
      </c>
      <c r="J612">
        <v>3120.31</v>
      </c>
      <c r="K612">
        <v>270.3</v>
      </c>
      <c r="L612">
        <v>130.22</v>
      </c>
      <c r="M612">
        <v>10.71</v>
      </c>
      <c r="N612">
        <v>1.62</v>
      </c>
      <c r="O612">
        <v>9</v>
      </c>
      <c r="P612">
        <v>10.7</v>
      </c>
      <c r="Q612">
        <v>4.21</v>
      </c>
      <c r="R612">
        <v>17.89</v>
      </c>
      <c r="S612">
        <v>24.73</v>
      </c>
      <c r="T612">
        <v>23.62</v>
      </c>
      <c r="U612">
        <v>16.91</v>
      </c>
      <c r="V612">
        <v>12.04</v>
      </c>
      <c r="W612">
        <v>14.89</v>
      </c>
      <c r="X612">
        <v>29.98</v>
      </c>
      <c r="Y612">
        <v>3.96</v>
      </c>
      <c r="Z612">
        <v>1.25</v>
      </c>
      <c r="AA612">
        <v>-23.79</v>
      </c>
      <c r="AB612">
        <v>2.29</v>
      </c>
      <c r="AC612">
        <v>2.13</v>
      </c>
      <c r="AD612">
        <v>1.08</v>
      </c>
      <c r="AE612">
        <v>0</v>
      </c>
      <c r="AF612">
        <v>1113.02</v>
      </c>
      <c r="AG612">
        <v>423.92</v>
      </c>
      <c r="AH612">
        <v>-243.35</v>
      </c>
      <c r="AI612">
        <v>-173.82</v>
      </c>
      <c r="AJ612">
        <v>6.75</v>
      </c>
      <c r="AK612">
        <v>147.88</v>
      </c>
      <c r="AL612">
        <v>247.62</v>
      </c>
      <c r="AM612">
        <v>2.98</v>
      </c>
      <c r="AN612">
        <v>1.03</v>
      </c>
      <c r="AO612">
        <v>1.41</v>
      </c>
      <c r="AP612">
        <v>18.87</v>
      </c>
      <c r="AQ612">
        <v>9.4600000000000009</v>
      </c>
      <c r="AR612">
        <v>60.24</v>
      </c>
      <c r="AS612">
        <v>-9.35</v>
      </c>
      <c r="AT612">
        <v>0</v>
      </c>
      <c r="AU612">
        <v>-0.28999999999999998</v>
      </c>
      <c r="AV612">
        <v>0.1</v>
      </c>
      <c r="AW612">
        <v>4</v>
      </c>
      <c r="AX612">
        <v>5.18</v>
      </c>
      <c r="AY612">
        <v>5</v>
      </c>
      <c r="AZ612">
        <v>24.11</v>
      </c>
      <c r="BA612">
        <v>3904.17</v>
      </c>
      <c r="BB612">
        <v>119677</v>
      </c>
      <c r="BC612">
        <v>799</v>
      </c>
      <c r="BD612">
        <v>539118</v>
      </c>
      <c r="BE612" t="s">
        <v>1540</v>
      </c>
      <c r="BF612" t="s">
        <v>1680</v>
      </c>
      <c r="BG612">
        <v>-0.44</v>
      </c>
      <c r="BH612" t="s">
        <v>1650</v>
      </c>
      <c r="BI612">
        <f>VLOOKUP(BE612,swing_streamlit_table!$A$1:$N$752,5,0)</f>
        <v>0</v>
      </c>
      <c r="BJ612">
        <f>VLOOKUP(BE612,swing_streamlit_table!$A$1:$N$752,13,0)</f>
        <v>0</v>
      </c>
    </row>
    <row r="613" spans="1:62" hidden="1" x14ac:dyDescent="0.25">
      <c r="A613">
        <v>612</v>
      </c>
      <c r="B613" t="s">
        <v>2339</v>
      </c>
      <c r="C613">
        <v>364.7</v>
      </c>
      <c r="D613">
        <v>10.68</v>
      </c>
      <c r="E613">
        <v>279.63</v>
      </c>
      <c r="F613">
        <v>49.76</v>
      </c>
      <c r="G613">
        <v>53.54</v>
      </c>
      <c r="H613">
        <v>38.549999999999997</v>
      </c>
      <c r="I613">
        <v>25.93</v>
      </c>
      <c r="J613">
        <v>730.27</v>
      </c>
      <c r="K613">
        <v>160.81</v>
      </c>
      <c r="L613">
        <v>111.67</v>
      </c>
      <c r="M613">
        <v>23.78</v>
      </c>
      <c r="N613">
        <v>25.26</v>
      </c>
      <c r="O613">
        <v>14.93</v>
      </c>
      <c r="P613">
        <v>19.79</v>
      </c>
      <c r="Q613">
        <v>12.66</v>
      </c>
      <c r="R613">
        <v>14.09</v>
      </c>
      <c r="S613">
        <v>21.22</v>
      </c>
      <c r="T613">
        <v>16.940000000000001</v>
      </c>
      <c r="U613">
        <v>23.19</v>
      </c>
      <c r="V613">
        <v>14.13</v>
      </c>
      <c r="W613">
        <v>10.46</v>
      </c>
      <c r="X613">
        <v>34.880000000000003</v>
      </c>
      <c r="Y613">
        <v>5.78</v>
      </c>
      <c r="Z613">
        <v>5.33</v>
      </c>
      <c r="AA613">
        <v>2.39</v>
      </c>
      <c r="AB613">
        <v>3</v>
      </c>
      <c r="AC613">
        <v>2.15</v>
      </c>
      <c r="AD613">
        <v>0.52</v>
      </c>
      <c r="AE613">
        <v>14.11</v>
      </c>
      <c r="AF613">
        <v>162.41</v>
      </c>
      <c r="AG613">
        <v>107.01</v>
      </c>
      <c r="AH613">
        <v>-27.57</v>
      </c>
      <c r="AI613">
        <v>-53.52</v>
      </c>
      <c r="AJ613">
        <v>25.92</v>
      </c>
      <c r="AK613">
        <v>103.42</v>
      </c>
      <c r="AL613">
        <v>146.37</v>
      </c>
      <c r="AM613">
        <v>1148.6400000000001</v>
      </c>
      <c r="AN613">
        <v>0.01</v>
      </c>
      <c r="AO613">
        <v>0.84</v>
      </c>
      <c r="AP613">
        <v>1.75</v>
      </c>
      <c r="AQ613">
        <v>22.3</v>
      </c>
      <c r="AR613">
        <v>62.38</v>
      </c>
      <c r="AS613">
        <v>-4.01</v>
      </c>
      <c r="AT613">
        <v>-0.94</v>
      </c>
      <c r="AU613">
        <v>0.16</v>
      </c>
      <c r="AV613">
        <v>0.37</v>
      </c>
      <c r="AW613">
        <v>7</v>
      </c>
      <c r="AX613">
        <v>11.49</v>
      </c>
      <c r="AY613">
        <v>5</v>
      </c>
      <c r="AZ613">
        <v>31.54</v>
      </c>
      <c r="BA613">
        <v>3894.82</v>
      </c>
      <c r="BB613">
        <v>876108</v>
      </c>
      <c r="BC613">
        <v>569</v>
      </c>
      <c r="BD613">
        <v>526729</v>
      </c>
      <c r="BE613" t="s">
        <v>570</v>
      </c>
      <c r="BF613" t="s">
        <v>1823</v>
      </c>
      <c r="BG613">
        <v>-0.36</v>
      </c>
      <c r="BH613" t="s">
        <v>1650</v>
      </c>
      <c r="BI613">
        <f>VLOOKUP(BE613,swing_streamlit_table!$A$1:$N$752,5,0)</f>
        <v>-1.0499999999999901</v>
      </c>
      <c r="BJ613">
        <f>VLOOKUP(BE613,swing_streamlit_table!$A$1:$N$752,13,0)</f>
        <v>-0.67500000000000004</v>
      </c>
    </row>
    <row r="614" spans="1:62" hidden="1" x14ac:dyDescent="0.25">
      <c r="A614">
        <v>613</v>
      </c>
      <c r="B614" t="s">
        <v>2340</v>
      </c>
      <c r="C614">
        <v>78.5</v>
      </c>
      <c r="D614">
        <v>49.06</v>
      </c>
      <c r="E614">
        <v>5855.85</v>
      </c>
      <c r="F614">
        <v>45.81</v>
      </c>
      <c r="G614">
        <v>-69.64</v>
      </c>
      <c r="H614">
        <v>-22.79</v>
      </c>
      <c r="I614">
        <v>-15.02</v>
      </c>
      <c r="J614">
        <v>20622.23</v>
      </c>
      <c r="K614">
        <v>577.74</v>
      </c>
      <c r="L614">
        <v>256.87</v>
      </c>
      <c r="M614">
        <v>-16</v>
      </c>
      <c r="N614">
        <v>187.5</v>
      </c>
      <c r="O614">
        <v>5.58</v>
      </c>
      <c r="P614">
        <v>6.7</v>
      </c>
      <c r="Q614">
        <v>1.2</v>
      </c>
      <c r="R614">
        <v>25.54</v>
      </c>
      <c r="S614">
        <v>-15.59</v>
      </c>
      <c r="T614">
        <v>7.22</v>
      </c>
      <c r="U614">
        <v>7.98</v>
      </c>
      <c r="V614">
        <v>1.38</v>
      </c>
      <c r="W614">
        <v>5.24</v>
      </c>
      <c r="X614">
        <v>15</v>
      </c>
      <c r="Y614">
        <v>1.58</v>
      </c>
      <c r="Z614">
        <v>0.19</v>
      </c>
      <c r="AA614">
        <v>-1.1200000000000001</v>
      </c>
      <c r="AB614">
        <v>1</v>
      </c>
      <c r="AC614">
        <v>1.63</v>
      </c>
      <c r="AD614">
        <v>0.32</v>
      </c>
      <c r="AE614">
        <v>8.83</v>
      </c>
      <c r="AF614">
        <v>-694.34</v>
      </c>
      <c r="AG614">
        <v>668.06</v>
      </c>
      <c r="AH614">
        <v>-334.4</v>
      </c>
      <c r="AI614">
        <v>-317.51</v>
      </c>
      <c r="AJ614">
        <v>16.149999999999999</v>
      </c>
      <c r="AK614">
        <v>385.58</v>
      </c>
      <c r="AL614">
        <v>-1476.92</v>
      </c>
      <c r="AM614">
        <v>2.1800000000000002</v>
      </c>
      <c r="AN614">
        <v>0.55000000000000004</v>
      </c>
      <c r="AO614">
        <v>1.98</v>
      </c>
      <c r="AP614">
        <v>8.49</v>
      </c>
      <c r="AQ614">
        <v>5.48</v>
      </c>
      <c r="AR614">
        <v>74.709999999999994</v>
      </c>
      <c r="AS614">
        <v>0</v>
      </c>
      <c r="AT614">
        <v>0</v>
      </c>
      <c r="AU614">
        <v>0.01</v>
      </c>
      <c r="AV614">
        <v>0.01</v>
      </c>
      <c r="AW614">
        <v>4</v>
      </c>
      <c r="AX614">
        <v>3.5</v>
      </c>
      <c r="AY614">
        <v>1</v>
      </c>
      <c r="AZ614">
        <v>15.29</v>
      </c>
      <c r="BA614">
        <v>3851.08</v>
      </c>
      <c r="BB614">
        <v>1207578</v>
      </c>
      <c r="BC614">
        <v>169.95</v>
      </c>
      <c r="BD614">
        <v>523630</v>
      </c>
      <c r="BE614" t="s">
        <v>1040</v>
      </c>
      <c r="BF614" t="s">
        <v>1813</v>
      </c>
      <c r="BG614">
        <v>-0.54</v>
      </c>
      <c r="BH614" t="s">
        <v>1674</v>
      </c>
      <c r="BI614">
        <f>VLOOKUP(BE614,swing_streamlit_table!$A$1:$N$752,5,0)</f>
        <v>-2.5499999999999998</v>
      </c>
      <c r="BJ614">
        <f>VLOOKUP(BE614,swing_streamlit_table!$A$1:$N$752,13,0)</f>
        <v>0.13499999999999979</v>
      </c>
    </row>
    <row r="615" spans="1:62" hidden="1" x14ac:dyDescent="0.25">
      <c r="A615">
        <v>614</v>
      </c>
      <c r="B615" t="s">
        <v>2341</v>
      </c>
      <c r="C615">
        <v>1280</v>
      </c>
      <c r="D615">
        <v>3.01</v>
      </c>
      <c r="E615">
        <v>552.63</v>
      </c>
      <c r="F615">
        <v>31.51</v>
      </c>
      <c r="G615">
        <v>61.67</v>
      </c>
      <c r="H615">
        <v>22.43</v>
      </c>
      <c r="I615">
        <v>6.89</v>
      </c>
      <c r="J615">
        <v>2472.92</v>
      </c>
      <c r="K615">
        <v>250.4</v>
      </c>
      <c r="L615">
        <v>171.21</v>
      </c>
      <c r="M615">
        <v>6.22</v>
      </c>
      <c r="N615">
        <v>70.61</v>
      </c>
      <c r="O615">
        <v>8.2200000000000006</v>
      </c>
      <c r="P615">
        <v>10.98</v>
      </c>
      <c r="Q615">
        <v>5.76</v>
      </c>
      <c r="R615">
        <v>5.98</v>
      </c>
      <c r="S615">
        <v>-22.84</v>
      </c>
      <c r="T615">
        <v>14.75</v>
      </c>
      <c r="U615">
        <v>19.079999999999998</v>
      </c>
      <c r="V615">
        <v>10.52</v>
      </c>
      <c r="W615">
        <v>57.45</v>
      </c>
      <c r="X615">
        <v>22.5</v>
      </c>
      <c r="Y615">
        <v>2.31</v>
      </c>
      <c r="Z615">
        <v>1.56</v>
      </c>
      <c r="AA615">
        <v>4.83</v>
      </c>
      <c r="AB615">
        <v>1.52</v>
      </c>
      <c r="AC615">
        <v>0.8</v>
      </c>
      <c r="AD615">
        <v>0.16</v>
      </c>
      <c r="AE615">
        <v>4.83</v>
      </c>
      <c r="AF615">
        <v>191.95</v>
      </c>
      <c r="AG615">
        <v>239.6</v>
      </c>
      <c r="AH615">
        <v>-124.39</v>
      </c>
      <c r="AI615">
        <v>-90.99</v>
      </c>
      <c r="AJ615">
        <v>24.22</v>
      </c>
      <c r="AK615">
        <v>208.41</v>
      </c>
      <c r="AL615">
        <v>24.92</v>
      </c>
      <c r="AM615">
        <v>13.23</v>
      </c>
      <c r="AN615">
        <v>0.15</v>
      </c>
      <c r="AO615">
        <v>1.08</v>
      </c>
      <c r="AP615">
        <v>1.25</v>
      </c>
      <c r="AQ615">
        <v>14.92</v>
      </c>
      <c r="AR615">
        <v>74.19</v>
      </c>
      <c r="AS615">
        <v>0.24</v>
      </c>
      <c r="AT615">
        <v>0</v>
      </c>
      <c r="AU615">
        <v>0.1</v>
      </c>
      <c r="AV615">
        <v>-0.02</v>
      </c>
      <c r="AW615">
        <v>5</v>
      </c>
      <c r="AX615">
        <v>5.78</v>
      </c>
      <c r="AY615">
        <v>5</v>
      </c>
      <c r="AZ615">
        <v>14.86</v>
      </c>
      <c r="BA615">
        <v>3849.19</v>
      </c>
      <c r="BB615">
        <v>42457</v>
      </c>
      <c r="BC615">
        <v>4644</v>
      </c>
      <c r="BD615">
        <v>539542</v>
      </c>
      <c r="BE615" t="s">
        <v>929</v>
      </c>
      <c r="BF615" t="s">
        <v>2342</v>
      </c>
      <c r="BG615">
        <v>-0.72</v>
      </c>
      <c r="BH615" t="s">
        <v>1674</v>
      </c>
      <c r="BI615">
        <f>VLOOKUP(BE615,swing_streamlit_table!$A$1:$N$752,5,0)</f>
        <v>-1.0499999999999901</v>
      </c>
      <c r="BJ615">
        <f>VLOOKUP(BE615,swing_streamlit_table!$A$1:$N$752,13,0)</f>
        <v>0.2099999999999998</v>
      </c>
    </row>
    <row r="616" spans="1:62" hidden="1" x14ac:dyDescent="0.25">
      <c r="A616">
        <v>615</v>
      </c>
      <c r="B616" t="s">
        <v>2343</v>
      </c>
      <c r="C616">
        <v>1541.05</v>
      </c>
      <c r="D616">
        <v>2.4900000000000002</v>
      </c>
      <c r="E616">
        <v>214.13</v>
      </c>
      <c r="F616">
        <v>46.88</v>
      </c>
      <c r="H616">
        <v>36.08</v>
      </c>
      <c r="J616">
        <v>381.18</v>
      </c>
      <c r="K616">
        <v>112.58</v>
      </c>
      <c r="L616">
        <v>84.26</v>
      </c>
      <c r="M616">
        <v>38.74</v>
      </c>
      <c r="N616">
        <v>55</v>
      </c>
      <c r="O616">
        <v>42.68</v>
      </c>
      <c r="P616">
        <v>57.94</v>
      </c>
      <c r="Q616">
        <v>36.53</v>
      </c>
      <c r="R616">
        <v>33.659999999999997</v>
      </c>
      <c r="S616">
        <v>86.93</v>
      </c>
      <c r="T616">
        <v>41.37</v>
      </c>
      <c r="U616">
        <v>49.83</v>
      </c>
      <c r="V616">
        <v>29.06</v>
      </c>
      <c r="W616">
        <v>33.89</v>
      </c>
      <c r="X616">
        <v>45.47</v>
      </c>
      <c r="Y616">
        <v>16.739999999999998</v>
      </c>
      <c r="Z616">
        <v>10.050000000000001</v>
      </c>
      <c r="AA616">
        <v>0.73</v>
      </c>
      <c r="AB616">
        <v>5.81</v>
      </c>
      <c r="AC616">
        <v>1.48</v>
      </c>
      <c r="AD616">
        <v>0.26</v>
      </c>
      <c r="AE616">
        <v>17.239999999999998</v>
      </c>
      <c r="AF616">
        <v>71.34</v>
      </c>
      <c r="AG616">
        <v>36.69</v>
      </c>
      <c r="AH616">
        <v>-18.05</v>
      </c>
      <c r="AI616">
        <v>-3.44</v>
      </c>
      <c r="AJ616">
        <v>15.2</v>
      </c>
      <c r="AK616">
        <v>22.83</v>
      </c>
      <c r="AL616">
        <v>9.2200000000000006</v>
      </c>
      <c r="AM616">
        <v>312.72000000000003</v>
      </c>
      <c r="AN616">
        <v>0</v>
      </c>
      <c r="AO616">
        <v>1.75</v>
      </c>
      <c r="AP616">
        <v>4.7</v>
      </c>
      <c r="AQ616">
        <v>31.82</v>
      </c>
      <c r="AR616">
        <v>65.84</v>
      </c>
      <c r="AT616">
        <v>-2.0699999999999998</v>
      </c>
      <c r="AU616">
        <v>3.79</v>
      </c>
      <c r="AV616">
        <v>7.0000000000000007E-2</v>
      </c>
      <c r="AW616">
        <v>8</v>
      </c>
      <c r="AX616">
        <v>27.91</v>
      </c>
      <c r="AY616">
        <v>5</v>
      </c>
      <c r="AZ616">
        <v>36.03</v>
      </c>
      <c r="BA616">
        <v>3831.06</v>
      </c>
      <c r="BB616">
        <v>16110</v>
      </c>
      <c r="BC616">
        <v>2498.6</v>
      </c>
      <c r="BE616" t="s">
        <v>2344</v>
      </c>
      <c r="BF616" t="s">
        <v>1734</v>
      </c>
      <c r="BG616">
        <v>-0.38</v>
      </c>
      <c r="BH616" t="s">
        <v>1650</v>
      </c>
      <c r="BI616" t="e">
        <f>VLOOKUP(BE616,swing_streamlit_table!$A$1:$N$752,5,0)</f>
        <v>#N/A</v>
      </c>
      <c r="BJ616" t="e">
        <f>VLOOKUP(BE616,swing_streamlit_table!$A$1:$N$752,13,0)</f>
        <v>#N/A</v>
      </c>
    </row>
    <row r="617" spans="1:62" hidden="1" x14ac:dyDescent="0.25">
      <c r="A617">
        <v>616</v>
      </c>
      <c r="B617" t="s">
        <v>2345</v>
      </c>
      <c r="C617">
        <v>521.25</v>
      </c>
      <c r="D617">
        <v>7.34</v>
      </c>
      <c r="E617">
        <v>1029.4100000000001</v>
      </c>
      <c r="F617">
        <v>-11.23</v>
      </c>
      <c r="G617">
        <v>90.24</v>
      </c>
      <c r="H617">
        <v>11.78</v>
      </c>
      <c r="I617">
        <v>2.25</v>
      </c>
      <c r="J617">
        <v>3999.06</v>
      </c>
      <c r="K617">
        <v>-139.34</v>
      </c>
      <c r="L617">
        <v>-120.13</v>
      </c>
      <c r="M617">
        <v>1.42</v>
      </c>
      <c r="N617">
        <v>-0.43</v>
      </c>
      <c r="O617">
        <v>-3.88</v>
      </c>
      <c r="P617">
        <v>-3.83</v>
      </c>
      <c r="Q617">
        <v>-2.89</v>
      </c>
      <c r="R617">
        <v>16.149999999999999</v>
      </c>
      <c r="T617">
        <v>4.13</v>
      </c>
      <c r="U617">
        <v>6.82</v>
      </c>
      <c r="V617">
        <v>3.18</v>
      </c>
      <c r="W617">
        <v>-16.36</v>
      </c>
      <c r="Y617">
        <v>0.65</v>
      </c>
      <c r="Z617">
        <v>0.96</v>
      </c>
      <c r="AD617">
        <v>0</v>
      </c>
      <c r="AE617">
        <v>-42.95</v>
      </c>
      <c r="AF617">
        <v>1761.43</v>
      </c>
      <c r="AG617">
        <v>66.62</v>
      </c>
      <c r="AH617">
        <v>-90.14</v>
      </c>
      <c r="AI617">
        <v>-277.3</v>
      </c>
      <c r="AJ617">
        <v>-300.82</v>
      </c>
      <c r="AK617">
        <v>-163.62</v>
      </c>
      <c r="AL617">
        <v>-59.43</v>
      </c>
      <c r="AM617">
        <v>-3.14</v>
      </c>
      <c r="AN617">
        <v>0.1</v>
      </c>
      <c r="AO617">
        <v>0.47</v>
      </c>
      <c r="AP617">
        <v>6.61</v>
      </c>
      <c r="AQ617">
        <v>16.47</v>
      </c>
      <c r="AR617">
        <v>46.28</v>
      </c>
      <c r="AS617">
        <v>0</v>
      </c>
      <c r="AT617">
        <v>0</v>
      </c>
      <c r="AU617">
        <v>-0.15</v>
      </c>
      <c r="AV617">
        <v>0.38</v>
      </c>
      <c r="AW617">
        <v>4</v>
      </c>
      <c r="AX617">
        <v>2.23</v>
      </c>
      <c r="AY617">
        <v>4</v>
      </c>
      <c r="AZ617">
        <v>28.61</v>
      </c>
      <c r="BA617">
        <v>3828.06</v>
      </c>
      <c r="BB617">
        <v>29665</v>
      </c>
      <c r="BC617">
        <v>1044.75</v>
      </c>
      <c r="BD617">
        <v>530001</v>
      </c>
      <c r="BE617" t="s">
        <v>604</v>
      </c>
      <c r="BF617" t="s">
        <v>2203</v>
      </c>
      <c r="BG617">
        <v>-0.5</v>
      </c>
      <c r="BH617" t="s">
        <v>1674</v>
      </c>
      <c r="BI617">
        <f>VLOOKUP(BE617,swing_streamlit_table!$A$1:$N$752,5,0)</f>
        <v>-1.5</v>
      </c>
      <c r="BJ617">
        <f>VLOOKUP(BE617,swing_streamlit_table!$A$1:$N$752,13,0)</f>
        <v>-7.4999999999999997E-2</v>
      </c>
    </row>
    <row r="618" spans="1:62" hidden="1" x14ac:dyDescent="0.25">
      <c r="A618">
        <v>617</v>
      </c>
      <c r="B618" t="s">
        <v>2346</v>
      </c>
      <c r="C618">
        <v>258.8</v>
      </c>
      <c r="D618">
        <v>14.75</v>
      </c>
      <c r="E618">
        <v>4988.22</v>
      </c>
      <c r="F618">
        <v>72.53</v>
      </c>
      <c r="G618">
        <v>115.35</v>
      </c>
      <c r="H618">
        <v>49.36</v>
      </c>
      <c r="I618">
        <v>46.52</v>
      </c>
      <c r="J618">
        <v>18026.21</v>
      </c>
      <c r="K618">
        <v>484.1</v>
      </c>
      <c r="L618">
        <v>241.12</v>
      </c>
      <c r="M618">
        <v>43.5</v>
      </c>
      <c r="N618">
        <v>86.41</v>
      </c>
      <c r="O618">
        <v>18.89</v>
      </c>
      <c r="P618">
        <v>23.37</v>
      </c>
      <c r="Q618">
        <v>5.0999999999999996</v>
      </c>
      <c r="R618">
        <v>18.29</v>
      </c>
      <c r="S618">
        <v>46.04</v>
      </c>
      <c r="T618">
        <v>23.49</v>
      </c>
      <c r="U618">
        <v>27.29</v>
      </c>
      <c r="V618">
        <v>6.5</v>
      </c>
      <c r="W618">
        <v>16.34</v>
      </c>
      <c r="X618">
        <v>15.79</v>
      </c>
      <c r="Y618">
        <v>4.21</v>
      </c>
      <c r="Z618">
        <v>0.21</v>
      </c>
      <c r="AA618">
        <v>0.24</v>
      </c>
      <c r="AB618">
        <v>1.72</v>
      </c>
      <c r="AC618">
        <v>0.77</v>
      </c>
      <c r="AD618">
        <v>0</v>
      </c>
      <c r="AE618">
        <v>0</v>
      </c>
      <c r="AF618">
        <v>435.3</v>
      </c>
      <c r="AG618">
        <v>355.39</v>
      </c>
      <c r="AH618">
        <v>-296.94</v>
      </c>
      <c r="AI618">
        <v>2.38</v>
      </c>
      <c r="AJ618">
        <v>60.82</v>
      </c>
      <c r="AK618">
        <v>37.36</v>
      </c>
      <c r="AL618">
        <v>-165.05</v>
      </c>
      <c r="AM618">
        <v>2.87</v>
      </c>
      <c r="AN618">
        <v>0.53</v>
      </c>
      <c r="AO618">
        <v>5.2</v>
      </c>
      <c r="AP618">
        <v>13.65</v>
      </c>
      <c r="AQ618">
        <v>7.05</v>
      </c>
      <c r="AR618">
        <v>63.5</v>
      </c>
      <c r="AS618">
        <v>3.86</v>
      </c>
      <c r="AT618">
        <v>0</v>
      </c>
      <c r="AU618">
        <v>0.24</v>
      </c>
      <c r="AV618">
        <v>-0.02</v>
      </c>
      <c r="AW618">
        <v>5</v>
      </c>
      <c r="AX618">
        <v>7.7</v>
      </c>
      <c r="AY618">
        <v>8</v>
      </c>
      <c r="AZ618">
        <v>22.76</v>
      </c>
      <c r="BA618">
        <v>3818.4</v>
      </c>
      <c r="BB618">
        <v>67657</v>
      </c>
      <c r="BC618">
        <v>377</v>
      </c>
      <c r="BD618">
        <v>539725</v>
      </c>
      <c r="BE618" t="s">
        <v>569</v>
      </c>
      <c r="BF618" t="s">
        <v>1765</v>
      </c>
      <c r="BG618">
        <v>-0.31</v>
      </c>
      <c r="BH618" t="s">
        <v>1650</v>
      </c>
      <c r="BI618">
        <f>VLOOKUP(BE618,swing_streamlit_table!$A$1:$N$752,5,0)</f>
        <v>0</v>
      </c>
      <c r="BJ618">
        <f>VLOOKUP(BE618,swing_streamlit_table!$A$1:$N$752,13,0)</f>
        <v>0</v>
      </c>
    </row>
    <row r="619" spans="1:62" hidden="1" x14ac:dyDescent="0.25">
      <c r="A619">
        <v>618</v>
      </c>
      <c r="B619" t="s">
        <v>2347</v>
      </c>
      <c r="C619">
        <v>705.2</v>
      </c>
      <c r="D619">
        <v>5.4</v>
      </c>
      <c r="E619">
        <v>214.73</v>
      </c>
      <c r="F619">
        <v>24.32</v>
      </c>
      <c r="G619">
        <v>3.93</v>
      </c>
      <c r="H619">
        <v>6.23</v>
      </c>
      <c r="I619">
        <v>11.84</v>
      </c>
      <c r="J619">
        <v>825.09</v>
      </c>
      <c r="K619">
        <v>160.72999999999999</v>
      </c>
      <c r="L619">
        <v>86.65</v>
      </c>
      <c r="M619">
        <v>11.7</v>
      </c>
      <c r="N619">
        <v>2.54</v>
      </c>
      <c r="O619">
        <v>14.56</v>
      </c>
      <c r="P619">
        <v>15.66</v>
      </c>
      <c r="Q619">
        <v>7.89</v>
      </c>
      <c r="R619">
        <v>44.92</v>
      </c>
      <c r="S619">
        <v>188.72</v>
      </c>
      <c r="T619">
        <v>14.35</v>
      </c>
      <c r="U619">
        <v>15.12</v>
      </c>
      <c r="V619">
        <v>7.61</v>
      </c>
      <c r="W619">
        <v>16.04</v>
      </c>
      <c r="X619">
        <v>43.98</v>
      </c>
      <c r="Y619">
        <v>5.83</v>
      </c>
      <c r="Z619">
        <v>4.62</v>
      </c>
      <c r="AA619">
        <v>2.0499999999999998</v>
      </c>
      <c r="AB619">
        <v>3.37</v>
      </c>
      <c r="AC619">
        <v>1.63</v>
      </c>
      <c r="AD619">
        <v>0</v>
      </c>
      <c r="AE619">
        <v>0</v>
      </c>
      <c r="AF619">
        <v>355.45</v>
      </c>
      <c r="AG619">
        <v>218.69</v>
      </c>
      <c r="AH619">
        <v>-73.13</v>
      </c>
      <c r="AI619">
        <v>-107.76</v>
      </c>
      <c r="AJ619">
        <v>37.799999999999997</v>
      </c>
      <c r="AK619">
        <v>175.33</v>
      </c>
      <c r="AL619">
        <v>257.33</v>
      </c>
      <c r="AM619">
        <v>3.52</v>
      </c>
      <c r="AN619">
        <v>0.75</v>
      </c>
      <c r="AO619">
        <v>0.73</v>
      </c>
      <c r="AP619">
        <v>1.17</v>
      </c>
      <c r="AQ619">
        <v>14.36</v>
      </c>
      <c r="AR619">
        <v>43.61</v>
      </c>
      <c r="AS619">
        <v>0</v>
      </c>
      <c r="AT619">
        <v>0.01</v>
      </c>
      <c r="AU619">
        <v>0.18</v>
      </c>
      <c r="AV619">
        <v>0.04</v>
      </c>
      <c r="AW619">
        <v>5</v>
      </c>
      <c r="AX619">
        <v>7.32</v>
      </c>
      <c r="AY619">
        <v>4</v>
      </c>
      <c r="AZ619">
        <v>22.96</v>
      </c>
      <c r="BA619">
        <v>3808.71</v>
      </c>
      <c r="BB619">
        <v>74987</v>
      </c>
      <c r="BC619">
        <v>1453</v>
      </c>
      <c r="BD619">
        <v>543401</v>
      </c>
      <c r="BE619" t="s">
        <v>557</v>
      </c>
      <c r="BF619" t="s">
        <v>1832</v>
      </c>
      <c r="BG619">
        <v>-0.51</v>
      </c>
      <c r="BH619" t="s">
        <v>1674</v>
      </c>
      <c r="BI619">
        <f>VLOOKUP(BE619,swing_streamlit_table!$A$1:$N$752,5,0)</f>
        <v>-1.0499999999999901</v>
      </c>
      <c r="BJ619">
        <f>VLOOKUP(BE619,swing_streamlit_table!$A$1:$N$752,13,0)</f>
        <v>-0.3</v>
      </c>
    </row>
    <row r="620" spans="1:62" hidden="1" x14ac:dyDescent="0.25">
      <c r="A620">
        <v>619</v>
      </c>
      <c r="B620" t="s">
        <v>2348</v>
      </c>
      <c r="C620">
        <v>344.85</v>
      </c>
      <c r="D620">
        <v>10.98</v>
      </c>
      <c r="E620">
        <v>480.6</v>
      </c>
      <c r="F620">
        <v>36.020000000000003</v>
      </c>
      <c r="H620">
        <v>62.52</v>
      </c>
      <c r="J620">
        <v>985.6</v>
      </c>
      <c r="K620">
        <v>105.1</v>
      </c>
      <c r="L620">
        <v>65.459999999999994</v>
      </c>
      <c r="M620">
        <v>79.41</v>
      </c>
      <c r="N620">
        <v>139.78</v>
      </c>
      <c r="O620">
        <v>37.17</v>
      </c>
      <c r="P620">
        <v>35.53</v>
      </c>
      <c r="Q620">
        <v>12.25</v>
      </c>
      <c r="R620">
        <v>40.76</v>
      </c>
      <c r="S620">
        <v>75.06</v>
      </c>
      <c r="T620">
        <v>29.62</v>
      </c>
      <c r="U620">
        <v>25.34</v>
      </c>
      <c r="V620">
        <v>8.91</v>
      </c>
      <c r="W620">
        <v>6.06</v>
      </c>
      <c r="X620">
        <v>57.88</v>
      </c>
      <c r="Y620">
        <v>17.54</v>
      </c>
      <c r="Z620">
        <v>3.84</v>
      </c>
      <c r="AA620">
        <v>1.83</v>
      </c>
      <c r="AB620">
        <v>6.65</v>
      </c>
      <c r="AC620">
        <v>3.72</v>
      </c>
      <c r="AD620">
        <v>0.01</v>
      </c>
      <c r="AE620">
        <v>0.72</v>
      </c>
      <c r="AF620">
        <v>32.36</v>
      </c>
      <c r="AG620">
        <v>54.03</v>
      </c>
      <c r="AH620">
        <v>-62.09</v>
      </c>
      <c r="AI620">
        <v>10.62</v>
      </c>
      <c r="AJ620">
        <v>2.56</v>
      </c>
      <c r="AK620">
        <v>25.87</v>
      </c>
      <c r="AL620">
        <v>-1.1399999999999999</v>
      </c>
      <c r="AM620">
        <v>9.11</v>
      </c>
      <c r="AN620">
        <v>0.54</v>
      </c>
      <c r="AO620">
        <v>2.12</v>
      </c>
      <c r="AP620">
        <v>5.3</v>
      </c>
      <c r="AQ620">
        <v>36.049999999999997</v>
      </c>
      <c r="AR620">
        <v>62.52</v>
      </c>
      <c r="AT620">
        <v>-0.81</v>
      </c>
      <c r="AU620">
        <v>0.32</v>
      </c>
      <c r="AV620">
        <v>0.09</v>
      </c>
      <c r="AW620">
        <v>7</v>
      </c>
      <c r="AX620">
        <v>12.11</v>
      </c>
      <c r="AY620">
        <v>4</v>
      </c>
      <c r="AZ620">
        <v>29.13</v>
      </c>
      <c r="BA620">
        <v>3787.36</v>
      </c>
      <c r="BB620">
        <v>292000</v>
      </c>
      <c r="BC620">
        <v>753.98</v>
      </c>
      <c r="BD620">
        <v>543971</v>
      </c>
      <c r="BF620" t="s">
        <v>1659</v>
      </c>
      <c r="BG620">
        <v>-0.54</v>
      </c>
      <c r="BH620" t="s">
        <v>1674</v>
      </c>
      <c r="BI620" t="e">
        <f>VLOOKUP(BE620,swing_streamlit_table!$A$1:$N$752,5,0)</f>
        <v>#N/A</v>
      </c>
      <c r="BJ620" t="e">
        <f>VLOOKUP(BE620,swing_streamlit_table!$A$1:$N$752,13,0)</f>
        <v>#N/A</v>
      </c>
    </row>
    <row r="621" spans="1:62" hidden="1" x14ac:dyDescent="0.25">
      <c r="A621">
        <v>620</v>
      </c>
      <c r="B621" t="s">
        <v>2349</v>
      </c>
      <c r="C621">
        <v>1186.8499999999999</v>
      </c>
      <c r="D621">
        <v>3.19</v>
      </c>
      <c r="E621">
        <v>676.9</v>
      </c>
      <c r="F621">
        <v>75.27</v>
      </c>
      <c r="G621">
        <v>3.76</v>
      </c>
      <c r="H621">
        <v>12.75</v>
      </c>
      <c r="I621">
        <v>11.34</v>
      </c>
      <c r="J621">
        <v>2516.08</v>
      </c>
      <c r="K621">
        <v>377.21</v>
      </c>
      <c r="L621">
        <v>275.07</v>
      </c>
      <c r="M621">
        <v>11.23</v>
      </c>
      <c r="N621">
        <v>9.7200000000000006</v>
      </c>
      <c r="O621">
        <v>17.71</v>
      </c>
      <c r="P621">
        <v>22.7</v>
      </c>
      <c r="Q621">
        <v>12.96</v>
      </c>
      <c r="R621">
        <v>13.4</v>
      </c>
      <c r="S621">
        <v>29.47</v>
      </c>
      <c r="T621">
        <v>19.47</v>
      </c>
      <c r="U621">
        <v>25.24</v>
      </c>
      <c r="V621">
        <v>13.67</v>
      </c>
      <c r="W621">
        <v>90.32</v>
      </c>
      <c r="X621">
        <v>13.77</v>
      </c>
      <c r="Y621">
        <v>2.11</v>
      </c>
      <c r="Z621">
        <v>1.5</v>
      </c>
      <c r="AA621">
        <v>0.57999999999999996</v>
      </c>
      <c r="AB621">
        <v>1.1100000000000001</v>
      </c>
      <c r="AC621">
        <v>1.1299999999999999</v>
      </c>
      <c r="AD621">
        <v>1.5</v>
      </c>
      <c r="AE621">
        <v>20.82</v>
      </c>
      <c r="AF621">
        <v>849.15</v>
      </c>
      <c r="AG621">
        <v>342.75</v>
      </c>
      <c r="AH621">
        <v>-299.39999999999998</v>
      </c>
      <c r="AI621">
        <v>-40.01</v>
      </c>
      <c r="AJ621">
        <v>3.34</v>
      </c>
      <c r="AK621">
        <v>186.72</v>
      </c>
      <c r="AL621">
        <v>569.97</v>
      </c>
      <c r="AM621">
        <v>39.25</v>
      </c>
      <c r="AN621">
        <v>0.05</v>
      </c>
      <c r="AO621">
        <v>1.1399999999999999</v>
      </c>
      <c r="AP621">
        <v>2.97</v>
      </c>
      <c r="AQ621">
        <v>7.3</v>
      </c>
      <c r="AR621">
        <v>34.799999999999997</v>
      </c>
      <c r="AS621">
        <v>0.48</v>
      </c>
      <c r="AT621">
        <v>0</v>
      </c>
      <c r="AU621">
        <v>-0.4</v>
      </c>
      <c r="AV621">
        <v>-0.49</v>
      </c>
      <c r="AW621">
        <v>5</v>
      </c>
      <c r="AX621">
        <v>5.56</v>
      </c>
      <c r="AY621">
        <v>6</v>
      </c>
      <c r="AZ621">
        <v>24.71</v>
      </c>
      <c r="BA621">
        <v>3785.17</v>
      </c>
      <c r="BB621">
        <v>10535</v>
      </c>
      <c r="BC621">
        <v>1575</v>
      </c>
      <c r="BD621">
        <v>500250</v>
      </c>
      <c r="BE621" t="s">
        <v>896</v>
      </c>
      <c r="BF621" t="s">
        <v>1758</v>
      </c>
      <c r="BG621">
        <v>-0.25</v>
      </c>
      <c r="BH621" t="s">
        <v>1650</v>
      </c>
      <c r="BI621">
        <f>VLOOKUP(BE621,swing_streamlit_table!$A$1:$N$752,5,0)</f>
        <v>-1.5</v>
      </c>
      <c r="BJ621">
        <f>VLOOKUP(BE621,swing_streamlit_table!$A$1:$N$752,13,0)</f>
        <v>0.80999999999999805</v>
      </c>
    </row>
    <row r="622" spans="1:62" hidden="1" x14ac:dyDescent="0.25">
      <c r="A622">
        <v>621</v>
      </c>
      <c r="B622" t="s">
        <v>2350</v>
      </c>
      <c r="C622">
        <v>210</v>
      </c>
      <c r="D622">
        <v>18.02</v>
      </c>
      <c r="E622">
        <v>892</v>
      </c>
      <c r="F622">
        <v>50.14</v>
      </c>
      <c r="G622">
        <v>39.43</v>
      </c>
      <c r="H622">
        <v>4.4800000000000004</v>
      </c>
      <c r="I622">
        <v>7.38</v>
      </c>
      <c r="J622">
        <v>3571.51</v>
      </c>
      <c r="K622">
        <v>299.66000000000003</v>
      </c>
      <c r="L622">
        <v>161.78</v>
      </c>
      <c r="M622">
        <v>7.15</v>
      </c>
      <c r="N622">
        <v>15.33</v>
      </c>
      <c r="O622">
        <v>3.37</v>
      </c>
      <c r="P622">
        <v>5.69</v>
      </c>
      <c r="Q622">
        <v>2.4</v>
      </c>
      <c r="R622">
        <v>21.77</v>
      </c>
      <c r="S622">
        <v>0.69</v>
      </c>
      <c r="T622">
        <v>6.92</v>
      </c>
      <c r="U622">
        <v>11.12</v>
      </c>
      <c r="V622">
        <v>5.3</v>
      </c>
      <c r="W622">
        <v>8.98</v>
      </c>
      <c r="X622">
        <v>23.39</v>
      </c>
      <c r="Y622">
        <v>0.56999999999999995</v>
      </c>
      <c r="Z622">
        <v>1.06</v>
      </c>
      <c r="AA622">
        <v>4.32</v>
      </c>
      <c r="AB622">
        <v>0.75</v>
      </c>
      <c r="AC622">
        <v>0.92</v>
      </c>
      <c r="AD622">
        <v>0</v>
      </c>
      <c r="AE622">
        <v>0</v>
      </c>
      <c r="AF622">
        <v>565.38</v>
      </c>
      <c r="AG622">
        <v>244.39</v>
      </c>
      <c r="AH622">
        <v>-83.26</v>
      </c>
      <c r="AI622">
        <v>21.21</v>
      </c>
      <c r="AJ622">
        <v>182.34</v>
      </c>
      <c r="AK622">
        <v>118.92</v>
      </c>
      <c r="AL622">
        <v>-67.11</v>
      </c>
      <c r="AM622">
        <v>3.25</v>
      </c>
      <c r="AN622">
        <v>0.09</v>
      </c>
      <c r="AO622">
        <v>0.56999999999999995</v>
      </c>
      <c r="AP622">
        <v>2.99</v>
      </c>
      <c r="AQ622">
        <v>10.59</v>
      </c>
      <c r="AR622">
        <v>51.16</v>
      </c>
      <c r="AS622">
        <v>0</v>
      </c>
      <c r="AT622">
        <v>0</v>
      </c>
      <c r="AU622">
        <v>-0.28999999999999998</v>
      </c>
      <c r="AV622">
        <v>0.01</v>
      </c>
      <c r="AW622">
        <v>6</v>
      </c>
      <c r="AX622">
        <v>2.38</v>
      </c>
      <c r="AY622">
        <v>5</v>
      </c>
      <c r="AZ622">
        <v>23.2</v>
      </c>
      <c r="BA622">
        <v>3784.61</v>
      </c>
      <c r="BB622">
        <v>59420</v>
      </c>
      <c r="BC622">
        <v>311.45</v>
      </c>
      <c r="BD622">
        <v>500404</v>
      </c>
      <c r="BE622" t="s">
        <v>2351</v>
      </c>
      <c r="BF622" t="s">
        <v>1962</v>
      </c>
      <c r="BG622">
        <v>-0.33</v>
      </c>
      <c r="BH622" t="s">
        <v>1650</v>
      </c>
      <c r="BI622" t="e">
        <f>VLOOKUP(BE622,swing_streamlit_table!$A$1:$N$752,5,0)</f>
        <v>#N/A</v>
      </c>
      <c r="BJ622" t="e">
        <f>VLOOKUP(BE622,swing_streamlit_table!$A$1:$N$752,13,0)</f>
        <v>#N/A</v>
      </c>
    </row>
    <row r="623" spans="1:62" hidden="1" x14ac:dyDescent="0.25">
      <c r="A623">
        <v>622</v>
      </c>
      <c r="B623" t="s">
        <v>2352</v>
      </c>
      <c r="C623">
        <v>316.95</v>
      </c>
      <c r="D623">
        <v>11.84</v>
      </c>
      <c r="E623">
        <v>448.96</v>
      </c>
      <c r="F623">
        <v>39</v>
      </c>
      <c r="G623">
        <v>-14.98</v>
      </c>
      <c r="H623">
        <v>7.84</v>
      </c>
      <c r="I623">
        <v>3.57</v>
      </c>
      <c r="J623">
        <v>1741.73</v>
      </c>
      <c r="K623">
        <v>199.91</v>
      </c>
      <c r="L623">
        <v>131.18</v>
      </c>
      <c r="M623">
        <v>3.4</v>
      </c>
      <c r="N623">
        <v>-6.58</v>
      </c>
      <c r="O623">
        <v>21.24</v>
      </c>
      <c r="P623">
        <v>20.81</v>
      </c>
      <c r="Q623">
        <v>10.37</v>
      </c>
      <c r="R623">
        <v>14.65</v>
      </c>
      <c r="S623">
        <v>-2.52</v>
      </c>
      <c r="T623">
        <v>24.19</v>
      </c>
      <c r="U623">
        <v>25.84</v>
      </c>
      <c r="V623">
        <v>13.91</v>
      </c>
      <c r="W623">
        <v>11.09</v>
      </c>
      <c r="X623">
        <v>28.52</v>
      </c>
      <c r="Y623">
        <v>5.96</v>
      </c>
      <c r="Z623">
        <v>2.15</v>
      </c>
      <c r="AA623">
        <v>1.61</v>
      </c>
      <c r="AB623">
        <v>2.76</v>
      </c>
      <c r="AC623">
        <v>1.72</v>
      </c>
      <c r="AD623">
        <v>2.0299999999999998</v>
      </c>
      <c r="AE623">
        <v>58.62</v>
      </c>
      <c r="AF623">
        <v>543.02</v>
      </c>
      <c r="AG623">
        <v>235.27</v>
      </c>
      <c r="AH623">
        <v>14.76</v>
      </c>
      <c r="AI623">
        <v>-216.32</v>
      </c>
      <c r="AJ623">
        <v>33.71</v>
      </c>
      <c r="AK623">
        <v>224.19</v>
      </c>
      <c r="AL623">
        <v>477.94</v>
      </c>
      <c r="AM623">
        <v>23.8</v>
      </c>
      <c r="AN623">
        <v>0.12</v>
      </c>
      <c r="AO623">
        <v>1.38</v>
      </c>
      <c r="AQ623">
        <v>13.69</v>
      </c>
      <c r="AR623">
        <v>51.93</v>
      </c>
      <c r="AS623">
        <v>0.26</v>
      </c>
      <c r="AT623">
        <v>0</v>
      </c>
      <c r="AU623">
        <v>3.56</v>
      </c>
      <c r="AV623">
        <v>5.72</v>
      </c>
      <c r="AW623">
        <v>7</v>
      </c>
      <c r="AX623">
        <v>7.97</v>
      </c>
      <c r="AY623">
        <v>3</v>
      </c>
      <c r="AZ623">
        <v>31.22</v>
      </c>
      <c r="BA623">
        <v>3751.72</v>
      </c>
      <c r="BB623">
        <v>397257</v>
      </c>
      <c r="BC623">
        <v>599</v>
      </c>
      <c r="BD623">
        <v>532735</v>
      </c>
      <c r="BE623" t="s">
        <v>1273</v>
      </c>
      <c r="BF623" t="s">
        <v>1781</v>
      </c>
      <c r="BG623">
        <v>-0.47</v>
      </c>
      <c r="BH623" t="s">
        <v>1674</v>
      </c>
      <c r="BI623">
        <f>VLOOKUP(BE623,swing_streamlit_table!$A$1:$N$752,5,0)</f>
        <v>-1.0499999999999901</v>
      </c>
      <c r="BJ623">
        <f>VLOOKUP(BE623,swing_streamlit_table!$A$1:$N$752,13,0)</f>
        <v>-0.375</v>
      </c>
    </row>
    <row r="624" spans="1:62" hidden="1" x14ac:dyDescent="0.25">
      <c r="A624">
        <v>623</v>
      </c>
      <c r="B624" t="s">
        <v>2353</v>
      </c>
      <c r="C624">
        <v>55.14</v>
      </c>
      <c r="D624">
        <v>67.010000000000005</v>
      </c>
      <c r="E624">
        <v>1360.78</v>
      </c>
      <c r="F624">
        <v>-1.22</v>
      </c>
      <c r="G624">
        <v>-114.2</v>
      </c>
      <c r="H624">
        <v>0.22</v>
      </c>
      <c r="I624">
        <v>-6.22</v>
      </c>
      <c r="J624">
        <v>5757.18</v>
      </c>
      <c r="K624">
        <v>473.45</v>
      </c>
      <c r="L624">
        <v>31.99</v>
      </c>
      <c r="M624">
        <v>-6.63</v>
      </c>
      <c r="N624">
        <v>172.41</v>
      </c>
      <c r="O624">
        <v>0.81</v>
      </c>
      <c r="P624">
        <v>5.79</v>
      </c>
      <c r="Q624">
        <v>0.39</v>
      </c>
      <c r="R624">
        <v>2.61</v>
      </c>
      <c r="S624">
        <v>27.71</v>
      </c>
      <c r="T624">
        <v>5.52</v>
      </c>
      <c r="U624">
        <v>4.53</v>
      </c>
      <c r="V624">
        <v>2.09</v>
      </c>
      <c r="W624">
        <v>-0.06</v>
      </c>
      <c r="X624">
        <v>117.18</v>
      </c>
      <c r="Y624">
        <v>0.68</v>
      </c>
      <c r="Z624">
        <v>0.65</v>
      </c>
      <c r="AA624">
        <v>-4.04</v>
      </c>
      <c r="AD624">
        <v>0</v>
      </c>
      <c r="AE624">
        <v>0</v>
      </c>
      <c r="AF624">
        <v>1055.81</v>
      </c>
      <c r="AG624">
        <v>534.79999999999995</v>
      </c>
      <c r="AH624">
        <v>-314.39</v>
      </c>
      <c r="AI624">
        <v>-250.55</v>
      </c>
      <c r="AJ624">
        <v>-30.15</v>
      </c>
      <c r="AK624">
        <v>315.58</v>
      </c>
      <c r="AL624">
        <v>528.91999999999996</v>
      </c>
      <c r="AM624">
        <v>1.1100000000000001</v>
      </c>
      <c r="AN624">
        <v>0.73</v>
      </c>
      <c r="AO624">
        <v>0.55000000000000004</v>
      </c>
      <c r="AP624">
        <v>2.0699999999999998</v>
      </c>
      <c r="AQ624">
        <v>10.52</v>
      </c>
      <c r="AR624">
        <v>10.7</v>
      </c>
      <c r="AS624">
        <v>-2.63</v>
      </c>
      <c r="AT624">
        <v>-0.1</v>
      </c>
      <c r="AU624">
        <v>-0.83</v>
      </c>
      <c r="AV624">
        <v>0.05</v>
      </c>
      <c r="AW624">
        <v>6</v>
      </c>
      <c r="AX624">
        <v>2.2799999999999998</v>
      </c>
      <c r="AY624">
        <v>3</v>
      </c>
      <c r="AZ624">
        <v>26.23</v>
      </c>
      <c r="BA624">
        <v>3747.64</v>
      </c>
      <c r="BB624">
        <v>3037100</v>
      </c>
      <c r="BC624">
        <v>251.97</v>
      </c>
      <c r="BD624">
        <v>500219</v>
      </c>
      <c r="BE624" t="s">
        <v>779</v>
      </c>
      <c r="BF624" t="s">
        <v>1837</v>
      </c>
      <c r="BG624">
        <v>-0.78</v>
      </c>
      <c r="BH624" t="s">
        <v>1674</v>
      </c>
      <c r="BI624">
        <f>VLOOKUP(BE624,swing_streamlit_table!$A$1:$N$752,5,0)</f>
        <v>-2.9249999999999998</v>
      </c>
      <c r="BJ624">
        <f>VLOOKUP(BE624,swing_streamlit_table!$A$1:$N$752,13,0)</f>
        <v>-1.1099999999999981</v>
      </c>
    </row>
    <row r="625" spans="1:62" hidden="1" x14ac:dyDescent="0.25">
      <c r="A625">
        <v>624</v>
      </c>
      <c r="B625" t="s">
        <v>2354</v>
      </c>
      <c r="C625">
        <v>1372.9</v>
      </c>
      <c r="D625">
        <v>2.72</v>
      </c>
      <c r="E625">
        <v>259.88</v>
      </c>
      <c r="F625">
        <v>20.190000000000001</v>
      </c>
      <c r="G625">
        <v>-14.99</v>
      </c>
      <c r="H625">
        <v>-4.91</v>
      </c>
      <c r="I625">
        <v>-1.24</v>
      </c>
      <c r="J625">
        <v>1187.25</v>
      </c>
      <c r="K625">
        <v>242.09</v>
      </c>
      <c r="L625">
        <v>172.29</v>
      </c>
      <c r="M625">
        <v>-1.46</v>
      </c>
      <c r="N625">
        <v>-3.66</v>
      </c>
      <c r="O625">
        <v>21.8</v>
      </c>
      <c r="P625">
        <v>28.05</v>
      </c>
      <c r="Q625">
        <v>16.760000000000002</v>
      </c>
      <c r="R625">
        <v>25.62</v>
      </c>
      <c r="S625">
        <v>27.21</v>
      </c>
      <c r="T625">
        <v>26.56</v>
      </c>
      <c r="U625">
        <v>30.36</v>
      </c>
      <c r="V625">
        <v>17.14</v>
      </c>
      <c r="W625">
        <v>52.5</v>
      </c>
      <c r="X625">
        <v>21.67</v>
      </c>
      <c r="Y625">
        <v>3.79</v>
      </c>
      <c r="Z625">
        <v>3.15</v>
      </c>
      <c r="AA625">
        <v>0.87</v>
      </c>
      <c r="AB625">
        <v>2.09</v>
      </c>
      <c r="AC625">
        <v>1.98</v>
      </c>
      <c r="AD625">
        <v>0</v>
      </c>
      <c r="AE625">
        <v>0</v>
      </c>
      <c r="AF625">
        <v>493.79</v>
      </c>
      <c r="AG625">
        <v>221.44</v>
      </c>
      <c r="AH625">
        <v>-158.07</v>
      </c>
      <c r="AI625">
        <v>-66.150000000000006</v>
      </c>
      <c r="AJ625">
        <v>-2.78</v>
      </c>
      <c r="AK625">
        <v>167.51</v>
      </c>
      <c r="AL625">
        <v>329.06</v>
      </c>
      <c r="AM625">
        <v>137.55000000000001</v>
      </c>
      <c r="AN625">
        <v>0.02</v>
      </c>
      <c r="AO625">
        <v>1.1399999999999999</v>
      </c>
      <c r="AP625">
        <v>2.84</v>
      </c>
      <c r="AQ625">
        <v>13.1</v>
      </c>
      <c r="AR625">
        <v>53.35</v>
      </c>
      <c r="AS625">
        <v>-4.29</v>
      </c>
      <c r="AT625">
        <v>0</v>
      </c>
      <c r="AU625">
        <v>0.12</v>
      </c>
      <c r="AV625">
        <v>-0.24</v>
      </c>
      <c r="AW625">
        <v>6</v>
      </c>
      <c r="AX625">
        <v>8.18</v>
      </c>
      <c r="AY625">
        <v>4</v>
      </c>
      <c r="AZ625">
        <v>26.84</v>
      </c>
      <c r="BA625">
        <v>3738.9</v>
      </c>
      <c r="BB625">
        <v>5306</v>
      </c>
      <c r="BC625">
        <v>2794</v>
      </c>
      <c r="BD625">
        <v>543325</v>
      </c>
      <c r="BE625" t="s">
        <v>1264</v>
      </c>
      <c r="BF625" t="s">
        <v>1808</v>
      </c>
      <c r="BG625">
        <v>-0.51</v>
      </c>
      <c r="BH625" t="s">
        <v>1674</v>
      </c>
      <c r="BI625">
        <f>VLOOKUP(BE625,swing_streamlit_table!$A$1:$N$752,5,0)</f>
        <v>-1.5</v>
      </c>
      <c r="BJ625">
        <f>VLOOKUP(BE625,swing_streamlit_table!$A$1:$N$752,13,0)</f>
        <v>0</v>
      </c>
    </row>
    <row r="626" spans="1:62" hidden="1" x14ac:dyDescent="0.25">
      <c r="A626">
        <v>625</v>
      </c>
      <c r="B626" t="s">
        <v>2355</v>
      </c>
      <c r="C626">
        <v>148.69999999999999</v>
      </c>
      <c r="D626">
        <v>25.03</v>
      </c>
      <c r="E626">
        <v>390.81</v>
      </c>
      <c r="F626">
        <v>6.48</v>
      </c>
      <c r="G626">
        <v>-64.510000000000005</v>
      </c>
      <c r="H626">
        <v>18.66</v>
      </c>
      <c r="I626">
        <v>10.49</v>
      </c>
      <c r="J626">
        <v>1510.87</v>
      </c>
      <c r="K626">
        <v>98.04</v>
      </c>
      <c r="L626">
        <v>15.06</v>
      </c>
      <c r="M626">
        <v>9.86</v>
      </c>
      <c r="N626">
        <v>145.56</v>
      </c>
      <c r="O626">
        <v>-3.09</v>
      </c>
      <c r="P626">
        <v>0.44</v>
      </c>
      <c r="Q626">
        <v>-1.37</v>
      </c>
      <c r="R626">
        <v>0.2</v>
      </c>
      <c r="T626">
        <v>-2.04</v>
      </c>
      <c r="U626">
        <v>1.1200000000000001</v>
      </c>
      <c r="V626">
        <v>-0.82</v>
      </c>
      <c r="W626">
        <v>0.47</v>
      </c>
      <c r="X626">
        <v>247.22</v>
      </c>
      <c r="Y626">
        <v>5.51</v>
      </c>
      <c r="Z626">
        <v>2.46</v>
      </c>
      <c r="AB626">
        <v>8.81</v>
      </c>
      <c r="AC626">
        <v>14.78</v>
      </c>
      <c r="AD626">
        <v>0</v>
      </c>
      <c r="AE626">
        <v>0</v>
      </c>
      <c r="AF626">
        <v>78.010000000000005</v>
      </c>
      <c r="AG626">
        <v>30.6</v>
      </c>
      <c r="AH626">
        <v>-5.92</v>
      </c>
      <c r="AI626">
        <v>-1.44</v>
      </c>
      <c r="AJ626">
        <v>23.24</v>
      </c>
      <c r="AK626">
        <v>18.940000000000001</v>
      </c>
      <c r="AL626">
        <v>-39.43</v>
      </c>
      <c r="AM626">
        <v>1.69</v>
      </c>
      <c r="AN626">
        <v>0.72</v>
      </c>
      <c r="AO626">
        <v>0.9</v>
      </c>
      <c r="AP626">
        <v>2.2999999999999998</v>
      </c>
      <c r="AQ626">
        <v>25.1</v>
      </c>
      <c r="AR626">
        <v>52.61</v>
      </c>
      <c r="AS626">
        <v>-0.41</v>
      </c>
      <c r="AT626">
        <v>-0.15</v>
      </c>
      <c r="AU626">
        <v>-0.35</v>
      </c>
      <c r="AV626">
        <v>2.02</v>
      </c>
      <c r="AW626">
        <v>5</v>
      </c>
      <c r="AX626">
        <v>6</v>
      </c>
      <c r="AY626">
        <v>3</v>
      </c>
      <c r="AZ626">
        <v>27.91</v>
      </c>
      <c r="BA626">
        <v>3721.97</v>
      </c>
      <c r="BB626">
        <v>304020</v>
      </c>
      <c r="BC626">
        <v>336.5</v>
      </c>
      <c r="BD626">
        <v>512529</v>
      </c>
      <c r="BE626" t="s">
        <v>1320</v>
      </c>
      <c r="BF626" t="s">
        <v>1662</v>
      </c>
      <c r="BG626">
        <v>-0.56000000000000005</v>
      </c>
      <c r="BH626" t="s">
        <v>1674</v>
      </c>
      <c r="BI626">
        <f>VLOOKUP(BE626,swing_streamlit_table!$A$1:$N$752,5,0)</f>
        <v>0</v>
      </c>
      <c r="BJ626">
        <f>VLOOKUP(BE626,swing_streamlit_table!$A$1:$N$752,13,0)</f>
        <v>0.80999999999999805</v>
      </c>
    </row>
    <row r="627" spans="1:62" hidden="1" x14ac:dyDescent="0.25">
      <c r="A627">
        <v>626</v>
      </c>
      <c r="B627" t="s">
        <v>2356</v>
      </c>
      <c r="C627">
        <v>569.04999999999995</v>
      </c>
      <c r="D627">
        <v>6.52</v>
      </c>
      <c r="E627">
        <v>820.98</v>
      </c>
      <c r="F627">
        <v>32.92</v>
      </c>
      <c r="G627">
        <v>22.56</v>
      </c>
      <c r="H627">
        <v>12.08</v>
      </c>
      <c r="I627">
        <v>10.43</v>
      </c>
      <c r="J627">
        <v>3290.62</v>
      </c>
      <c r="K627">
        <v>198.86</v>
      </c>
      <c r="L627">
        <v>134.76</v>
      </c>
      <c r="M627">
        <v>10.16</v>
      </c>
      <c r="N627">
        <v>57.69</v>
      </c>
      <c r="O627">
        <v>10.6</v>
      </c>
      <c r="P627">
        <v>16.34</v>
      </c>
      <c r="Q627">
        <v>6.05</v>
      </c>
      <c r="R627">
        <v>19.579999999999998</v>
      </c>
      <c r="S627">
        <v>26.53</v>
      </c>
      <c r="T627">
        <v>6.9</v>
      </c>
      <c r="U627">
        <v>10.61</v>
      </c>
      <c r="V627">
        <v>3.8</v>
      </c>
      <c r="W627">
        <v>20.66</v>
      </c>
      <c r="X627">
        <v>27.52</v>
      </c>
      <c r="Y627">
        <v>3.64</v>
      </c>
      <c r="Z627">
        <v>1.1299999999999999</v>
      </c>
      <c r="AA627">
        <v>6.55</v>
      </c>
      <c r="AB627">
        <v>2.12</v>
      </c>
      <c r="AC627">
        <v>2.3199999999999998</v>
      </c>
      <c r="AD627">
        <v>0.32</v>
      </c>
      <c r="AE627">
        <v>12.03</v>
      </c>
      <c r="AF627">
        <v>456.44</v>
      </c>
      <c r="AG627">
        <v>165</v>
      </c>
      <c r="AH627">
        <v>-91.48</v>
      </c>
      <c r="AI627">
        <v>-65.03</v>
      </c>
      <c r="AJ627">
        <v>8.49</v>
      </c>
      <c r="AK627">
        <v>46.18</v>
      </c>
      <c r="AL627">
        <v>122.2</v>
      </c>
      <c r="AM627">
        <v>16.5</v>
      </c>
      <c r="AN627">
        <v>0.02</v>
      </c>
      <c r="AO627">
        <v>1.92</v>
      </c>
      <c r="AP627">
        <v>6.46</v>
      </c>
      <c r="AQ627">
        <v>11.15</v>
      </c>
      <c r="AR627">
        <v>36.79</v>
      </c>
      <c r="AS627">
        <v>0</v>
      </c>
      <c r="AT627">
        <v>0</v>
      </c>
      <c r="AU627">
        <v>-0.24</v>
      </c>
      <c r="AV627">
        <v>0.05</v>
      </c>
      <c r="AW627">
        <v>9</v>
      </c>
      <c r="AX627">
        <v>6.52</v>
      </c>
      <c r="AY627">
        <v>5</v>
      </c>
      <c r="AZ627">
        <v>24.71</v>
      </c>
      <c r="BA627">
        <v>3712.28</v>
      </c>
      <c r="BB627">
        <v>19482</v>
      </c>
      <c r="BC627">
        <v>827.4</v>
      </c>
      <c r="BD627">
        <v>517168</v>
      </c>
      <c r="BE627" t="s">
        <v>1378</v>
      </c>
      <c r="BF627" t="s">
        <v>1758</v>
      </c>
      <c r="BG627">
        <v>-0.31</v>
      </c>
      <c r="BH627" t="s">
        <v>1650</v>
      </c>
      <c r="BI627">
        <f>VLOOKUP(BE627,swing_streamlit_table!$A$1:$N$752,5,0)</f>
        <v>-1.125</v>
      </c>
      <c r="BJ627">
        <f>VLOOKUP(BE627,swing_streamlit_table!$A$1:$N$752,13,0)</f>
        <v>0.50999999999999801</v>
      </c>
    </row>
    <row r="628" spans="1:62" hidden="1" x14ac:dyDescent="0.25">
      <c r="A628">
        <v>627</v>
      </c>
      <c r="B628" t="s">
        <v>2357</v>
      </c>
      <c r="C628">
        <v>330.25</v>
      </c>
      <c r="D628">
        <v>11.23</v>
      </c>
      <c r="E628">
        <v>1281.96</v>
      </c>
      <c r="F628">
        <v>27.63</v>
      </c>
      <c r="G628">
        <v>60.73</v>
      </c>
      <c r="H628">
        <v>71.33</v>
      </c>
      <c r="J628">
        <v>5483.02</v>
      </c>
      <c r="K628">
        <v>179.17</v>
      </c>
      <c r="L628">
        <v>105.27</v>
      </c>
      <c r="M628">
        <v>290.14999999999998</v>
      </c>
      <c r="N628">
        <v>285.75</v>
      </c>
      <c r="O628">
        <v>11.1</v>
      </c>
      <c r="P628">
        <v>14.52</v>
      </c>
      <c r="Q628">
        <v>8.14</v>
      </c>
      <c r="R628">
        <v>651.95000000000005</v>
      </c>
      <c r="S628">
        <v>488.13</v>
      </c>
      <c r="T628">
        <v>10.71</v>
      </c>
      <c r="U628">
        <v>6.27</v>
      </c>
      <c r="V628">
        <v>3.78</v>
      </c>
      <c r="W628">
        <v>9.42</v>
      </c>
      <c r="X628">
        <v>35.229999999999997</v>
      </c>
      <c r="Y628">
        <v>3.25</v>
      </c>
      <c r="Z628">
        <v>0.68</v>
      </c>
      <c r="AA628">
        <v>0.15</v>
      </c>
      <c r="AB628">
        <v>2.25</v>
      </c>
      <c r="AC628">
        <v>1.07</v>
      </c>
      <c r="AD628">
        <v>0</v>
      </c>
      <c r="AE628">
        <v>0</v>
      </c>
      <c r="AF628">
        <v>37.630000000000003</v>
      </c>
      <c r="AG628">
        <v>31.98</v>
      </c>
      <c r="AH628">
        <v>-1105.74</v>
      </c>
      <c r="AI628">
        <v>1184</v>
      </c>
      <c r="AJ628">
        <v>110.24</v>
      </c>
      <c r="AK628">
        <v>-27.07</v>
      </c>
      <c r="AL628">
        <v>-21.42</v>
      </c>
      <c r="AM628">
        <v>4.71</v>
      </c>
      <c r="AN628">
        <v>0.04</v>
      </c>
      <c r="AO628">
        <v>3.58</v>
      </c>
      <c r="AP628">
        <v>73.23</v>
      </c>
      <c r="AQ628">
        <v>20.55</v>
      </c>
      <c r="AR628">
        <v>40.71</v>
      </c>
      <c r="AS628">
        <v>-53.98</v>
      </c>
      <c r="AT628">
        <v>-7.0000000000000007E-2</v>
      </c>
      <c r="AU628">
        <v>0.87</v>
      </c>
      <c r="AV628">
        <v>-0.01</v>
      </c>
      <c r="AW628">
        <v>4</v>
      </c>
      <c r="AX628">
        <v>8.43</v>
      </c>
      <c r="AY628">
        <v>5</v>
      </c>
      <c r="AZ628">
        <v>30.77</v>
      </c>
      <c r="BA628">
        <v>3707.19</v>
      </c>
      <c r="BB628">
        <v>194170</v>
      </c>
      <c r="BC628">
        <v>638.5</v>
      </c>
      <c r="BF628" t="s">
        <v>1810</v>
      </c>
      <c r="BG628">
        <v>-0.48</v>
      </c>
      <c r="BH628" t="s">
        <v>1674</v>
      </c>
      <c r="BI628" t="e">
        <f>VLOOKUP(BE628,swing_streamlit_table!$A$1:$N$752,5,0)</f>
        <v>#N/A</v>
      </c>
      <c r="BJ628" t="e">
        <f>VLOOKUP(BE628,swing_streamlit_table!$A$1:$N$752,13,0)</f>
        <v>#N/A</v>
      </c>
    </row>
    <row r="629" spans="1:62" hidden="1" x14ac:dyDescent="0.25">
      <c r="A629">
        <v>628</v>
      </c>
      <c r="B629" t="s">
        <v>2358</v>
      </c>
      <c r="C629">
        <v>285.05</v>
      </c>
      <c r="D629">
        <v>12.97</v>
      </c>
      <c r="E629">
        <v>102.73</v>
      </c>
      <c r="F629">
        <v>3.59</v>
      </c>
      <c r="G629">
        <v>8.1300000000000008</v>
      </c>
      <c r="H629">
        <v>38.130000000000003</v>
      </c>
      <c r="I629">
        <v>6.07</v>
      </c>
      <c r="J629">
        <v>429.1</v>
      </c>
      <c r="K629">
        <v>41.26</v>
      </c>
      <c r="L629">
        <v>21.96</v>
      </c>
      <c r="M629">
        <v>2.42</v>
      </c>
      <c r="N629">
        <v>7.65</v>
      </c>
      <c r="O629">
        <v>5.01</v>
      </c>
      <c r="P629">
        <v>8.25</v>
      </c>
      <c r="Q629">
        <v>3.56</v>
      </c>
      <c r="R629">
        <v>8.64</v>
      </c>
      <c r="S629">
        <v>-7.07</v>
      </c>
      <c r="T629">
        <v>12.58</v>
      </c>
      <c r="U629">
        <v>18.22</v>
      </c>
      <c r="V629">
        <v>8.8800000000000008</v>
      </c>
      <c r="W629">
        <v>1.88</v>
      </c>
      <c r="X629">
        <v>168.34</v>
      </c>
      <c r="Y629">
        <v>5.68</v>
      </c>
      <c r="Z629">
        <v>8.61</v>
      </c>
      <c r="AB629">
        <v>6.18</v>
      </c>
      <c r="AC629">
        <v>4.01</v>
      </c>
      <c r="AD629">
        <v>0.03</v>
      </c>
      <c r="AE629">
        <v>5.71</v>
      </c>
      <c r="AF629">
        <v>54.79</v>
      </c>
      <c r="AG629">
        <v>34.29</v>
      </c>
      <c r="AH629">
        <v>-120.62</v>
      </c>
      <c r="AI629">
        <v>88.31</v>
      </c>
      <c r="AJ629">
        <v>1.99</v>
      </c>
      <c r="AK629">
        <v>-44.76</v>
      </c>
      <c r="AL629">
        <v>-100.66</v>
      </c>
      <c r="AM629">
        <v>5.36</v>
      </c>
      <c r="AN629">
        <v>0.14000000000000001</v>
      </c>
      <c r="AO629">
        <v>0.8</v>
      </c>
      <c r="AP629">
        <v>2.81</v>
      </c>
      <c r="AQ629">
        <v>68.489999999999995</v>
      </c>
      <c r="AR629">
        <v>19.739999999999998</v>
      </c>
      <c r="AS629">
        <v>-5.16</v>
      </c>
      <c r="AT629">
        <v>-0.53</v>
      </c>
      <c r="AU629">
        <v>-0.06</v>
      </c>
      <c r="AV629">
        <v>-0.25</v>
      </c>
      <c r="AW629">
        <v>5</v>
      </c>
      <c r="AX629">
        <v>9.34</v>
      </c>
      <c r="AY629">
        <v>3</v>
      </c>
      <c r="AZ629">
        <v>24.41</v>
      </c>
      <c r="BA629">
        <v>3696.22</v>
      </c>
      <c r="BB629">
        <v>105959</v>
      </c>
      <c r="BC629">
        <v>448</v>
      </c>
      <c r="BD629">
        <v>531719</v>
      </c>
      <c r="BE629" t="s">
        <v>233</v>
      </c>
      <c r="BF629" t="s">
        <v>1824</v>
      </c>
      <c r="BG629">
        <v>-0.36</v>
      </c>
      <c r="BH629" t="s">
        <v>1650</v>
      </c>
      <c r="BI629">
        <f>VLOOKUP(BE629,swing_streamlit_table!$A$1:$N$752,5,0)</f>
        <v>0</v>
      </c>
      <c r="BJ629">
        <f>VLOOKUP(BE629,swing_streamlit_table!$A$1:$N$752,13,0)</f>
        <v>7.4999999999999997E-2</v>
      </c>
    </row>
    <row r="630" spans="1:62" hidden="1" x14ac:dyDescent="0.25">
      <c r="A630">
        <v>629</v>
      </c>
      <c r="B630" t="s">
        <v>2359</v>
      </c>
      <c r="C630">
        <v>1322</v>
      </c>
      <c r="D630">
        <v>2.73</v>
      </c>
      <c r="E630">
        <v>516.4</v>
      </c>
      <c r="F630">
        <v>63.57</v>
      </c>
      <c r="G630">
        <v>32.33</v>
      </c>
      <c r="H630">
        <v>10.34</v>
      </c>
      <c r="I630">
        <v>8.74</v>
      </c>
      <c r="J630">
        <v>1939.71</v>
      </c>
      <c r="K630">
        <v>245.26</v>
      </c>
      <c r="L630">
        <v>168.97</v>
      </c>
      <c r="M630">
        <v>8.7100000000000009</v>
      </c>
      <c r="N630">
        <v>-9.98</v>
      </c>
      <c r="O630">
        <v>24.95</v>
      </c>
      <c r="P630">
        <v>31.17</v>
      </c>
      <c r="Q630">
        <v>17.88</v>
      </c>
      <c r="R630">
        <v>26.5</v>
      </c>
      <c r="S630">
        <v>16.27</v>
      </c>
      <c r="T630">
        <v>26.53</v>
      </c>
      <c r="U630">
        <v>31.91</v>
      </c>
      <c r="V630">
        <v>18.2</v>
      </c>
      <c r="W630">
        <v>56.47</v>
      </c>
      <c r="X630">
        <v>21.4</v>
      </c>
      <c r="Y630">
        <v>4.46</v>
      </c>
      <c r="Z630">
        <v>1.86</v>
      </c>
      <c r="AA630">
        <v>9.07</v>
      </c>
      <c r="AB630">
        <v>2.15</v>
      </c>
      <c r="AC630">
        <v>1.24</v>
      </c>
      <c r="AD630">
        <v>0.22</v>
      </c>
      <c r="AE630">
        <v>4.95</v>
      </c>
      <c r="AF630">
        <v>324.8</v>
      </c>
      <c r="AG630">
        <v>129.41999999999999</v>
      </c>
      <c r="AH630">
        <v>-34.24</v>
      </c>
      <c r="AI630">
        <v>-39.5</v>
      </c>
      <c r="AJ630">
        <v>55.68</v>
      </c>
      <c r="AK630">
        <v>124.4</v>
      </c>
      <c r="AL630">
        <v>286.05</v>
      </c>
      <c r="AM630">
        <v>78.86</v>
      </c>
      <c r="AN630">
        <v>0.03</v>
      </c>
      <c r="AO630">
        <v>1.96</v>
      </c>
      <c r="AQ630">
        <v>12.36</v>
      </c>
      <c r="AR630">
        <v>55.32</v>
      </c>
      <c r="AS630">
        <v>17.86</v>
      </c>
      <c r="AT630">
        <v>32.64</v>
      </c>
      <c r="AU630">
        <v>3.61</v>
      </c>
      <c r="AV630">
        <v>3.45</v>
      </c>
      <c r="AW630">
        <v>6</v>
      </c>
      <c r="AX630">
        <v>9.99</v>
      </c>
      <c r="AY630">
        <v>5</v>
      </c>
      <c r="AZ630">
        <v>31.22</v>
      </c>
      <c r="BA630">
        <v>3609.07</v>
      </c>
      <c r="BB630">
        <v>62371</v>
      </c>
      <c r="BC630">
        <v>1980.75</v>
      </c>
      <c r="BD630">
        <v>534758</v>
      </c>
      <c r="BE630" t="s">
        <v>332</v>
      </c>
      <c r="BF630" t="s">
        <v>1781</v>
      </c>
      <c r="BG630">
        <v>-0.33</v>
      </c>
      <c r="BH630" t="s">
        <v>1650</v>
      </c>
      <c r="BI630">
        <f>VLOOKUP(BE630,swing_streamlit_table!$A$1:$N$752,5,0)</f>
        <v>0</v>
      </c>
      <c r="BJ630">
        <f>VLOOKUP(BE630,swing_streamlit_table!$A$1:$N$752,13,0)</f>
        <v>0</v>
      </c>
    </row>
    <row r="631" spans="1:62" hidden="1" x14ac:dyDescent="0.25">
      <c r="A631">
        <v>630</v>
      </c>
      <c r="B631" t="s">
        <v>2360</v>
      </c>
      <c r="C631">
        <v>301.89999999999998</v>
      </c>
      <c r="D631">
        <v>11.95</v>
      </c>
      <c r="E631">
        <v>338.1</v>
      </c>
      <c r="F631">
        <v>35.479999999999997</v>
      </c>
      <c r="G631">
        <v>-4.88</v>
      </c>
      <c r="H631">
        <v>11.3</v>
      </c>
      <c r="I631">
        <v>12.08</v>
      </c>
      <c r="J631">
        <v>1062.02</v>
      </c>
      <c r="K631">
        <v>106.64</v>
      </c>
      <c r="L631">
        <v>68.17</v>
      </c>
      <c r="M631">
        <v>9.9700000000000006</v>
      </c>
      <c r="N631">
        <v>4.28</v>
      </c>
      <c r="O631">
        <v>12.06</v>
      </c>
      <c r="P631">
        <v>14.29</v>
      </c>
      <c r="Q631">
        <v>6.81</v>
      </c>
      <c r="R631">
        <v>17.149999999999999</v>
      </c>
      <c r="S631">
        <v>18.100000000000001</v>
      </c>
      <c r="T631">
        <v>9.91</v>
      </c>
      <c r="U631">
        <v>12.83</v>
      </c>
      <c r="V631">
        <v>6.89</v>
      </c>
      <c r="W631">
        <v>5.73</v>
      </c>
      <c r="X631">
        <v>52.91</v>
      </c>
      <c r="Y631">
        <v>4.7</v>
      </c>
      <c r="Z631">
        <v>3.4</v>
      </c>
      <c r="AA631">
        <v>2.66</v>
      </c>
      <c r="AB631">
        <v>3.34</v>
      </c>
      <c r="AC631">
        <v>2.11</v>
      </c>
      <c r="AD631">
        <v>0</v>
      </c>
      <c r="AE631">
        <v>0</v>
      </c>
      <c r="AF631">
        <v>245.17</v>
      </c>
      <c r="AG631">
        <v>48.03</v>
      </c>
      <c r="AH631">
        <v>-106.08</v>
      </c>
      <c r="AI631">
        <v>55.29</v>
      </c>
      <c r="AJ631">
        <v>-2.76</v>
      </c>
      <c r="AK631">
        <v>-125.92</v>
      </c>
      <c r="AL631">
        <v>-210.78</v>
      </c>
      <c r="AM631">
        <v>7.8</v>
      </c>
      <c r="AN631">
        <v>0.13</v>
      </c>
      <c r="AO631">
        <v>0.96</v>
      </c>
      <c r="AP631">
        <v>2.2200000000000002</v>
      </c>
      <c r="AQ631">
        <v>20.149999999999999</v>
      </c>
      <c r="AR631">
        <v>64.680000000000007</v>
      </c>
      <c r="AS631">
        <v>-5.76</v>
      </c>
      <c r="AT631">
        <v>-0.03</v>
      </c>
      <c r="AU631">
        <v>-0.16</v>
      </c>
      <c r="AV631">
        <v>0.28999999999999998</v>
      </c>
      <c r="AW631">
        <v>5</v>
      </c>
      <c r="AX631">
        <v>7.19</v>
      </c>
      <c r="AY631">
        <v>3</v>
      </c>
      <c r="AZ631">
        <v>29.86</v>
      </c>
      <c r="BA631">
        <v>3607.12</v>
      </c>
      <c r="BB631">
        <v>116663</v>
      </c>
      <c r="BC631">
        <v>516.1</v>
      </c>
      <c r="BD631">
        <v>543212</v>
      </c>
      <c r="BE631" t="s">
        <v>264</v>
      </c>
      <c r="BF631" t="s">
        <v>1984</v>
      </c>
      <c r="BG631">
        <v>-0.42</v>
      </c>
      <c r="BH631" t="s">
        <v>1650</v>
      </c>
      <c r="BI631">
        <f>VLOOKUP(BE631,swing_streamlit_table!$A$1:$N$752,5,0)</f>
        <v>0</v>
      </c>
      <c r="BJ631">
        <f>VLOOKUP(BE631,swing_streamlit_table!$A$1:$N$752,13,0)</f>
        <v>-0.3</v>
      </c>
    </row>
    <row r="632" spans="1:62" hidden="1" x14ac:dyDescent="0.25">
      <c r="A632">
        <v>631</v>
      </c>
      <c r="B632" t="s">
        <v>2361</v>
      </c>
      <c r="C632">
        <v>680.2</v>
      </c>
      <c r="D632">
        <v>5.3</v>
      </c>
      <c r="E632">
        <v>152.55000000000001</v>
      </c>
      <c r="F632">
        <v>19.100000000000001</v>
      </c>
      <c r="G632">
        <v>28.27</v>
      </c>
      <c r="H632">
        <v>24.14</v>
      </c>
      <c r="I632">
        <v>18.43</v>
      </c>
      <c r="J632">
        <v>600.46</v>
      </c>
      <c r="K632">
        <v>131.44999999999999</v>
      </c>
      <c r="L632">
        <v>93.07</v>
      </c>
      <c r="M632">
        <v>18.29</v>
      </c>
      <c r="N632">
        <v>50.5</v>
      </c>
      <c r="O632">
        <v>13.3</v>
      </c>
      <c r="P632">
        <v>18.23</v>
      </c>
      <c r="Q632">
        <v>11.17</v>
      </c>
      <c r="R632">
        <v>3.38</v>
      </c>
      <c r="S632">
        <v>-15.49</v>
      </c>
      <c r="T632">
        <v>17.920000000000002</v>
      </c>
      <c r="U632">
        <v>24.92</v>
      </c>
      <c r="V632">
        <v>15.58</v>
      </c>
      <c r="W632">
        <v>17.57</v>
      </c>
      <c r="X632">
        <v>38.74</v>
      </c>
      <c r="Y632">
        <v>7.54</v>
      </c>
      <c r="Z632">
        <v>6</v>
      </c>
      <c r="AA632">
        <v>-6.89</v>
      </c>
      <c r="AB632">
        <v>3.6</v>
      </c>
      <c r="AC632">
        <v>2.52</v>
      </c>
      <c r="AD632">
        <v>2.6</v>
      </c>
      <c r="AE632">
        <v>133.97999999999999</v>
      </c>
      <c r="AF632">
        <v>380.89</v>
      </c>
      <c r="AG632">
        <v>155.19</v>
      </c>
      <c r="AH632">
        <v>-80.290000000000006</v>
      </c>
      <c r="AI632">
        <v>-83.71</v>
      </c>
      <c r="AJ632">
        <v>-8.81</v>
      </c>
      <c r="AK632">
        <v>113.52</v>
      </c>
      <c r="AL632">
        <v>278.58</v>
      </c>
      <c r="AM632">
        <v>44.11</v>
      </c>
      <c r="AN632">
        <v>0.04</v>
      </c>
      <c r="AO632">
        <v>0.85</v>
      </c>
      <c r="AP632">
        <v>4.55</v>
      </c>
      <c r="AQ632">
        <v>20.22</v>
      </c>
      <c r="AR632">
        <v>0</v>
      </c>
      <c r="AS632">
        <v>-0.12</v>
      </c>
      <c r="AT632">
        <v>-0.05</v>
      </c>
      <c r="AU632">
        <v>0.84</v>
      </c>
      <c r="AV632">
        <v>-0.11</v>
      </c>
      <c r="AW632">
        <v>6</v>
      </c>
      <c r="AX632">
        <v>13.14</v>
      </c>
      <c r="AY632">
        <v>6</v>
      </c>
      <c r="AZ632">
        <v>53.47</v>
      </c>
      <c r="BA632">
        <v>3604.62</v>
      </c>
      <c r="BB632">
        <v>33155</v>
      </c>
      <c r="BC632">
        <v>1465.9</v>
      </c>
      <c r="BD632">
        <v>539871</v>
      </c>
      <c r="BE632" t="s">
        <v>1465</v>
      </c>
      <c r="BF632" t="s">
        <v>1739</v>
      </c>
      <c r="BG632">
        <v>-0.54</v>
      </c>
      <c r="BH632" t="s">
        <v>1674</v>
      </c>
      <c r="BI632">
        <f>VLOOKUP(BE632,swing_streamlit_table!$A$1:$N$752,5,0)</f>
        <v>-1.5</v>
      </c>
      <c r="BJ632">
        <f>VLOOKUP(BE632,swing_streamlit_table!$A$1:$N$752,13,0)</f>
        <v>-0.3</v>
      </c>
    </row>
    <row r="633" spans="1:62" hidden="1" x14ac:dyDescent="0.25">
      <c r="A633">
        <v>632</v>
      </c>
      <c r="B633" t="s">
        <v>2362</v>
      </c>
      <c r="C633">
        <v>1802.2</v>
      </c>
      <c r="D633">
        <v>2</v>
      </c>
      <c r="E633">
        <v>41.6</v>
      </c>
      <c r="F633">
        <v>11.59</v>
      </c>
      <c r="G633">
        <v>107.71</v>
      </c>
      <c r="H633">
        <v>73.7</v>
      </c>
      <c r="I633">
        <v>96.16</v>
      </c>
      <c r="J633">
        <v>159.88999999999999</v>
      </c>
      <c r="K633">
        <v>64.040000000000006</v>
      </c>
      <c r="L633">
        <v>37.409999999999997</v>
      </c>
      <c r="M633">
        <v>93.45</v>
      </c>
      <c r="N633">
        <v>79.25</v>
      </c>
      <c r="O633">
        <v>36.369999999999997</v>
      </c>
      <c r="P633">
        <v>25.03</v>
      </c>
      <c r="Q633">
        <v>13.52</v>
      </c>
      <c r="R633">
        <v>38.83</v>
      </c>
      <c r="S633">
        <v>152.56</v>
      </c>
      <c r="T633">
        <v>27.85</v>
      </c>
      <c r="U633">
        <v>22.88</v>
      </c>
      <c r="V633">
        <v>15.2</v>
      </c>
      <c r="W633">
        <v>22.47</v>
      </c>
      <c r="X633">
        <v>96.12</v>
      </c>
      <c r="Y633">
        <v>7.35</v>
      </c>
      <c r="Z633">
        <v>22.49</v>
      </c>
      <c r="AA633">
        <v>1.39</v>
      </c>
      <c r="AB633">
        <v>5.12</v>
      </c>
      <c r="AC633">
        <v>3.11</v>
      </c>
      <c r="AD633">
        <v>0</v>
      </c>
      <c r="AE633">
        <v>0</v>
      </c>
      <c r="AF633">
        <v>104.28</v>
      </c>
      <c r="AG633">
        <v>42.86</v>
      </c>
      <c r="AH633">
        <v>-143.77000000000001</v>
      </c>
      <c r="AI633">
        <v>92.36</v>
      </c>
      <c r="AJ633">
        <v>-8.5399999999999991</v>
      </c>
      <c r="AK633">
        <v>-102.63</v>
      </c>
      <c r="AL633">
        <v>-81.36</v>
      </c>
      <c r="AM633">
        <v>4.83</v>
      </c>
      <c r="AN633">
        <v>0.37</v>
      </c>
      <c r="AO633">
        <v>0.57999999999999996</v>
      </c>
      <c r="AQ633">
        <v>29.78</v>
      </c>
      <c r="AR633">
        <v>19.170000000000002</v>
      </c>
      <c r="AS633">
        <v>-15.89</v>
      </c>
      <c r="AT633">
        <v>-7.74</v>
      </c>
      <c r="AU633">
        <v>-0.35</v>
      </c>
      <c r="AV633">
        <v>-0.44</v>
      </c>
      <c r="AW633">
        <v>5</v>
      </c>
      <c r="AX633">
        <v>9.4600000000000009</v>
      </c>
      <c r="AY633">
        <v>5</v>
      </c>
      <c r="AZ633">
        <v>31.22</v>
      </c>
      <c r="BA633">
        <v>3595.86</v>
      </c>
      <c r="BB633">
        <v>114207</v>
      </c>
      <c r="BC633">
        <v>5487.65</v>
      </c>
      <c r="BE633" t="s">
        <v>423</v>
      </c>
      <c r="BF633" t="s">
        <v>1781</v>
      </c>
      <c r="BG633">
        <v>-0.67</v>
      </c>
      <c r="BH633" t="s">
        <v>1674</v>
      </c>
      <c r="BI633">
        <f>VLOOKUP(BE633,swing_streamlit_table!$A$1:$N$752,5,0)</f>
        <v>-1.4249999999999901</v>
      </c>
      <c r="BJ633">
        <f>VLOOKUP(BE633,swing_streamlit_table!$A$1:$N$752,13,0)</f>
        <v>-0.15000000000000177</v>
      </c>
    </row>
    <row r="634" spans="1:62" hidden="1" x14ac:dyDescent="0.25">
      <c r="A634">
        <v>633</v>
      </c>
      <c r="B634" t="s">
        <v>2363</v>
      </c>
      <c r="C634">
        <v>1363.2</v>
      </c>
      <c r="D634">
        <v>2.63</v>
      </c>
      <c r="E634">
        <v>593.09</v>
      </c>
      <c r="F634">
        <v>47.02</v>
      </c>
      <c r="G634">
        <v>16.100000000000001</v>
      </c>
      <c r="H634">
        <v>21.72</v>
      </c>
      <c r="I634">
        <v>22.78</v>
      </c>
      <c r="J634">
        <v>2340.7199999999998</v>
      </c>
      <c r="K634">
        <v>262.17</v>
      </c>
      <c r="L634">
        <v>192.3</v>
      </c>
      <c r="M634">
        <v>22.71</v>
      </c>
      <c r="N634">
        <v>22.09</v>
      </c>
      <c r="O634">
        <v>20.100000000000001</v>
      </c>
      <c r="P634">
        <v>26.65</v>
      </c>
      <c r="Q634">
        <v>14.58</v>
      </c>
      <c r="R634">
        <v>18.440000000000001</v>
      </c>
      <c r="S634">
        <v>50.19</v>
      </c>
      <c r="T634">
        <v>18.739999999999998</v>
      </c>
      <c r="U634">
        <v>24.62</v>
      </c>
      <c r="V634">
        <v>12.48</v>
      </c>
      <c r="W634">
        <v>73.06</v>
      </c>
      <c r="X634">
        <v>18.63</v>
      </c>
      <c r="Y634">
        <v>3.85</v>
      </c>
      <c r="Z634">
        <v>1.53</v>
      </c>
      <c r="AA634">
        <v>0.76</v>
      </c>
      <c r="AB634">
        <v>1.79</v>
      </c>
      <c r="AC634">
        <v>1.38</v>
      </c>
      <c r="AD634">
        <v>1.46</v>
      </c>
      <c r="AE634">
        <v>31.77</v>
      </c>
      <c r="AF634">
        <v>358.02</v>
      </c>
      <c r="AG634">
        <v>134.88</v>
      </c>
      <c r="AH634">
        <v>-68.739999999999995</v>
      </c>
      <c r="AI634">
        <v>-43.13</v>
      </c>
      <c r="AJ634">
        <v>23.01</v>
      </c>
      <c r="AK634">
        <v>51.05</v>
      </c>
      <c r="AL634">
        <v>200</v>
      </c>
      <c r="AM634">
        <v>170.24</v>
      </c>
      <c r="AN634">
        <v>0.02</v>
      </c>
      <c r="AO634">
        <v>1.79</v>
      </c>
      <c r="AP634">
        <v>6.86</v>
      </c>
      <c r="AQ634">
        <v>10.41</v>
      </c>
      <c r="AR634">
        <v>58.96</v>
      </c>
      <c r="AS634">
        <v>-7.6</v>
      </c>
      <c r="AT634">
        <v>0</v>
      </c>
      <c r="AU634">
        <v>-0.48</v>
      </c>
      <c r="AV634">
        <v>0.27</v>
      </c>
      <c r="AW634">
        <v>6</v>
      </c>
      <c r="AX634">
        <v>8.1199999999999992</v>
      </c>
      <c r="AY634">
        <v>6</v>
      </c>
      <c r="AZ634">
        <v>24.71</v>
      </c>
      <c r="BA634">
        <v>3587.89</v>
      </c>
      <c r="BB634">
        <v>52451</v>
      </c>
      <c r="BC634">
        <v>1790</v>
      </c>
      <c r="BD634">
        <v>532768</v>
      </c>
      <c r="BE634" t="s">
        <v>490</v>
      </c>
      <c r="BF634" t="s">
        <v>1758</v>
      </c>
      <c r="BG634">
        <v>-0.24</v>
      </c>
      <c r="BH634" t="s">
        <v>1650</v>
      </c>
      <c r="BI634">
        <f>VLOOKUP(BE634,swing_streamlit_table!$A$1:$N$752,5,0)</f>
        <v>0</v>
      </c>
      <c r="BJ634">
        <f>VLOOKUP(BE634,swing_streamlit_table!$A$1:$N$752,13,0)</f>
        <v>0</v>
      </c>
    </row>
    <row r="635" spans="1:62" hidden="1" x14ac:dyDescent="0.25">
      <c r="A635">
        <v>634</v>
      </c>
      <c r="B635" t="s">
        <v>2364</v>
      </c>
      <c r="C635">
        <v>215.6</v>
      </c>
      <c r="D635">
        <v>16.63</v>
      </c>
      <c r="E635">
        <v>977.34</v>
      </c>
      <c r="F635">
        <v>63.82</v>
      </c>
      <c r="G635">
        <v>28.2</v>
      </c>
      <c r="H635">
        <v>10.02</v>
      </c>
      <c r="I635">
        <v>12.76</v>
      </c>
      <c r="J635">
        <v>3319.15</v>
      </c>
      <c r="K635">
        <v>208.61</v>
      </c>
      <c r="L635">
        <v>142.86000000000001</v>
      </c>
      <c r="M635">
        <v>12.73</v>
      </c>
      <c r="N635">
        <v>8.4600000000000009</v>
      </c>
      <c r="O635">
        <v>10.76</v>
      </c>
      <c r="P635">
        <v>14.05</v>
      </c>
      <c r="Q635">
        <v>7.21</v>
      </c>
      <c r="R635">
        <v>6.18</v>
      </c>
      <c r="S635">
        <v>-21.34</v>
      </c>
      <c r="T635">
        <v>13.08</v>
      </c>
      <c r="U635">
        <v>15.34</v>
      </c>
      <c r="V635">
        <v>9.0299999999999994</v>
      </c>
      <c r="W635">
        <v>8.4700000000000006</v>
      </c>
      <c r="X635">
        <v>25.03</v>
      </c>
      <c r="Y635">
        <v>2.81</v>
      </c>
      <c r="Z635">
        <v>1.08</v>
      </c>
      <c r="AA635">
        <v>-9.6999999999999993</v>
      </c>
      <c r="AB635">
        <v>1.77</v>
      </c>
      <c r="AC635">
        <v>1.33</v>
      </c>
      <c r="AD635">
        <v>2.72</v>
      </c>
      <c r="AE635">
        <v>77.66</v>
      </c>
      <c r="AF635">
        <v>491.94</v>
      </c>
      <c r="AG635">
        <v>276.85000000000002</v>
      </c>
      <c r="AH635">
        <v>-182.89</v>
      </c>
      <c r="AI635">
        <v>-143.06</v>
      </c>
      <c r="AJ635">
        <v>-49.1</v>
      </c>
      <c r="AK635">
        <v>233.35</v>
      </c>
      <c r="AL635">
        <v>112.52</v>
      </c>
      <c r="AM635">
        <v>14.99</v>
      </c>
      <c r="AN635">
        <v>0.19</v>
      </c>
      <c r="AO635">
        <v>1.66</v>
      </c>
      <c r="AP635">
        <v>1.74</v>
      </c>
      <c r="AQ635">
        <v>11.98</v>
      </c>
      <c r="AR635">
        <v>57.3</v>
      </c>
      <c r="AS635">
        <v>-0.78</v>
      </c>
      <c r="AT635">
        <v>0</v>
      </c>
      <c r="AU635">
        <v>-0.83</v>
      </c>
      <c r="AV635">
        <v>0.01</v>
      </c>
      <c r="AW635">
        <v>5</v>
      </c>
      <c r="AX635">
        <v>6.31</v>
      </c>
      <c r="AY635">
        <v>5</v>
      </c>
      <c r="AZ635">
        <v>31.54</v>
      </c>
      <c r="BA635">
        <v>3584.55</v>
      </c>
      <c r="BB635">
        <v>599172</v>
      </c>
      <c r="BC635">
        <v>1057.7</v>
      </c>
      <c r="BD635">
        <v>532156</v>
      </c>
      <c r="BE635" t="s">
        <v>1516</v>
      </c>
      <c r="BF635" t="s">
        <v>1823</v>
      </c>
      <c r="BG635">
        <v>-0.8</v>
      </c>
      <c r="BH635" t="s">
        <v>1674</v>
      </c>
      <c r="BI635">
        <f>VLOOKUP(BE635,swing_streamlit_table!$A$1:$N$752,5,0)</f>
        <v>-2.5499999999999998</v>
      </c>
      <c r="BJ635">
        <f>VLOOKUP(BE635,swing_streamlit_table!$A$1:$N$752,13,0)</f>
        <v>-0.67500000000000004</v>
      </c>
    </row>
    <row r="636" spans="1:62" hidden="1" x14ac:dyDescent="0.25">
      <c r="A636">
        <v>635</v>
      </c>
      <c r="B636" t="s">
        <v>2365</v>
      </c>
      <c r="C636">
        <v>200.95</v>
      </c>
      <c r="D636">
        <v>17.82</v>
      </c>
      <c r="E636">
        <v>642.65</v>
      </c>
      <c r="F636">
        <v>118.21</v>
      </c>
      <c r="G636">
        <v>-4.6500000000000004</v>
      </c>
      <c r="H636">
        <v>-0.32</v>
      </c>
      <c r="I636">
        <v>4.58</v>
      </c>
      <c r="J636">
        <v>2408.59</v>
      </c>
      <c r="K636">
        <v>613.77</v>
      </c>
      <c r="L636">
        <v>441.18</v>
      </c>
      <c r="M636">
        <v>4</v>
      </c>
      <c r="N636">
        <v>28.24</v>
      </c>
      <c r="O636">
        <v>20.16</v>
      </c>
      <c r="P636">
        <v>25.12</v>
      </c>
      <c r="Q636">
        <v>15.09</v>
      </c>
      <c r="R636">
        <v>16.8</v>
      </c>
      <c r="S636">
        <v>46.38</v>
      </c>
      <c r="T636">
        <v>12.55</v>
      </c>
      <c r="U636">
        <v>15.77</v>
      </c>
      <c r="V636">
        <v>9.17</v>
      </c>
      <c r="W636">
        <v>24.77</v>
      </c>
      <c r="X636">
        <v>8.16</v>
      </c>
      <c r="Y636">
        <v>1.64</v>
      </c>
      <c r="Z636">
        <v>1.49</v>
      </c>
      <c r="AA636">
        <v>0.92</v>
      </c>
      <c r="AB636">
        <v>0.78</v>
      </c>
      <c r="AC636">
        <v>0.61</v>
      </c>
      <c r="AD636">
        <v>6.5</v>
      </c>
      <c r="AE636">
        <v>54.41</v>
      </c>
      <c r="AF636">
        <v>1193.47</v>
      </c>
      <c r="AG636">
        <v>578.65</v>
      </c>
      <c r="AH636">
        <v>-379.74</v>
      </c>
      <c r="AI636">
        <v>-194.29</v>
      </c>
      <c r="AJ636">
        <v>4.62</v>
      </c>
      <c r="AK636">
        <v>536.61</v>
      </c>
      <c r="AL636">
        <v>1096.48</v>
      </c>
      <c r="AM636">
        <v>25.05</v>
      </c>
      <c r="AN636">
        <v>0.13</v>
      </c>
      <c r="AO636">
        <v>0.86</v>
      </c>
      <c r="AP636">
        <v>3.87</v>
      </c>
      <c r="AQ636">
        <v>4.29</v>
      </c>
      <c r="AR636">
        <v>72.349999999999994</v>
      </c>
      <c r="AS636">
        <v>1.27</v>
      </c>
      <c r="AT636">
        <v>-0.01</v>
      </c>
      <c r="AU636">
        <v>0.21</v>
      </c>
      <c r="AV636">
        <v>-0.05</v>
      </c>
      <c r="AW636">
        <v>7</v>
      </c>
      <c r="AX636">
        <v>4.8899999999999997</v>
      </c>
      <c r="AY636">
        <v>5</v>
      </c>
      <c r="AZ636">
        <v>11.46</v>
      </c>
      <c r="BA636">
        <v>3580.51</v>
      </c>
      <c r="BB636">
        <v>268314</v>
      </c>
      <c r="BC636">
        <v>447.85</v>
      </c>
      <c r="BD636">
        <v>533151</v>
      </c>
      <c r="BE636" t="s">
        <v>380</v>
      </c>
      <c r="BF636" t="s">
        <v>1909</v>
      </c>
      <c r="BG636">
        <v>-0.55000000000000004</v>
      </c>
      <c r="BH636" t="s">
        <v>1674</v>
      </c>
      <c r="BI636">
        <f>VLOOKUP(BE636,swing_streamlit_table!$A$1:$N$752,5,0)</f>
        <v>-0.75</v>
      </c>
      <c r="BJ636">
        <f>VLOOKUP(BE636,swing_streamlit_table!$A$1:$N$752,13,0)</f>
        <v>0.50999999999999801</v>
      </c>
    </row>
    <row r="637" spans="1:62" hidden="1" x14ac:dyDescent="0.25">
      <c r="A637">
        <v>636</v>
      </c>
      <c r="B637" t="s">
        <v>1567</v>
      </c>
      <c r="C637">
        <v>364.9</v>
      </c>
      <c r="D637">
        <v>9.77</v>
      </c>
      <c r="E637">
        <v>381.6</v>
      </c>
      <c r="F637">
        <v>37.049999999999997</v>
      </c>
      <c r="G637">
        <v>17.079999999999998</v>
      </c>
      <c r="H637">
        <v>-11.4</v>
      </c>
      <c r="I637">
        <v>18.940000000000001</v>
      </c>
      <c r="J637">
        <v>1826.42</v>
      </c>
      <c r="K637">
        <v>335.66</v>
      </c>
      <c r="L637">
        <v>201.66</v>
      </c>
      <c r="M637">
        <v>14.62</v>
      </c>
      <c r="N637">
        <v>36.04</v>
      </c>
      <c r="O637">
        <v>46.17</v>
      </c>
      <c r="P637">
        <v>20.420000000000002</v>
      </c>
      <c r="Q637">
        <v>28.29</v>
      </c>
      <c r="R637">
        <v>18.71</v>
      </c>
      <c r="S637">
        <v>78.02</v>
      </c>
      <c r="T637">
        <v>32.56</v>
      </c>
      <c r="U637">
        <v>21.25</v>
      </c>
      <c r="V637">
        <v>15.46</v>
      </c>
      <c r="W637">
        <v>19.86</v>
      </c>
      <c r="X637">
        <v>17.68</v>
      </c>
      <c r="Y637">
        <v>2.68</v>
      </c>
      <c r="Z637">
        <v>1.95</v>
      </c>
      <c r="AA637">
        <v>0.57999999999999996</v>
      </c>
      <c r="AB637">
        <v>1.47</v>
      </c>
      <c r="AC637">
        <v>1.2</v>
      </c>
      <c r="AD637">
        <v>1.1299999999999999</v>
      </c>
      <c r="AE637">
        <v>8.23</v>
      </c>
      <c r="AF637">
        <v>212.25</v>
      </c>
      <c r="AG637">
        <v>-89.55</v>
      </c>
      <c r="AH637">
        <v>516.6</v>
      </c>
      <c r="AI637">
        <v>-88.16</v>
      </c>
      <c r="AJ637">
        <v>338.89</v>
      </c>
      <c r="AK637">
        <v>-131.13</v>
      </c>
      <c r="AL637">
        <v>114.01</v>
      </c>
      <c r="AM637">
        <v>9.77</v>
      </c>
      <c r="AN637">
        <v>0.3</v>
      </c>
      <c r="AO637">
        <v>0.69</v>
      </c>
      <c r="AP637">
        <v>1</v>
      </c>
      <c r="AQ637">
        <v>9.23</v>
      </c>
      <c r="AR637">
        <v>70.8</v>
      </c>
      <c r="AS637">
        <v>0.11</v>
      </c>
      <c r="AT637">
        <v>0</v>
      </c>
      <c r="AU637">
        <v>-0.01</v>
      </c>
      <c r="AV637">
        <v>-0.03</v>
      </c>
      <c r="AW637">
        <v>7</v>
      </c>
      <c r="AX637">
        <v>4.28</v>
      </c>
      <c r="AY637">
        <v>3</v>
      </c>
      <c r="AZ637">
        <v>29.13</v>
      </c>
      <c r="BA637">
        <v>3564.05</v>
      </c>
      <c r="BB637">
        <v>85232</v>
      </c>
      <c r="BC637">
        <v>768</v>
      </c>
      <c r="BD637">
        <v>505872</v>
      </c>
      <c r="BF637" t="s">
        <v>1659</v>
      </c>
      <c r="BG637">
        <v>-0.52</v>
      </c>
      <c r="BH637" t="s">
        <v>1674</v>
      </c>
      <c r="BI637" t="e">
        <f>VLOOKUP(BE637,swing_streamlit_table!$A$1:$N$752,5,0)</f>
        <v>#N/A</v>
      </c>
      <c r="BJ637" t="e">
        <f>VLOOKUP(BE637,swing_streamlit_table!$A$1:$N$752,13,0)</f>
        <v>#N/A</v>
      </c>
    </row>
    <row r="638" spans="1:62" hidden="1" x14ac:dyDescent="0.25">
      <c r="A638">
        <v>637</v>
      </c>
      <c r="B638" t="s">
        <v>2366</v>
      </c>
      <c r="C638">
        <v>41.9</v>
      </c>
      <c r="D638">
        <v>84.44</v>
      </c>
      <c r="E638">
        <v>1205.52</v>
      </c>
      <c r="F638">
        <v>81.52</v>
      </c>
      <c r="G638">
        <v>190.69</v>
      </c>
      <c r="H638">
        <v>13.62</v>
      </c>
      <c r="I638">
        <v>9.89</v>
      </c>
      <c r="J638">
        <v>4824.6899999999996</v>
      </c>
      <c r="K638">
        <v>821.59</v>
      </c>
      <c r="L638">
        <v>352.89</v>
      </c>
      <c r="M638">
        <v>9.5</v>
      </c>
      <c r="N638">
        <v>79.819999999999993</v>
      </c>
      <c r="O638">
        <v>7.5</v>
      </c>
      <c r="P638">
        <v>13.86</v>
      </c>
      <c r="Q638">
        <v>2.5499999999999998</v>
      </c>
      <c r="R638">
        <v>31.58</v>
      </c>
      <c r="S638">
        <v>71.48</v>
      </c>
      <c r="T638">
        <v>6.27</v>
      </c>
      <c r="U638">
        <v>12.79</v>
      </c>
      <c r="V638">
        <v>1.93</v>
      </c>
      <c r="W638">
        <v>4.0599999999999996</v>
      </c>
      <c r="X638">
        <v>10.02</v>
      </c>
      <c r="Y638">
        <v>0.97</v>
      </c>
      <c r="Z638">
        <v>0.73</v>
      </c>
      <c r="AA638">
        <v>0.67</v>
      </c>
      <c r="AB638">
        <v>0.67</v>
      </c>
      <c r="AC638">
        <v>0.59</v>
      </c>
      <c r="AD638">
        <v>0</v>
      </c>
      <c r="AE638">
        <v>0</v>
      </c>
      <c r="AF638">
        <v>1904.38</v>
      </c>
      <c r="AG638">
        <v>687.83</v>
      </c>
      <c r="AH638">
        <v>-132.34</v>
      </c>
      <c r="AI638">
        <v>-429.19</v>
      </c>
      <c r="AJ638">
        <v>126.3</v>
      </c>
      <c r="AK638">
        <v>541.21</v>
      </c>
      <c r="AL638">
        <v>1446.16</v>
      </c>
      <c r="AM638">
        <v>2.44</v>
      </c>
      <c r="AN638">
        <v>0.4</v>
      </c>
      <c r="AO638">
        <v>0.51</v>
      </c>
      <c r="AP638">
        <v>0</v>
      </c>
      <c r="AQ638">
        <v>5.13</v>
      </c>
      <c r="AR638">
        <v>4.09</v>
      </c>
      <c r="AS638">
        <v>-18.510000000000002</v>
      </c>
      <c r="AT638">
        <v>0</v>
      </c>
      <c r="AU638">
        <v>1.65</v>
      </c>
      <c r="AV638">
        <v>0.06</v>
      </c>
      <c r="AW638">
        <v>8</v>
      </c>
      <c r="AX638">
        <v>2.4</v>
      </c>
      <c r="AY638">
        <v>7</v>
      </c>
      <c r="AZ638">
        <v>18.829999999999998</v>
      </c>
      <c r="BA638">
        <v>3537.98</v>
      </c>
      <c r="BB638">
        <v>2698913</v>
      </c>
      <c r="BC638">
        <v>741.93</v>
      </c>
      <c r="BD638">
        <v>531120</v>
      </c>
      <c r="BE638" t="s">
        <v>1137</v>
      </c>
      <c r="BF638" t="s">
        <v>1704</v>
      </c>
      <c r="BG638">
        <v>-0.94</v>
      </c>
      <c r="BH638" t="s">
        <v>1674</v>
      </c>
      <c r="BI638">
        <f>VLOOKUP(BE638,swing_streamlit_table!$A$1:$N$752,5,0)</f>
        <v>0</v>
      </c>
      <c r="BJ638">
        <f>VLOOKUP(BE638,swing_streamlit_table!$A$1:$N$752,13,0)</f>
        <v>0</v>
      </c>
    </row>
    <row r="639" spans="1:62" hidden="1" x14ac:dyDescent="0.25">
      <c r="A639">
        <v>638</v>
      </c>
      <c r="B639" t="s">
        <v>2367</v>
      </c>
      <c r="C639">
        <v>118.55</v>
      </c>
      <c r="D639">
        <v>29.51</v>
      </c>
      <c r="E639">
        <v>9.35</v>
      </c>
      <c r="F639">
        <v>-28.69</v>
      </c>
      <c r="G639">
        <v>14.39</v>
      </c>
      <c r="H639">
        <v>0.54</v>
      </c>
      <c r="I639">
        <v>-62.48</v>
      </c>
      <c r="J639">
        <v>31.35</v>
      </c>
      <c r="K639">
        <v>-58</v>
      </c>
      <c r="L639">
        <v>-178.42</v>
      </c>
      <c r="M639">
        <v>-86.77</v>
      </c>
      <c r="N639">
        <v>-650.29</v>
      </c>
      <c r="O639">
        <v>-5.77</v>
      </c>
      <c r="P639">
        <v>1.91</v>
      </c>
      <c r="Q639">
        <v>-2.29</v>
      </c>
      <c r="R639">
        <v>-16.43</v>
      </c>
      <c r="T639">
        <v>-7.08</v>
      </c>
      <c r="U639">
        <v>0.89</v>
      </c>
      <c r="V639">
        <v>-2.99</v>
      </c>
      <c r="W639">
        <v>-6.05</v>
      </c>
      <c r="Y639">
        <v>2.94</v>
      </c>
      <c r="Z639">
        <v>111.59</v>
      </c>
      <c r="AD639">
        <v>0</v>
      </c>
      <c r="AE639">
        <v>0</v>
      </c>
      <c r="AF639">
        <v>-3.96</v>
      </c>
      <c r="AG639">
        <v>158.22</v>
      </c>
      <c r="AH639">
        <v>-39.06</v>
      </c>
      <c r="AI639">
        <v>-166.11</v>
      </c>
      <c r="AJ639">
        <v>-46.96</v>
      </c>
      <c r="AK639">
        <v>117.24</v>
      </c>
      <c r="AL639">
        <v>384.53</v>
      </c>
      <c r="AM639">
        <v>-0.47</v>
      </c>
      <c r="AN639">
        <v>1.63</v>
      </c>
      <c r="AO639">
        <v>0.03</v>
      </c>
      <c r="AP639">
        <v>-0.08</v>
      </c>
      <c r="AQ639">
        <v>-108.25</v>
      </c>
      <c r="AR639">
        <v>64.959999999999994</v>
      </c>
      <c r="AS639">
        <v>-0.61</v>
      </c>
      <c r="AT639">
        <v>0</v>
      </c>
      <c r="AU639">
        <v>-0.37</v>
      </c>
      <c r="AV639">
        <v>1.03</v>
      </c>
      <c r="AW639">
        <v>4</v>
      </c>
      <c r="AX639">
        <v>2.21</v>
      </c>
      <c r="AY639">
        <v>3</v>
      </c>
      <c r="AZ639">
        <v>28.42</v>
      </c>
      <c r="BA639">
        <v>3498.32</v>
      </c>
      <c r="BB639">
        <v>321611</v>
      </c>
      <c r="BC639">
        <v>275.5</v>
      </c>
      <c r="BD639">
        <v>543249</v>
      </c>
      <c r="BE639" t="s">
        <v>1422</v>
      </c>
      <c r="BF639" t="s">
        <v>1704</v>
      </c>
      <c r="BG639">
        <v>-0.56999999999999995</v>
      </c>
      <c r="BH639" t="s">
        <v>1674</v>
      </c>
      <c r="BI639">
        <f>VLOOKUP(BE639,swing_streamlit_table!$A$1:$N$752,5,0)</f>
        <v>-1.0499999999999901</v>
      </c>
      <c r="BJ639">
        <f>VLOOKUP(BE639,swing_streamlit_table!$A$1:$N$752,13,0)</f>
        <v>-0.52500000000000002</v>
      </c>
    </row>
    <row r="640" spans="1:62" hidden="1" x14ac:dyDescent="0.25">
      <c r="A640">
        <v>639</v>
      </c>
      <c r="B640" t="s">
        <v>2368</v>
      </c>
      <c r="C640">
        <v>103.75</v>
      </c>
      <c r="D640">
        <v>33.58</v>
      </c>
      <c r="E640">
        <v>17.170000000000002</v>
      </c>
      <c r="F640">
        <v>0.68</v>
      </c>
      <c r="G640">
        <v>-17.07</v>
      </c>
      <c r="H640">
        <v>24.15</v>
      </c>
      <c r="I640">
        <v>48.9</v>
      </c>
      <c r="J640">
        <v>92.66</v>
      </c>
      <c r="K640">
        <v>6.27</v>
      </c>
      <c r="L640">
        <v>3.41</v>
      </c>
      <c r="M640">
        <v>43.88</v>
      </c>
      <c r="N640">
        <v>101.78</v>
      </c>
      <c r="O640">
        <v>0.78</v>
      </c>
      <c r="P640">
        <v>1.83</v>
      </c>
      <c r="Q640">
        <v>0.68</v>
      </c>
      <c r="R640">
        <v>28.68</v>
      </c>
      <c r="S640">
        <v>85.58</v>
      </c>
      <c r="T640">
        <v>0.94</v>
      </c>
      <c r="U640">
        <v>2.17</v>
      </c>
      <c r="V640">
        <v>0.81</v>
      </c>
      <c r="W640">
        <v>0.1</v>
      </c>
      <c r="X640">
        <v>1021.53</v>
      </c>
      <c r="Y640">
        <v>18.38</v>
      </c>
      <c r="Z640">
        <v>37.590000000000003</v>
      </c>
      <c r="AA640">
        <v>58.81</v>
      </c>
      <c r="AB640">
        <v>28.9</v>
      </c>
      <c r="AC640">
        <v>18.2</v>
      </c>
      <c r="AD640">
        <v>0</v>
      </c>
      <c r="AE640">
        <v>0</v>
      </c>
      <c r="AF640">
        <v>12.98</v>
      </c>
      <c r="AG640">
        <v>4.4000000000000004</v>
      </c>
      <c r="AH640">
        <v>-3.1</v>
      </c>
      <c r="AI640">
        <v>-1.04</v>
      </c>
      <c r="AJ640">
        <v>0.26</v>
      </c>
      <c r="AK640">
        <v>1.58</v>
      </c>
      <c r="AL640">
        <v>9.68</v>
      </c>
      <c r="AM640">
        <v>3.71</v>
      </c>
      <c r="AN640">
        <v>0.06</v>
      </c>
      <c r="AO640">
        <v>0.32</v>
      </c>
      <c r="AP640">
        <v>22.71</v>
      </c>
      <c r="AQ640">
        <v>534.36</v>
      </c>
      <c r="AR640">
        <v>74.92</v>
      </c>
      <c r="AS640">
        <v>0</v>
      </c>
      <c r="AT640">
        <v>0</v>
      </c>
      <c r="AU640">
        <v>0</v>
      </c>
      <c r="AV640">
        <v>0</v>
      </c>
      <c r="AW640">
        <v>4</v>
      </c>
      <c r="AX640">
        <v>26.88</v>
      </c>
      <c r="AY640">
        <v>5</v>
      </c>
      <c r="AZ640">
        <v>30.77</v>
      </c>
      <c r="BA640">
        <v>3483.41</v>
      </c>
      <c r="BB640">
        <v>4246</v>
      </c>
      <c r="BC640">
        <v>200.65</v>
      </c>
      <c r="BD640">
        <v>540717</v>
      </c>
      <c r="BF640" t="s">
        <v>1673</v>
      </c>
      <c r="BG640">
        <v>-0.48</v>
      </c>
      <c r="BH640" t="s">
        <v>1674</v>
      </c>
      <c r="BI640" t="e">
        <f>VLOOKUP(BE640,swing_streamlit_table!$A$1:$N$752,5,0)</f>
        <v>#N/A</v>
      </c>
      <c r="BJ640" t="e">
        <f>VLOOKUP(BE640,swing_streamlit_table!$A$1:$N$752,13,0)</f>
        <v>#N/A</v>
      </c>
    </row>
    <row r="641" spans="1:62" hidden="1" x14ac:dyDescent="0.25">
      <c r="A641">
        <v>640</v>
      </c>
      <c r="B641" t="s">
        <v>2369</v>
      </c>
      <c r="C641">
        <v>57.69</v>
      </c>
      <c r="D641">
        <v>60.32</v>
      </c>
      <c r="E641">
        <v>94.91</v>
      </c>
      <c r="F641">
        <v>5.22</v>
      </c>
      <c r="G641">
        <v>105.21</v>
      </c>
      <c r="H641">
        <v>8.9499999999999993</v>
      </c>
      <c r="I641">
        <v>11.39</v>
      </c>
      <c r="J641">
        <v>422.47</v>
      </c>
      <c r="K641">
        <v>-29.82</v>
      </c>
      <c r="L641">
        <v>-158.72999999999999</v>
      </c>
      <c r="M641">
        <v>8.44</v>
      </c>
      <c r="N641">
        <v>67.27</v>
      </c>
      <c r="O641">
        <v>-10.14</v>
      </c>
      <c r="P641">
        <v>-5.16</v>
      </c>
      <c r="Q641">
        <v>-7.49</v>
      </c>
      <c r="R641">
        <v>-30.69</v>
      </c>
      <c r="S641">
        <v>-32.380000000000003</v>
      </c>
      <c r="T641">
        <v>-12.8</v>
      </c>
      <c r="U641">
        <v>-5.8</v>
      </c>
      <c r="V641">
        <v>-7.77</v>
      </c>
      <c r="W641">
        <v>-2.4500000000000002</v>
      </c>
      <c r="Y641">
        <v>1.21</v>
      </c>
      <c r="Z641">
        <v>8.24</v>
      </c>
      <c r="AD641">
        <v>0</v>
      </c>
      <c r="AE641">
        <v>0</v>
      </c>
      <c r="AF641">
        <v>-85.81</v>
      </c>
      <c r="AG641">
        <v>-231.11</v>
      </c>
      <c r="AH641">
        <v>491.49</v>
      </c>
      <c r="AI641">
        <v>-317.95</v>
      </c>
      <c r="AJ641">
        <v>-57.57</v>
      </c>
      <c r="AK641">
        <v>-243.07</v>
      </c>
      <c r="AL641">
        <v>-155.13</v>
      </c>
      <c r="AM641">
        <v>-0.42</v>
      </c>
      <c r="AN641">
        <v>0.21</v>
      </c>
      <c r="AO641">
        <v>0.09</v>
      </c>
      <c r="AP641">
        <v>0.12</v>
      </c>
      <c r="AQ641">
        <v>375.56</v>
      </c>
      <c r="AR641">
        <v>29.13</v>
      </c>
      <c r="AS641">
        <v>-0.92</v>
      </c>
      <c r="AT641">
        <v>0</v>
      </c>
      <c r="AU641">
        <v>1.77</v>
      </c>
      <c r="AV641">
        <v>0.02</v>
      </c>
      <c r="AW641">
        <v>5</v>
      </c>
      <c r="AX641">
        <v>2.8</v>
      </c>
      <c r="AY641">
        <v>4</v>
      </c>
      <c r="AZ641">
        <v>19.59</v>
      </c>
      <c r="BA641">
        <v>3480</v>
      </c>
      <c r="BB641">
        <v>1755374</v>
      </c>
      <c r="BC641">
        <v>819.95</v>
      </c>
      <c r="BD641">
        <v>532960</v>
      </c>
      <c r="BE641" t="s">
        <v>400</v>
      </c>
      <c r="BF641" t="s">
        <v>1657</v>
      </c>
      <c r="BG641">
        <v>-0.93</v>
      </c>
      <c r="BH641" t="s">
        <v>1674</v>
      </c>
      <c r="BI641">
        <f>VLOOKUP(BE641,swing_streamlit_table!$A$1:$N$752,5,0)</f>
        <v>-0.75</v>
      </c>
      <c r="BJ641">
        <f>VLOOKUP(BE641,swing_streamlit_table!$A$1:$N$752,13,0)</f>
        <v>0.73499999999999821</v>
      </c>
    </row>
    <row r="642" spans="1:62" hidden="1" x14ac:dyDescent="0.25">
      <c r="A642">
        <v>641</v>
      </c>
      <c r="B642" t="s">
        <v>2370</v>
      </c>
      <c r="C642">
        <v>361.4</v>
      </c>
      <c r="D642">
        <v>9.6</v>
      </c>
      <c r="E642">
        <v>376.84</v>
      </c>
      <c r="F642">
        <v>2.5099999999999998</v>
      </c>
      <c r="G642">
        <v>-48.67</v>
      </c>
      <c r="H642">
        <v>35.04</v>
      </c>
      <c r="I642">
        <v>51.48</v>
      </c>
      <c r="J642">
        <v>2053.3200000000002</v>
      </c>
      <c r="K642">
        <v>114.2</v>
      </c>
      <c r="L642">
        <v>45.26</v>
      </c>
      <c r="M642">
        <v>33.950000000000003</v>
      </c>
      <c r="N642">
        <v>7.71</v>
      </c>
      <c r="O642">
        <v>5.85</v>
      </c>
      <c r="P642">
        <v>8.32</v>
      </c>
      <c r="Q642">
        <v>2.1800000000000002</v>
      </c>
      <c r="R642">
        <v>24.46</v>
      </c>
      <c r="S642">
        <v>65.680000000000007</v>
      </c>
      <c r="T642">
        <v>9.39</v>
      </c>
      <c r="U642">
        <v>10.8</v>
      </c>
      <c r="V642">
        <v>2.33</v>
      </c>
      <c r="W642">
        <v>4.7300000000000004</v>
      </c>
      <c r="X642">
        <v>76.62</v>
      </c>
      <c r="Y642">
        <v>3.74</v>
      </c>
      <c r="Z642">
        <v>1.69</v>
      </c>
      <c r="AB642">
        <v>3.6</v>
      </c>
      <c r="AC642">
        <v>2.37</v>
      </c>
      <c r="AD642">
        <v>0</v>
      </c>
      <c r="AE642">
        <v>0</v>
      </c>
      <c r="AF642">
        <v>246.87</v>
      </c>
      <c r="AG642">
        <v>256.98</v>
      </c>
      <c r="AH642">
        <v>-376.64</v>
      </c>
      <c r="AI642">
        <v>166.57</v>
      </c>
      <c r="AJ642">
        <v>46.91</v>
      </c>
      <c r="AK642">
        <v>100.35</v>
      </c>
      <c r="AL642">
        <v>-319.02</v>
      </c>
      <c r="AM642">
        <v>2.2200000000000002</v>
      </c>
      <c r="AN642">
        <v>0.54</v>
      </c>
      <c r="AO642">
        <v>0.88</v>
      </c>
      <c r="AP642">
        <v>3.58</v>
      </c>
      <c r="AQ642">
        <v>24.69</v>
      </c>
      <c r="AR642">
        <v>44.14</v>
      </c>
      <c r="AT642">
        <v>-0.01</v>
      </c>
      <c r="AU642">
        <v>-0.66</v>
      </c>
      <c r="AV642">
        <v>-1.6</v>
      </c>
      <c r="AW642">
        <v>6</v>
      </c>
      <c r="AX642">
        <v>5.58</v>
      </c>
      <c r="AY642">
        <v>4</v>
      </c>
      <c r="AZ642">
        <v>75.39</v>
      </c>
      <c r="BA642">
        <v>3468.26</v>
      </c>
      <c r="BB642">
        <v>536250</v>
      </c>
      <c r="BC642">
        <v>673.65</v>
      </c>
      <c r="BD642">
        <v>544095</v>
      </c>
      <c r="BE642" t="s">
        <v>460</v>
      </c>
      <c r="BF642" t="s">
        <v>1835</v>
      </c>
      <c r="BG642">
        <v>-0.46</v>
      </c>
      <c r="BH642" t="s">
        <v>1674</v>
      </c>
      <c r="BI642">
        <f>VLOOKUP(BE642,swing_streamlit_table!$A$1:$N$752,5,0)</f>
        <v>-1.0499999999999901</v>
      </c>
      <c r="BJ642">
        <f>VLOOKUP(BE642,swing_streamlit_table!$A$1:$N$752,13,0)</f>
        <v>0.434999999999998</v>
      </c>
    </row>
    <row r="643" spans="1:62" hidden="1" x14ac:dyDescent="0.25">
      <c r="A643">
        <v>642</v>
      </c>
      <c r="B643" t="s">
        <v>2371</v>
      </c>
      <c r="C643">
        <v>357.75</v>
      </c>
      <c r="D643">
        <v>9.64</v>
      </c>
      <c r="E643">
        <v>219.16</v>
      </c>
      <c r="F643">
        <v>30.49</v>
      </c>
      <c r="G643">
        <v>3.39</v>
      </c>
      <c r="H643">
        <v>31.4</v>
      </c>
      <c r="I643">
        <v>30.06</v>
      </c>
      <c r="J643">
        <v>826.46</v>
      </c>
      <c r="K643">
        <v>174.24</v>
      </c>
      <c r="L643">
        <v>130.16999999999999</v>
      </c>
      <c r="M643">
        <v>29.87</v>
      </c>
      <c r="N643">
        <v>39.29</v>
      </c>
      <c r="O643">
        <v>21.66</v>
      </c>
      <c r="P643">
        <v>23.88</v>
      </c>
      <c r="Q643">
        <v>15.21</v>
      </c>
      <c r="R643">
        <v>43.39</v>
      </c>
      <c r="S643">
        <v>84.73</v>
      </c>
      <c r="T643">
        <v>29.02</v>
      </c>
      <c r="U643">
        <v>25.55</v>
      </c>
      <c r="V643">
        <v>13.88</v>
      </c>
      <c r="W643">
        <v>14.78</v>
      </c>
      <c r="X643">
        <v>26.51</v>
      </c>
      <c r="Y643">
        <v>3.71</v>
      </c>
      <c r="Z643">
        <v>4.17</v>
      </c>
      <c r="AA643">
        <v>0.28000000000000003</v>
      </c>
      <c r="AB643">
        <v>1.99</v>
      </c>
      <c r="AC643">
        <v>0.69</v>
      </c>
      <c r="AD643">
        <v>0</v>
      </c>
      <c r="AE643">
        <v>0</v>
      </c>
      <c r="AF643">
        <v>120.64</v>
      </c>
      <c r="AG643">
        <v>-3.08</v>
      </c>
      <c r="AH643">
        <v>-225.87</v>
      </c>
      <c r="AI643">
        <v>304.20999999999998</v>
      </c>
      <c r="AJ643">
        <v>75.260000000000005</v>
      </c>
      <c r="AK643">
        <v>-96.44</v>
      </c>
      <c r="AL643">
        <v>-31.89</v>
      </c>
      <c r="AM643">
        <v>25.18</v>
      </c>
      <c r="AN643">
        <v>0.1</v>
      </c>
      <c r="AO643">
        <v>0.84</v>
      </c>
      <c r="AP643">
        <v>2.06</v>
      </c>
      <c r="AQ643">
        <v>14.56</v>
      </c>
      <c r="AR643">
        <v>61.44</v>
      </c>
      <c r="AT643">
        <v>-5.0999999999999996</v>
      </c>
      <c r="AU643">
        <v>3.5</v>
      </c>
      <c r="AV643">
        <v>4.53</v>
      </c>
      <c r="AW643">
        <v>5</v>
      </c>
      <c r="AX643">
        <v>8.0500000000000007</v>
      </c>
      <c r="AY643">
        <v>4</v>
      </c>
      <c r="AZ643">
        <v>53.47</v>
      </c>
      <c r="BA643">
        <v>3447.09</v>
      </c>
      <c r="BB643">
        <v>293961</v>
      </c>
      <c r="BC643">
        <v>693</v>
      </c>
      <c r="BD643">
        <v>543950</v>
      </c>
      <c r="BE643" t="s">
        <v>1572</v>
      </c>
      <c r="BF643" t="s">
        <v>1739</v>
      </c>
      <c r="BG643">
        <v>-0.48</v>
      </c>
      <c r="BH643" t="s">
        <v>1674</v>
      </c>
      <c r="BI643">
        <f>VLOOKUP(BE643,swing_streamlit_table!$A$1:$N$752,5,0)</f>
        <v>-1.5</v>
      </c>
      <c r="BJ643">
        <f>VLOOKUP(BE643,swing_streamlit_table!$A$1:$N$752,13,0)</f>
        <v>-0.375</v>
      </c>
    </row>
    <row r="644" spans="1:62" hidden="1" x14ac:dyDescent="0.25">
      <c r="A644">
        <v>643</v>
      </c>
      <c r="B644" t="s">
        <v>2372</v>
      </c>
      <c r="C644">
        <v>378.3</v>
      </c>
      <c r="D644">
        <v>9.1</v>
      </c>
      <c r="E644">
        <v>268.04000000000002</v>
      </c>
      <c r="F644">
        <v>30.99</v>
      </c>
      <c r="G644">
        <v>3.4</v>
      </c>
      <c r="H644">
        <v>3.55</v>
      </c>
      <c r="I644">
        <v>6.85</v>
      </c>
      <c r="J644">
        <v>1095.8399999999999</v>
      </c>
      <c r="K644">
        <v>193.11</v>
      </c>
      <c r="L644">
        <v>139.91</v>
      </c>
      <c r="M644">
        <v>6.27</v>
      </c>
      <c r="N644">
        <v>10.93</v>
      </c>
      <c r="O644">
        <v>10.59</v>
      </c>
      <c r="P644">
        <v>13.43</v>
      </c>
      <c r="Q644">
        <v>8.6999999999999993</v>
      </c>
      <c r="R644">
        <v>22.92</v>
      </c>
      <c r="S644">
        <v>48.92</v>
      </c>
      <c r="T644">
        <v>14.13</v>
      </c>
      <c r="U644">
        <v>17.36</v>
      </c>
      <c r="V644">
        <v>10.07</v>
      </c>
      <c r="W644">
        <v>15.37</v>
      </c>
      <c r="X644">
        <v>24.6</v>
      </c>
      <c r="Y644">
        <v>2.64</v>
      </c>
      <c r="Z644">
        <v>3.14</v>
      </c>
      <c r="AA644">
        <v>0.44</v>
      </c>
      <c r="AB644">
        <v>1.7</v>
      </c>
      <c r="AC644">
        <v>1.78</v>
      </c>
      <c r="AD644">
        <v>0.26</v>
      </c>
      <c r="AE644">
        <v>7.17</v>
      </c>
      <c r="AF644">
        <v>293.8</v>
      </c>
      <c r="AG644">
        <v>124.16</v>
      </c>
      <c r="AH644">
        <v>-162.34</v>
      </c>
      <c r="AI644">
        <v>-3.31</v>
      </c>
      <c r="AJ644">
        <v>-41.49</v>
      </c>
      <c r="AK644">
        <v>89.6</v>
      </c>
      <c r="AL644">
        <v>149.97</v>
      </c>
      <c r="AM644">
        <v>33.76</v>
      </c>
      <c r="AN644">
        <v>0.06</v>
      </c>
      <c r="AO644">
        <v>0.75</v>
      </c>
      <c r="AP644">
        <v>2.09</v>
      </c>
      <c r="AQ644">
        <v>15.58</v>
      </c>
      <c r="AR644">
        <v>74.61</v>
      </c>
      <c r="AT644">
        <v>0</v>
      </c>
      <c r="AU644">
        <v>0.02</v>
      </c>
      <c r="AV644">
        <v>-0.13</v>
      </c>
      <c r="AW644">
        <v>4</v>
      </c>
      <c r="AX644">
        <v>6.38</v>
      </c>
      <c r="AY644">
        <v>3</v>
      </c>
      <c r="AZ644">
        <v>24.71</v>
      </c>
      <c r="BA644">
        <v>3444.24</v>
      </c>
      <c r="BB644">
        <v>93274</v>
      </c>
      <c r="BC644">
        <v>613.85</v>
      </c>
      <c r="BD644">
        <v>543600</v>
      </c>
      <c r="BE644" t="s">
        <v>620</v>
      </c>
      <c r="BF644" t="s">
        <v>1758</v>
      </c>
      <c r="BG644">
        <v>-0.38</v>
      </c>
      <c r="BH644" t="s">
        <v>1650</v>
      </c>
      <c r="BI644" t="str">
        <f>VLOOKUP(BE644,swing_streamlit_table!$A$1:$N$752,5,0)</f>
        <v>1.0499999999999998</v>
      </c>
      <c r="BJ644">
        <f>VLOOKUP(BE644,swing_streamlit_table!$A$1:$N$752,13,0)</f>
        <v>1.3199999999999961</v>
      </c>
    </row>
    <row r="645" spans="1:62" hidden="1" x14ac:dyDescent="0.25">
      <c r="A645">
        <v>644</v>
      </c>
      <c r="B645" t="s">
        <v>2373</v>
      </c>
      <c r="C645">
        <v>504.9</v>
      </c>
      <c r="D645">
        <v>6.82</v>
      </c>
      <c r="E645">
        <v>905.6</v>
      </c>
      <c r="F645">
        <v>56.04</v>
      </c>
      <c r="G645">
        <v>23</v>
      </c>
      <c r="H645">
        <v>23.63</v>
      </c>
      <c r="I645">
        <v>28.79</v>
      </c>
      <c r="J645">
        <v>3261.17</v>
      </c>
      <c r="K645">
        <v>339.21</v>
      </c>
      <c r="L645">
        <v>163.61000000000001</v>
      </c>
      <c r="M645">
        <v>27.5</v>
      </c>
      <c r="N645">
        <v>48.43</v>
      </c>
      <c r="O645">
        <v>17.87</v>
      </c>
      <c r="P645">
        <v>17.670000000000002</v>
      </c>
      <c r="Q645">
        <v>6.96</v>
      </c>
      <c r="R645">
        <v>36.56</v>
      </c>
      <c r="S645">
        <v>41.17</v>
      </c>
      <c r="T645">
        <v>15.85</v>
      </c>
      <c r="U645">
        <v>16.53</v>
      </c>
      <c r="V645">
        <v>7.22</v>
      </c>
      <c r="W645">
        <v>24</v>
      </c>
      <c r="X645">
        <v>21.01</v>
      </c>
      <c r="Y645">
        <v>4.08</v>
      </c>
      <c r="Z645">
        <v>1.06</v>
      </c>
      <c r="AA645">
        <v>1.56</v>
      </c>
      <c r="AB645">
        <v>1.96</v>
      </c>
      <c r="AC645">
        <v>1.1599999999999999</v>
      </c>
      <c r="AD645">
        <v>1.07</v>
      </c>
      <c r="AE645">
        <v>28.79</v>
      </c>
      <c r="AF645">
        <v>490.02</v>
      </c>
      <c r="AG645">
        <v>265.37</v>
      </c>
      <c r="AH645">
        <v>-249.18</v>
      </c>
      <c r="AI645">
        <v>-39.799999999999997</v>
      </c>
      <c r="AJ645">
        <v>-23.61</v>
      </c>
      <c r="AK645">
        <v>166.64</v>
      </c>
      <c r="AL645">
        <v>267.18</v>
      </c>
      <c r="AM645">
        <v>4.41</v>
      </c>
      <c r="AN645">
        <v>0.92</v>
      </c>
      <c r="AO645">
        <v>1.18</v>
      </c>
      <c r="AP645">
        <v>8.82</v>
      </c>
      <c r="AQ645">
        <v>8.9499999999999993</v>
      </c>
      <c r="AR645">
        <v>55.98</v>
      </c>
      <c r="AS645">
        <v>0</v>
      </c>
      <c r="AT645">
        <v>0</v>
      </c>
      <c r="AU645">
        <v>0.17</v>
      </c>
      <c r="AV645">
        <v>-0.08</v>
      </c>
      <c r="AW645">
        <v>7</v>
      </c>
      <c r="AX645">
        <v>4.16</v>
      </c>
      <c r="AY645">
        <v>5</v>
      </c>
      <c r="AZ645">
        <v>24.71</v>
      </c>
      <c r="BA645">
        <v>3441.34</v>
      </c>
      <c r="BB645">
        <v>72934</v>
      </c>
      <c r="BC645">
        <v>684.75</v>
      </c>
      <c r="BD645">
        <v>532796</v>
      </c>
      <c r="BE645" t="s">
        <v>925</v>
      </c>
      <c r="BF645" t="s">
        <v>1758</v>
      </c>
      <c r="BG645">
        <v>-0.26</v>
      </c>
      <c r="BH645" t="s">
        <v>1650</v>
      </c>
      <c r="BI645">
        <f>VLOOKUP(BE645,swing_streamlit_table!$A$1:$N$752,5,0)</f>
        <v>-1.0499999999999901</v>
      </c>
      <c r="BJ645">
        <f>VLOOKUP(BE645,swing_streamlit_table!$A$1:$N$752,13,0)</f>
        <v>0.2099999999999998</v>
      </c>
    </row>
    <row r="646" spans="1:62" hidden="1" x14ac:dyDescent="0.25">
      <c r="A646">
        <v>645</v>
      </c>
      <c r="B646" t="s">
        <v>2374</v>
      </c>
      <c r="C646">
        <v>275.05</v>
      </c>
      <c r="D646">
        <v>12.46</v>
      </c>
      <c r="E646">
        <v>393.57</v>
      </c>
      <c r="F646">
        <v>5.32</v>
      </c>
      <c r="G646">
        <v>-70.260000000000005</v>
      </c>
      <c r="H646">
        <v>7.07</v>
      </c>
      <c r="I646">
        <v>9.75</v>
      </c>
      <c r="J646">
        <v>1509.26</v>
      </c>
      <c r="K646">
        <v>112.86</v>
      </c>
      <c r="L646">
        <v>84.62</v>
      </c>
      <c r="M646">
        <v>9.6999999999999993</v>
      </c>
      <c r="N646">
        <v>-15.97</v>
      </c>
      <c r="O646">
        <v>29.23</v>
      </c>
      <c r="P646">
        <v>32</v>
      </c>
      <c r="Q646">
        <v>19.91</v>
      </c>
      <c r="R646">
        <v>7.52</v>
      </c>
      <c r="S646">
        <v>68.010000000000005</v>
      </c>
      <c r="T646">
        <v>34.630000000000003</v>
      </c>
      <c r="U646">
        <v>32.56</v>
      </c>
      <c r="V646">
        <v>19.059999999999999</v>
      </c>
      <c r="W646">
        <v>6.79</v>
      </c>
      <c r="X646">
        <v>40.51</v>
      </c>
      <c r="Y646">
        <v>7.75</v>
      </c>
      <c r="Z646">
        <v>2.27</v>
      </c>
      <c r="AB646">
        <v>3.73</v>
      </c>
      <c r="AC646">
        <v>3.32</v>
      </c>
      <c r="AD646">
        <v>0.36</v>
      </c>
      <c r="AE646">
        <v>3.13</v>
      </c>
      <c r="AF646">
        <v>248.42</v>
      </c>
      <c r="AG646">
        <v>68.31</v>
      </c>
      <c r="AH646">
        <v>-4.1900000000000004</v>
      </c>
      <c r="AI646">
        <v>-43.59</v>
      </c>
      <c r="AJ646">
        <v>20.53</v>
      </c>
      <c r="AK646">
        <v>38.020000000000003</v>
      </c>
      <c r="AL646">
        <v>119.8</v>
      </c>
      <c r="AM646">
        <v>34.94</v>
      </c>
      <c r="AN646">
        <v>0.01</v>
      </c>
      <c r="AO646">
        <v>2.8</v>
      </c>
      <c r="AP646">
        <v>5.95</v>
      </c>
      <c r="AQ646">
        <v>23.15</v>
      </c>
      <c r="AR646">
        <v>81.489999999999995</v>
      </c>
      <c r="AT646">
        <v>0</v>
      </c>
      <c r="AU646">
        <v>-0.62</v>
      </c>
      <c r="AV646">
        <v>0.88</v>
      </c>
      <c r="AW646">
        <v>6</v>
      </c>
      <c r="AX646">
        <v>15.94</v>
      </c>
      <c r="AY646">
        <v>4</v>
      </c>
      <c r="AZ646">
        <v>28.56</v>
      </c>
      <c r="BA646">
        <v>3427.21</v>
      </c>
      <c r="BB646">
        <v>111263</v>
      </c>
      <c r="BC646">
        <v>520</v>
      </c>
      <c r="BD646">
        <v>544140</v>
      </c>
      <c r="BE646" t="s">
        <v>572</v>
      </c>
      <c r="BF646" t="s">
        <v>1706</v>
      </c>
      <c r="BG646">
        <v>-0.47</v>
      </c>
      <c r="BH646" t="s">
        <v>1674</v>
      </c>
      <c r="BI646">
        <f>VLOOKUP(BE646,swing_streamlit_table!$A$1:$N$752,5,0)</f>
        <v>-2.5499999999999998</v>
      </c>
      <c r="BJ646">
        <f>VLOOKUP(BE646,swing_streamlit_table!$A$1:$N$752,13,0)</f>
        <v>0.20999999999999802</v>
      </c>
    </row>
    <row r="647" spans="1:62" hidden="1" x14ac:dyDescent="0.25">
      <c r="A647">
        <v>646</v>
      </c>
      <c r="B647" t="s">
        <v>2375</v>
      </c>
      <c r="C647">
        <v>2070.9499999999998</v>
      </c>
      <c r="D647">
        <v>1.65</v>
      </c>
      <c r="E647">
        <v>172.71</v>
      </c>
      <c r="F647">
        <v>34.93</v>
      </c>
      <c r="G647">
        <v>32.01</v>
      </c>
      <c r="H647">
        <v>12.37</v>
      </c>
      <c r="I647">
        <v>11.16</v>
      </c>
      <c r="J647">
        <v>637.33000000000004</v>
      </c>
      <c r="K647">
        <v>143.6</v>
      </c>
      <c r="L647">
        <v>95.54</v>
      </c>
      <c r="M647">
        <v>11.12</v>
      </c>
      <c r="N647">
        <v>12.7</v>
      </c>
      <c r="O647">
        <v>25.46</v>
      </c>
      <c r="P647">
        <v>34.65</v>
      </c>
      <c r="Q647">
        <v>18.64</v>
      </c>
      <c r="R647">
        <v>14.36</v>
      </c>
      <c r="S647">
        <v>29.5</v>
      </c>
      <c r="T647">
        <v>23.98</v>
      </c>
      <c r="U647">
        <v>32.950000000000003</v>
      </c>
      <c r="V647">
        <v>17.399999999999999</v>
      </c>
      <c r="W647">
        <v>47.84</v>
      </c>
      <c r="X647">
        <v>35.869999999999997</v>
      </c>
      <c r="Y647">
        <v>9.0500000000000007</v>
      </c>
      <c r="Z647">
        <v>5.37</v>
      </c>
      <c r="AA647">
        <v>0.7</v>
      </c>
      <c r="AB647">
        <v>4.17</v>
      </c>
      <c r="AC647">
        <v>2.27</v>
      </c>
      <c r="AD647">
        <v>0.77</v>
      </c>
      <c r="AE647">
        <v>30.18</v>
      </c>
      <c r="AF647">
        <v>249.93</v>
      </c>
      <c r="AG647">
        <v>94.36</v>
      </c>
      <c r="AH647">
        <v>-79.150000000000006</v>
      </c>
      <c r="AI647">
        <v>-20.309999999999999</v>
      </c>
      <c r="AJ647">
        <v>-5.0999999999999996</v>
      </c>
      <c r="AK647">
        <v>25.28</v>
      </c>
      <c r="AL647">
        <v>124.25</v>
      </c>
      <c r="AM647">
        <v>247.59</v>
      </c>
      <c r="AN647">
        <v>0</v>
      </c>
      <c r="AO647">
        <v>1.25</v>
      </c>
      <c r="AP647">
        <v>2.0299999999999998</v>
      </c>
      <c r="AQ647">
        <v>20.66</v>
      </c>
      <c r="AR647">
        <v>72.95</v>
      </c>
      <c r="AS647">
        <v>0.88</v>
      </c>
      <c r="AT647">
        <v>0.14000000000000001</v>
      </c>
      <c r="AU647">
        <v>-0.05</v>
      </c>
      <c r="AV647">
        <v>0.61</v>
      </c>
      <c r="AW647">
        <v>8</v>
      </c>
      <c r="AX647">
        <v>13.2</v>
      </c>
      <c r="AY647">
        <v>6</v>
      </c>
      <c r="AZ647">
        <v>27.91</v>
      </c>
      <c r="BA647">
        <v>3425.12</v>
      </c>
      <c r="BB647">
        <v>11747</v>
      </c>
      <c r="BC647">
        <v>2976.7</v>
      </c>
      <c r="BD647">
        <v>532983</v>
      </c>
      <c r="BE647" t="s">
        <v>1266</v>
      </c>
      <c r="BF647" t="s">
        <v>1662</v>
      </c>
      <c r="BG647">
        <v>-0.3</v>
      </c>
      <c r="BH647" t="s">
        <v>1650</v>
      </c>
      <c r="BI647">
        <f>VLOOKUP(BE647,swing_streamlit_table!$A$1:$N$752,5,0)</f>
        <v>-1.875</v>
      </c>
      <c r="BJ647">
        <f>VLOOKUP(BE647,swing_streamlit_table!$A$1:$N$752,13,0)</f>
        <v>-0.22500000000000001</v>
      </c>
    </row>
    <row r="648" spans="1:62" hidden="1" x14ac:dyDescent="0.25">
      <c r="A648">
        <v>647</v>
      </c>
      <c r="B648" t="s">
        <v>2376</v>
      </c>
      <c r="C648">
        <v>1079.0999999999999</v>
      </c>
      <c r="D648">
        <v>3.14</v>
      </c>
      <c r="E648">
        <v>1721.16</v>
      </c>
      <c r="F648">
        <v>105.13</v>
      </c>
      <c r="G648">
        <v>1155.8699999999999</v>
      </c>
      <c r="H648">
        <v>15.08</v>
      </c>
      <c r="I648">
        <v>8.66</v>
      </c>
      <c r="J648">
        <v>6824.31</v>
      </c>
      <c r="K648">
        <v>517.33000000000004</v>
      </c>
      <c r="L648">
        <v>207.52</v>
      </c>
      <c r="M648">
        <v>8.4</v>
      </c>
      <c r="N648">
        <v>460.56</v>
      </c>
      <c r="O648">
        <v>1.0900000000000001</v>
      </c>
      <c r="P648">
        <v>1.81</v>
      </c>
      <c r="Q648">
        <v>1.17</v>
      </c>
      <c r="R648">
        <v>8.64</v>
      </c>
      <c r="S648">
        <v>-58</v>
      </c>
      <c r="T648">
        <v>9.4700000000000006</v>
      </c>
      <c r="U648">
        <v>11.07</v>
      </c>
      <c r="V648">
        <v>8.01</v>
      </c>
      <c r="W648">
        <v>66.099999999999994</v>
      </c>
      <c r="X648">
        <v>16.32</v>
      </c>
      <c r="Y648">
        <v>0.87</v>
      </c>
      <c r="Z648">
        <v>0.5</v>
      </c>
      <c r="AA648">
        <v>-0.46</v>
      </c>
      <c r="AB648">
        <v>0.81</v>
      </c>
      <c r="AC648">
        <v>0.8</v>
      </c>
      <c r="AD648">
        <v>0.86</v>
      </c>
      <c r="AE648">
        <v>25.35</v>
      </c>
      <c r="AF648">
        <v>1816.74</v>
      </c>
      <c r="AG648">
        <v>455.22</v>
      </c>
      <c r="AH648">
        <v>-804.26</v>
      </c>
      <c r="AI648">
        <v>-152.21</v>
      </c>
      <c r="AJ648">
        <v>-501.25</v>
      </c>
      <c r="AK648">
        <v>-55.95</v>
      </c>
      <c r="AL648">
        <v>635.22</v>
      </c>
      <c r="AM648">
        <v>11.43</v>
      </c>
      <c r="AN648">
        <v>0.24</v>
      </c>
      <c r="AO648">
        <v>0.85</v>
      </c>
      <c r="AP648">
        <v>3.2</v>
      </c>
      <c r="AQ648">
        <v>4.2300000000000004</v>
      </c>
      <c r="AR648">
        <v>0.02</v>
      </c>
      <c r="AS648">
        <v>-24.27</v>
      </c>
      <c r="AT648">
        <v>0</v>
      </c>
      <c r="AU648">
        <v>0.43</v>
      </c>
      <c r="AV648">
        <v>0.44</v>
      </c>
      <c r="AW648">
        <v>5</v>
      </c>
      <c r="AX648">
        <v>2.84</v>
      </c>
      <c r="AY648">
        <v>3</v>
      </c>
      <c r="AZ648">
        <v>23.77</v>
      </c>
      <c r="BA648">
        <v>3387.62</v>
      </c>
      <c r="BB648">
        <v>59396</v>
      </c>
      <c r="BC648">
        <v>2870.2</v>
      </c>
      <c r="BD648">
        <v>524051</v>
      </c>
      <c r="BE648" t="s">
        <v>1181</v>
      </c>
      <c r="BF648" t="s">
        <v>2117</v>
      </c>
      <c r="BG648">
        <v>-0.62</v>
      </c>
      <c r="BH648" t="s">
        <v>1674</v>
      </c>
      <c r="BI648">
        <f>VLOOKUP(BE648,swing_streamlit_table!$A$1:$N$752,5,0)</f>
        <v>-1.5</v>
      </c>
      <c r="BJ648">
        <f>VLOOKUP(BE648,swing_streamlit_table!$A$1:$N$752,13,0)</f>
        <v>0.50999999999999801</v>
      </c>
    </row>
    <row r="649" spans="1:62" hidden="1" x14ac:dyDescent="0.25">
      <c r="A649">
        <v>648</v>
      </c>
      <c r="B649" t="s">
        <v>2377</v>
      </c>
      <c r="C649">
        <v>270.05</v>
      </c>
      <c r="D649">
        <v>12.49</v>
      </c>
      <c r="E649">
        <v>614.45000000000005</v>
      </c>
      <c r="F649">
        <v>24.36</v>
      </c>
      <c r="G649">
        <v>12.99</v>
      </c>
      <c r="H649">
        <v>5.56</v>
      </c>
      <c r="I649">
        <v>23.25</v>
      </c>
      <c r="J649">
        <v>2438.6</v>
      </c>
      <c r="K649">
        <v>171.71</v>
      </c>
      <c r="L649">
        <v>103.9</v>
      </c>
      <c r="M649">
        <v>21.48</v>
      </c>
      <c r="N649">
        <v>65.66</v>
      </c>
      <c r="O649">
        <v>8.44</v>
      </c>
      <c r="P649">
        <v>10.68</v>
      </c>
      <c r="Q649">
        <v>3.42</v>
      </c>
      <c r="R649">
        <v>23.21</v>
      </c>
      <c r="S649">
        <v>-2.4300000000000002</v>
      </c>
      <c r="T649">
        <v>13.39</v>
      </c>
      <c r="U649">
        <v>13.48</v>
      </c>
      <c r="V649">
        <v>6.13</v>
      </c>
      <c r="W649">
        <v>8.35</v>
      </c>
      <c r="X649">
        <v>32.46</v>
      </c>
      <c r="Y649">
        <v>4.47</v>
      </c>
      <c r="Z649">
        <v>1.38</v>
      </c>
      <c r="AA649">
        <v>-4.79</v>
      </c>
      <c r="AB649">
        <v>2.5299999999999998</v>
      </c>
      <c r="AC649">
        <v>2.79</v>
      </c>
      <c r="AD649">
        <v>0.18</v>
      </c>
      <c r="AE649">
        <v>8.84</v>
      </c>
      <c r="AF649">
        <v>264.69</v>
      </c>
      <c r="AG649">
        <v>110.91</v>
      </c>
      <c r="AH649">
        <v>-144.09</v>
      </c>
      <c r="AI649">
        <v>47.11</v>
      </c>
      <c r="AJ649">
        <v>13.92</v>
      </c>
      <c r="AK649">
        <v>-21.07</v>
      </c>
      <c r="AL649">
        <v>-508.95</v>
      </c>
      <c r="AM649">
        <v>4.41</v>
      </c>
      <c r="AN649">
        <v>0.6</v>
      </c>
      <c r="AO649">
        <v>1.3</v>
      </c>
      <c r="AP649">
        <v>4.42</v>
      </c>
      <c r="AQ649">
        <v>16.18</v>
      </c>
      <c r="AR649">
        <v>51.66</v>
      </c>
      <c r="AS649">
        <v>-0.59</v>
      </c>
      <c r="AT649">
        <v>-0.34</v>
      </c>
      <c r="AU649">
        <v>0.16</v>
      </c>
      <c r="AV649">
        <v>0.25</v>
      </c>
      <c r="AW649">
        <v>5</v>
      </c>
      <c r="AX649">
        <v>5.76</v>
      </c>
      <c r="AY649">
        <v>3</v>
      </c>
      <c r="AZ649">
        <v>47.59</v>
      </c>
      <c r="BA649">
        <v>3372.2</v>
      </c>
      <c r="BB649">
        <v>141065</v>
      </c>
      <c r="BC649">
        <v>411.95</v>
      </c>
      <c r="BD649">
        <v>526797</v>
      </c>
      <c r="BE649" t="s">
        <v>588</v>
      </c>
      <c r="BF649" t="s">
        <v>1680</v>
      </c>
      <c r="BG649">
        <v>-0.34</v>
      </c>
      <c r="BH649" t="s">
        <v>1650</v>
      </c>
      <c r="BI649">
        <f>VLOOKUP(BE649,swing_streamlit_table!$A$1:$N$752,5,0)</f>
        <v>0</v>
      </c>
      <c r="BJ649">
        <f>VLOOKUP(BE649,swing_streamlit_table!$A$1:$N$752,13,0)</f>
        <v>0.13499999999999998</v>
      </c>
    </row>
    <row r="650" spans="1:62" hidden="1" x14ac:dyDescent="0.25">
      <c r="A650">
        <v>649</v>
      </c>
      <c r="B650" t="s">
        <v>2378</v>
      </c>
      <c r="C650">
        <v>363.15</v>
      </c>
      <c r="D650">
        <v>9.2799999999999994</v>
      </c>
      <c r="E650">
        <v>1033.94</v>
      </c>
      <c r="F650">
        <v>43.05</v>
      </c>
      <c r="G650">
        <v>60.04</v>
      </c>
      <c r="H650">
        <v>9.8699999999999992</v>
      </c>
      <c r="I650">
        <v>10.43</v>
      </c>
      <c r="J650">
        <v>4036.7</v>
      </c>
      <c r="K650">
        <v>272.79000000000002</v>
      </c>
      <c r="L650">
        <v>190.61</v>
      </c>
      <c r="M650">
        <v>10.26</v>
      </c>
      <c r="N650">
        <v>126.97</v>
      </c>
      <c r="O650">
        <v>13.28</v>
      </c>
      <c r="P650">
        <v>16.149999999999999</v>
      </c>
      <c r="Q650">
        <v>8.4600000000000009</v>
      </c>
      <c r="R650">
        <v>15.33</v>
      </c>
      <c r="S650">
        <v>-11.52</v>
      </c>
      <c r="T650">
        <v>12.27</v>
      </c>
      <c r="U650">
        <v>15.9</v>
      </c>
      <c r="V650">
        <v>8.34</v>
      </c>
      <c r="W650">
        <v>20.54</v>
      </c>
      <c r="X650">
        <v>17.68</v>
      </c>
      <c r="Y650">
        <v>3.77</v>
      </c>
      <c r="Z650">
        <v>0.83</v>
      </c>
      <c r="AA650">
        <v>4.13</v>
      </c>
      <c r="AB650">
        <v>1.72</v>
      </c>
      <c r="AC650">
        <v>1.81</v>
      </c>
      <c r="AD650">
        <v>0.69</v>
      </c>
      <c r="AE650">
        <v>21.77</v>
      </c>
      <c r="AF650">
        <v>477.29</v>
      </c>
      <c r="AG650">
        <v>389.88</v>
      </c>
      <c r="AH650">
        <v>-251.77</v>
      </c>
      <c r="AI650">
        <v>-75.930000000000007</v>
      </c>
      <c r="AJ650">
        <v>62.17</v>
      </c>
      <c r="AK650">
        <v>266.54000000000002</v>
      </c>
      <c r="AL650">
        <v>233.19</v>
      </c>
      <c r="AM650">
        <v>19.64</v>
      </c>
      <c r="AN650">
        <v>0.16</v>
      </c>
      <c r="AO650">
        <v>3.15</v>
      </c>
      <c r="AP650">
        <v>9.15</v>
      </c>
      <c r="AQ650">
        <v>10.08</v>
      </c>
      <c r="AR650">
        <v>41.3</v>
      </c>
      <c r="AS650">
        <v>1.87</v>
      </c>
      <c r="AT650">
        <v>0</v>
      </c>
      <c r="AU650">
        <v>-1.62</v>
      </c>
      <c r="AV650">
        <v>0.09</v>
      </c>
      <c r="AW650">
        <v>8</v>
      </c>
      <c r="AX650">
        <v>8.61</v>
      </c>
      <c r="AY650">
        <v>4</v>
      </c>
      <c r="AZ650">
        <v>28.56</v>
      </c>
      <c r="BA650">
        <v>3369.87</v>
      </c>
      <c r="BB650">
        <v>187070</v>
      </c>
      <c r="BC650">
        <v>727.9</v>
      </c>
      <c r="BD650">
        <v>519552</v>
      </c>
      <c r="BE650" t="s">
        <v>644</v>
      </c>
      <c r="BF650" t="s">
        <v>1706</v>
      </c>
      <c r="BG650">
        <v>-0.5</v>
      </c>
      <c r="BH650" t="s">
        <v>1674</v>
      </c>
      <c r="BI650">
        <f>VLOOKUP(BE650,swing_streamlit_table!$A$1:$N$752,5,0)</f>
        <v>-1.5</v>
      </c>
      <c r="BJ650">
        <f>VLOOKUP(BE650,swing_streamlit_table!$A$1:$N$752,13,0)</f>
        <v>0</v>
      </c>
    </row>
    <row r="651" spans="1:62" hidden="1" x14ac:dyDescent="0.25">
      <c r="A651">
        <v>650</v>
      </c>
      <c r="B651" t="s">
        <v>2379</v>
      </c>
      <c r="C651">
        <v>2678.5</v>
      </c>
      <c r="D651">
        <v>1.25</v>
      </c>
      <c r="E651">
        <v>472.03</v>
      </c>
      <c r="F651">
        <v>47.15</v>
      </c>
      <c r="G651">
        <v>25.46</v>
      </c>
      <c r="H651">
        <v>26.82</v>
      </c>
      <c r="I651">
        <v>17.75</v>
      </c>
      <c r="J651">
        <v>1575.91</v>
      </c>
      <c r="K651">
        <v>222.12</v>
      </c>
      <c r="L651">
        <v>99.87</v>
      </c>
      <c r="M651">
        <v>17.37</v>
      </c>
      <c r="N651">
        <v>7.09</v>
      </c>
      <c r="O651">
        <v>17.2</v>
      </c>
      <c r="P651">
        <v>18.649999999999999</v>
      </c>
      <c r="Q651">
        <v>9.81</v>
      </c>
      <c r="R651">
        <v>36.340000000000003</v>
      </c>
      <c r="S651">
        <v>162.81</v>
      </c>
      <c r="T651">
        <v>16.079999999999998</v>
      </c>
      <c r="U651">
        <v>17.489999999999998</v>
      </c>
      <c r="V651">
        <v>7.83</v>
      </c>
      <c r="W651">
        <v>79.66</v>
      </c>
      <c r="X651">
        <v>33.64</v>
      </c>
      <c r="Y651">
        <v>3.94</v>
      </c>
      <c r="Z651">
        <v>2.13</v>
      </c>
      <c r="AA651">
        <v>0.94</v>
      </c>
      <c r="AB651">
        <v>2.4300000000000002</v>
      </c>
      <c r="AC651">
        <v>1.45</v>
      </c>
      <c r="AD651">
        <v>2.33</v>
      </c>
      <c r="AE651">
        <v>76.2</v>
      </c>
      <c r="AF651">
        <v>186.15</v>
      </c>
      <c r="AG651">
        <v>97.87</v>
      </c>
      <c r="AH651">
        <v>65.52</v>
      </c>
      <c r="AI651">
        <v>17.21</v>
      </c>
      <c r="AJ651">
        <v>180.6</v>
      </c>
      <c r="AK651">
        <v>23.82</v>
      </c>
      <c r="AL651">
        <v>15.13</v>
      </c>
      <c r="AM651">
        <v>7.5</v>
      </c>
      <c r="AN651">
        <v>0.38</v>
      </c>
      <c r="AO651">
        <v>1</v>
      </c>
      <c r="AP651">
        <v>1.84</v>
      </c>
      <c r="AQ651">
        <v>10.32</v>
      </c>
      <c r="AR651">
        <v>50.43</v>
      </c>
      <c r="AS651">
        <v>3.56</v>
      </c>
      <c r="AT651">
        <v>0</v>
      </c>
      <c r="AU651">
        <v>-0.35</v>
      </c>
      <c r="AV651">
        <v>0.23</v>
      </c>
      <c r="AW651">
        <v>8</v>
      </c>
      <c r="AX651">
        <v>5.27</v>
      </c>
      <c r="AY651">
        <v>6</v>
      </c>
      <c r="AZ651">
        <v>28.8</v>
      </c>
      <c r="BA651">
        <v>3358.07</v>
      </c>
      <c r="BB651">
        <v>22606</v>
      </c>
      <c r="BC651">
        <v>3815.25</v>
      </c>
      <c r="BD651">
        <v>532054</v>
      </c>
      <c r="BE651" t="s">
        <v>836</v>
      </c>
      <c r="BF651" t="s">
        <v>1680</v>
      </c>
      <c r="BG651">
        <v>-0.3</v>
      </c>
      <c r="BH651" t="s">
        <v>1650</v>
      </c>
      <c r="BI651">
        <f>VLOOKUP(BE651,swing_streamlit_table!$A$1:$N$752,5,0)</f>
        <v>0.375</v>
      </c>
      <c r="BJ651">
        <f>VLOOKUP(BE651,swing_streamlit_table!$A$1:$N$752,13,0)</f>
        <v>2.0549999999999997</v>
      </c>
    </row>
    <row r="652" spans="1:62" hidden="1" x14ac:dyDescent="0.25">
      <c r="A652">
        <v>651</v>
      </c>
      <c r="B652" t="s">
        <v>2380</v>
      </c>
      <c r="C652">
        <v>535.6</v>
      </c>
      <c r="D652">
        <v>6.26</v>
      </c>
      <c r="E652">
        <v>180.68</v>
      </c>
      <c r="F652">
        <v>34.799999999999997</v>
      </c>
      <c r="G652">
        <v>53.71</v>
      </c>
      <c r="H652">
        <v>29.86</v>
      </c>
      <c r="I652">
        <v>41.58</v>
      </c>
      <c r="J652">
        <v>651.98</v>
      </c>
      <c r="K652">
        <v>117.71</v>
      </c>
      <c r="L652">
        <v>89.84</v>
      </c>
      <c r="M652">
        <v>39.51</v>
      </c>
      <c r="N652">
        <v>47.21</v>
      </c>
      <c r="O652">
        <v>22.64</v>
      </c>
      <c r="P652">
        <v>25.07</v>
      </c>
      <c r="Q652">
        <v>12.68</v>
      </c>
      <c r="R652">
        <v>19.86</v>
      </c>
      <c r="S652">
        <v>29.87</v>
      </c>
      <c r="T652">
        <v>22.18</v>
      </c>
      <c r="U652">
        <v>21.66</v>
      </c>
      <c r="V652">
        <v>11.57</v>
      </c>
      <c r="W652">
        <v>14.53</v>
      </c>
      <c r="X652">
        <v>37.29</v>
      </c>
      <c r="Y652">
        <v>9.0299999999999994</v>
      </c>
      <c r="Z652">
        <v>5.14</v>
      </c>
      <c r="AA652">
        <v>0.69</v>
      </c>
      <c r="AB652">
        <v>3.84</v>
      </c>
      <c r="AC652">
        <v>2.63</v>
      </c>
      <c r="AD652">
        <v>0.27</v>
      </c>
      <c r="AE652">
        <v>13.35</v>
      </c>
      <c r="AF652">
        <v>106.77</v>
      </c>
      <c r="AG652">
        <v>58.33</v>
      </c>
      <c r="AH652">
        <v>-68.069999999999993</v>
      </c>
      <c r="AI652">
        <v>31.91</v>
      </c>
      <c r="AJ652">
        <v>22.17</v>
      </c>
      <c r="AK652">
        <v>34.07</v>
      </c>
      <c r="AL652">
        <v>54.08</v>
      </c>
      <c r="AM652">
        <v>9.6999999999999993</v>
      </c>
      <c r="AN652">
        <v>0.28999999999999998</v>
      </c>
      <c r="AO652">
        <v>0.98</v>
      </c>
      <c r="AP652">
        <v>1.58</v>
      </c>
      <c r="AQ652">
        <v>25.73</v>
      </c>
      <c r="AR652">
        <v>43.52</v>
      </c>
      <c r="AS652">
        <v>-9.36</v>
      </c>
      <c r="AT652">
        <v>-0.09</v>
      </c>
      <c r="AU652">
        <v>0.69</v>
      </c>
      <c r="AV652">
        <v>0.19</v>
      </c>
      <c r="AW652">
        <v>7</v>
      </c>
      <c r="AX652">
        <v>10.4</v>
      </c>
      <c r="AY652">
        <v>4</v>
      </c>
      <c r="AZ652">
        <v>32.85</v>
      </c>
      <c r="BA652">
        <v>3350.85</v>
      </c>
      <c r="BB652">
        <v>633689</v>
      </c>
      <c r="BC652">
        <v>665</v>
      </c>
      <c r="BE652" t="s">
        <v>765</v>
      </c>
      <c r="BF652" t="s">
        <v>1693</v>
      </c>
      <c r="BG652">
        <v>-0.19</v>
      </c>
      <c r="BH652" t="s">
        <v>1650</v>
      </c>
      <c r="BI652" t="str">
        <f>VLOOKUP(BE652,swing_streamlit_table!$A$1:$N$752,5,0)</f>
        <v>0.6749999999999998</v>
      </c>
      <c r="BJ652">
        <f>VLOOKUP(BE652,swing_streamlit_table!$A$1:$N$752,13,0)</f>
        <v>0</v>
      </c>
    </row>
    <row r="653" spans="1:62" hidden="1" x14ac:dyDescent="0.25">
      <c r="A653">
        <v>652</v>
      </c>
      <c r="B653" t="s">
        <v>2381</v>
      </c>
      <c r="C653">
        <v>566</v>
      </c>
      <c r="D653">
        <v>5.92</v>
      </c>
      <c r="E653">
        <v>425.47</v>
      </c>
      <c r="F653">
        <v>74.61</v>
      </c>
      <c r="G653">
        <v>9.49</v>
      </c>
      <c r="H653">
        <v>15.21</v>
      </c>
      <c r="I653">
        <v>5.88</v>
      </c>
      <c r="J653">
        <v>1638.92</v>
      </c>
      <c r="K653">
        <v>236.71</v>
      </c>
      <c r="L653">
        <v>185.57</v>
      </c>
      <c r="M653">
        <v>5.5</v>
      </c>
      <c r="N653">
        <v>-8.74</v>
      </c>
      <c r="O653">
        <v>16.59</v>
      </c>
      <c r="P653">
        <v>21.21</v>
      </c>
      <c r="Q653">
        <v>13.76</v>
      </c>
      <c r="R653">
        <v>10.49</v>
      </c>
      <c r="S653">
        <v>33.65</v>
      </c>
      <c r="T653">
        <v>17.760000000000002</v>
      </c>
      <c r="U653">
        <v>22.44</v>
      </c>
      <c r="V653">
        <v>14.31</v>
      </c>
      <c r="W653">
        <v>36</v>
      </c>
      <c r="X653">
        <v>18.05</v>
      </c>
      <c r="Y653">
        <v>2.59</v>
      </c>
      <c r="Z653">
        <v>2.04</v>
      </c>
      <c r="AA653">
        <v>0.87</v>
      </c>
      <c r="AB653">
        <v>1.35</v>
      </c>
      <c r="AC653">
        <v>1.36</v>
      </c>
      <c r="AD653">
        <v>0.87</v>
      </c>
      <c r="AE653">
        <v>14.88</v>
      </c>
      <c r="AF653">
        <v>496.71</v>
      </c>
      <c r="AG653">
        <v>183.87</v>
      </c>
      <c r="AH653">
        <v>-179.35</v>
      </c>
      <c r="AI653">
        <v>-38.46</v>
      </c>
      <c r="AJ653">
        <v>-33.94</v>
      </c>
      <c r="AK653">
        <v>174.72</v>
      </c>
      <c r="AL653">
        <v>424.63</v>
      </c>
      <c r="AM653">
        <v>70.239999999999995</v>
      </c>
      <c r="AN653">
        <v>0.03</v>
      </c>
      <c r="AO653">
        <v>1.1299999999999999</v>
      </c>
      <c r="AQ653">
        <v>11.89</v>
      </c>
      <c r="AR653">
        <v>66.33</v>
      </c>
      <c r="AS653">
        <v>-4.95</v>
      </c>
      <c r="AT653">
        <v>-0.08</v>
      </c>
      <c r="AU653">
        <v>-0.3</v>
      </c>
      <c r="AV653">
        <v>0.02</v>
      </c>
      <c r="AW653">
        <v>4</v>
      </c>
      <c r="AX653">
        <v>6.49</v>
      </c>
      <c r="AY653">
        <v>4</v>
      </c>
      <c r="AZ653">
        <v>31.22</v>
      </c>
      <c r="BA653">
        <v>3349.19</v>
      </c>
      <c r="BB653">
        <v>110334</v>
      </c>
      <c r="BC653">
        <v>791.5</v>
      </c>
      <c r="BD653">
        <v>532528</v>
      </c>
      <c r="BE653" t="s">
        <v>376</v>
      </c>
      <c r="BF653" t="s">
        <v>1781</v>
      </c>
      <c r="BG653">
        <v>-0.28000000000000003</v>
      </c>
      <c r="BH653" t="s">
        <v>1650</v>
      </c>
      <c r="BI653">
        <f>VLOOKUP(BE653,swing_streamlit_table!$A$1:$N$752,5,0)</f>
        <v>0</v>
      </c>
      <c r="BJ653">
        <f>VLOOKUP(BE653,swing_streamlit_table!$A$1:$N$752,13,0)</f>
        <v>-0.3</v>
      </c>
    </row>
    <row r="654" spans="1:62" hidden="1" x14ac:dyDescent="0.25">
      <c r="A654">
        <v>653</v>
      </c>
      <c r="B654" t="s">
        <v>2382</v>
      </c>
      <c r="C654">
        <v>1117.0999999999999</v>
      </c>
      <c r="D654">
        <v>2.99</v>
      </c>
      <c r="E654">
        <v>96.38</v>
      </c>
      <c r="F654">
        <v>28.36</v>
      </c>
      <c r="G654">
        <v>18.5</v>
      </c>
      <c r="H654">
        <v>22.5</v>
      </c>
      <c r="I654">
        <v>20.04</v>
      </c>
      <c r="J654">
        <v>382.82</v>
      </c>
      <c r="K654">
        <v>171.55</v>
      </c>
      <c r="L654">
        <v>118.7</v>
      </c>
      <c r="M654">
        <v>19.989999999999998</v>
      </c>
      <c r="N654">
        <v>23.59</v>
      </c>
      <c r="O654">
        <v>14.47</v>
      </c>
      <c r="P654">
        <v>20.59</v>
      </c>
      <c r="Q654">
        <v>12.73</v>
      </c>
      <c r="R654">
        <v>10.11</v>
      </c>
      <c r="S654">
        <v>3.94</v>
      </c>
      <c r="T654">
        <v>13.14</v>
      </c>
      <c r="U654">
        <v>18.32</v>
      </c>
      <c r="V654">
        <v>11.72</v>
      </c>
      <c r="W654">
        <v>39.71</v>
      </c>
      <c r="X654">
        <v>28.14</v>
      </c>
      <c r="Y654">
        <v>4.45</v>
      </c>
      <c r="Z654">
        <v>8.73</v>
      </c>
      <c r="AA654">
        <v>-4.68</v>
      </c>
      <c r="AB654">
        <v>2.35</v>
      </c>
      <c r="AC654">
        <v>2.56</v>
      </c>
      <c r="AD654">
        <v>1.61</v>
      </c>
      <c r="AE654">
        <v>53.45</v>
      </c>
      <c r="AF654">
        <v>241.12</v>
      </c>
      <c r="AG654">
        <v>90.88</v>
      </c>
      <c r="AH654">
        <v>-39.07</v>
      </c>
      <c r="AI654">
        <v>-62.96</v>
      </c>
      <c r="AJ654">
        <v>-11.14</v>
      </c>
      <c r="AK654">
        <v>81.709999999999994</v>
      </c>
      <c r="AL654">
        <v>201.71</v>
      </c>
      <c r="AM654">
        <v>87.08</v>
      </c>
      <c r="AN654">
        <v>0.03</v>
      </c>
      <c r="AO654">
        <v>0.41</v>
      </c>
      <c r="AQ654">
        <v>17.91</v>
      </c>
      <c r="AR654">
        <v>0</v>
      </c>
      <c r="AS654">
        <v>0</v>
      </c>
      <c r="AT654">
        <v>0</v>
      </c>
      <c r="AU654">
        <v>-0.04</v>
      </c>
      <c r="AV654">
        <v>2.2200000000000002</v>
      </c>
      <c r="AW654">
        <v>5</v>
      </c>
      <c r="AX654">
        <v>9.08</v>
      </c>
      <c r="AY654">
        <v>6</v>
      </c>
      <c r="AZ654">
        <v>32.03</v>
      </c>
      <c r="BA654">
        <v>3342.08</v>
      </c>
      <c r="BB654">
        <v>40239</v>
      </c>
      <c r="BC654">
        <v>1808</v>
      </c>
      <c r="BD654">
        <v>534804</v>
      </c>
      <c r="BE654" t="s">
        <v>295</v>
      </c>
      <c r="BF654" t="s">
        <v>1680</v>
      </c>
      <c r="BG654">
        <v>-0.38</v>
      </c>
      <c r="BH654" t="s">
        <v>1650</v>
      </c>
      <c r="BI654">
        <f>VLOOKUP(BE654,swing_streamlit_table!$A$1:$N$752,5,0)</f>
        <v>0</v>
      </c>
      <c r="BJ654">
        <f>VLOOKUP(BE654,swing_streamlit_table!$A$1:$N$752,13,0)</f>
        <v>-7.4999999999999997E-2</v>
      </c>
    </row>
    <row r="655" spans="1:62" hidden="1" x14ac:dyDescent="0.25">
      <c r="A655">
        <v>654</v>
      </c>
      <c r="B655" t="s">
        <v>2383</v>
      </c>
      <c r="C655">
        <v>2753.05</v>
      </c>
      <c r="D655">
        <v>1.21</v>
      </c>
      <c r="E655">
        <v>440.37</v>
      </c>
      <c r="F655">
        <v>34.630000000000003</v>
      </c>
      <c r="G655">
        <v>42.33</v>
      </c>
      <c r="H655">
        <v>11.82</v>
      </c>
      <c r="I655">
        <v>16.14</v>
      </c>
      <c r="J655">
        <v>1679.56</v>
      </c>
      <c r="K655">
        <v>202.92</v>
      </c>
      <c r="L655">
        <v>144.51</v>
      </c>
      <c r="M655">
        <v>15.92</v>
      </c>
      <c r="N655">
        <v>15.06</v>
      </c>
      <c r="O655">
        <v>23.23</v>
      </c>
      <c r="P655">
        <v>30.06</v>
      </c>
      <c r="Q655">
        <v>12.22</v>
      </c>
      <c r="R655">
        <v>33.36</v>
      </c>
      <c r="S655">
        <v>184.5</v>
      </c>
      <c r="T655">
        <v>19.010000000000002</v>
      </c>
      <c r="U655">
        <v>23.7</v>
      </c>
      <c r="V655">
        <v>8.98</v>
      </c>
      <c r="W655">
        <v>119.33</v>
      </c>
      <c r="X655">
        <v>23.07</v>
      </c>
      <c r="Y655">
        <v>5.0999999999999996</v>
      </c>
      <c r="Z655">
        <v>1.99</v>
      </c>
      <c r="AA655">
        <v>0.51</v>
      </c>
      <c r="AB655">
        <v>2.29</v>
      </c>
      <c r="AC655">
        <v>2.4900000000000002</v>
      </c>
      <c r="AD655">
        <v>0.36</v>
      </c>
      <c r="AE655">
        <v>9.8800000000000008</v>
      </c>
      <c r="AF655">
        <v>81.180000000000007</v>
      </c>
      <c r="AG655">
        <v>16.100000000000001</v>
      </c>
      <c r="AH655">
        <v>-5.17</v>
      </c>
      <c r="AI655">
        <v>-8.33</v>
      </c>
      <c r="AJ655">
        <v>2.6</v>
      </c>
      <c r="AK655">
        <v>-4.7699999999999996</v>
      </c>
      <c r="AL655">
        <v>16.93</v>
      </c>
      <c r="AM655">
        <v>33.93</v>
      </c>
      <c r="AN655">
        <v>7.0000000000000007E-2</v>
      </c>
      <c r="AO655">
        <v>1.48</v>
      </c>
      <c r="AP655">
        <v>4.46</v>
      </c>
      <c r="AQ655">
        <v>14.96</v>
      </c>
      <c r="AR655">
        <v>74.989999999999995</v>
      </c>
      <c r="AS655">
        <v>0</v>
      </c>
      <c r="AT655">
        <v>0</v>
      </c>
      <c r="AU655">
        <v>0</v>
      </c>
      <c r="AV655">
        <v>-0.04</v>
      </c>
      <c r="AW655">
        <v>7</v>
      </c>
      <c r="AX655">
        <v>8.57</v>
      </c>
      <c r="AY655">
        <v>5</v>
      </c>
      <c r="AZ655">
        <v>26.23</v>
      </c>
      <c r="BA655">
        <v>3334.08</v>
      </c>
      <c r="BB655">
        <v>16362</v>
      </c>
      <c r="BC655">
        <v>3954.05</v>
      </c>
      <c r="BD655">
        <v>524019</v>
      </c>
      <c r="BE655" t="s">
        <v>849</v>
      </c>
      <c r="BF655" t="s">
        <v>1837</v>
      </c>
      <c r="BG655">
        <v>-0.3</v>
      </c>
      <c r="BH655" t="s">
        <v>1650</v>
      </c>
      <c r="BI655">
        <f>VLOOKUP(BE655,swing_streamlit_table!$A$1:$N$752,5,0)</f>
        <v>0</v>
      </c>
      <c r="BJ655">
        <f>VLOOKUP(BE655,swing_streamlit_table!$A$1:$N$752,13,0)</f>
        <v>0.43499999999999978</v>
      </c>
    </row>
    <row r="656" spans="1:62" hidden="1" x14ac:dyDescent="0.25">
      <c r="A656">
        <v>655</v>
      </c>
      <c r="B656" t="s">
        <v>2384</v>
      </c>
      <c r="C656">
        <v>3200.85</v>
      </c>
      <c r="D656">
        <v>1.04</v>
      </c>
      <c r="E656">
        <v>1613.54</v>
      </c>
      <c r="F656">
        <v>53.35</v>
      </c>
      <c r="G656">
        <v>-52.52</v>
      </c>
      <c r="H656">
        <v>3.86</v>
      </c>
      <c r="I656">
        <v>6.1</v>
      </c>
      <c r="J656">
        <v>6588.84</v>
      </c>
      <c r="K656">
        <v>589.83000000000004</v>
      </c>
      <c r="L656">
        <v>176.73</v>
      </c>
      <c r="M656">
        <v>6.03</v>
      </c>
      <c r="N656">
        <v>-7.73</v>
      </c>
      <c r="O656">
        <v>5.4</v>
      </c>
      <c r="P656">
        <v>10.66</v>
      </c>
      <c r="Q656">
        <v>4.63</v>
      </c>
      <c r="R656">
        <v>45.41</v>
      </c>
      <c r="S656">
        <v>10.76</v>
      </c>
      <c r="T656">
        <v>7.04</v>
      </c>
      <c r="U656">
        <v>13.08</v>
      </c>
      <c r="V656">
        <v>5.76</v>
      </c>
      <c r="W656">
        <v>161.22</v>
      </c>
      <c r="X656">
        <v>18.87</v>
      </c>
      <c r="Y656">
        <v>0.49</v>
      </c>
      <c r="Z656">
        <v>0.51</v>
      </c>
      <c r="AA656">
        <v>0.89</v>
      </c>
      <c r="AB656">
        <v>0.65</v>
      </c>
      <c r="AC656">
        <v>0.65</v>
      </c>
      <c r="AD656">
        <v>0.41</v>
      </c>
      <c r="AE656">
        <v>6.44</v>
      </c>
      <c r="AF656">
        <v>1652.45</v>
      </c>
      <c r="AG656">
        <v>575.37</v>
      </c>
      <c r="AH656">
        <v>-600.29</v>
      </c>
      <c r="AI656">
        <v>-3.79</v>
      </c>
      <c r="AJ656">
        <v>-28.71</v>
      </c>
      <c r="AK656">
        <v>83.15</v>
      </c>
      <c r="AL656">
        <v>316.82</v>
      </c>
      <c r="AM656">
        <v>4.1399999999999997</v>
      </c>
      <c r="AN656">
        <v>0.2</v>
      </c>
      <c r="AO656">
        <v>0.74</v>
      </c>
      <c r="AP656">
        <v>3.58</v>
      </c>
      <c r="AQ656">
        <v>5.29</v>
      </c>
      <c r="AR656">
        <v>72.569999999999993</v>
      </c>
      <c r="AS656">
        <v>-0.04</v>
      </c>
      <c r="AT656">
        <v>1.26</v>
      </c>
      <c r="AU656">
        <v>-0.11</v>
      </c>
      <c r="AV656">
        <v>-7.0000000000000007E-2</v>
      </c>
      <c r="AW656">
        <v>6</v>
      </c>
      <c r="AX656">
        <v>1.97</v>
      </c>
      <c r="AY656">
        <v>3</v>
      </c>
      <c r="AZ656">
        <v>19.59</v>
      </c>
      <c r="BA656">
        <v>3333.08</v>
      </c>
      <c r="BB656">
        <v>3458</v>
      </c>
      <c r="BC656">
        <v>6698.9</v>
      </c>
      <c r="BD656">
        <v>500243</v>
      </c>
      <c r="BE656" t="s">
        <v>863</v>
      </c>
      <c r="BF656" t="s">
        <v>1657</v>
      </c>
      <c r="BG656">
        <v>-0.52</v>
      </c>
      <c r="BH656" t="s">
        <v>1674</v>
      </c>
      <c r="BI656">
        <f>VLOOKUP(BE656,swing_streamlit_table!$A$1:$N$752,5,0)</f>
        <v>-1.4249999999999901</v>
      </c>
      <c r="BJ656">
        <f>VLOOKUP(BE656,swing_streamlit_table!$A$1:$N$752,13,0)</f>
        <v>-0.45000000000000179</v>
      </c>
    </row>
    <row r="657" spans="1:62" hidden="1" x14ac:dyDescent="0.25">
      <c r="A657">
        <v>656</v>
      </c>
      <c r="B657" t="s">
        <v>2385</v>
      </c>
      <c r="C657">
        <v>1070</v>
      </c>
      <c r="D657">
        <v>3.1</v>
      </c>
      <c r="E657">
        <v>223.61</v>
      </c>
      <c r="F657">
        <v>50.6</v>
      </c>
      <c r="G657">
        <v>118.99</v>
      </c>
      <c r="H657">
        <v>35.85</v>
      </c>
      <c r="I657">
        <v>21.93</v>
      </c>
      <c r="J657">
        <v>829.04</v>
      </c>
      <c r="K657">
        <v>242.55</v>
      </c>
      <c r="L657">
        <v>144.84</v>
      </c>
      <c r="M657">
        <v>20.59</v>
      </c>
      <c r="N657">
        <v>69.58</v>
      </c>
      <c r="O657">
        <v>15.82</v>
      </c>
      <c r="P657">
        <v>18.27</v>
      </c>
      <c r="Q657">
        <v>7.5</v>
      </c>
      <c r="R657">
        <v>32.64</v>
      </c>
      <c r="S657">
        <v>45.46</v>
      </c>
      <c r="T657">
        <v>16.170000000000002</v>
      </c>
      <c r="U657">
        <v>16.899999999999999</v>
      </c>
      <c r="V657">
        <v>6.83</v>
      </c>
      <c r="W657">
        <v>46.5</v>
      </c>
      <c r="X657">
        <v>22.88</v>
      </c>
      <c r="Y657">
        <v>4.97</v>
      </c>
      <c r="Z657">
        <v>4</v>
      </c>
      <c r="AA657">
        <v>15.05</v>
      </c>
      <c r="AB657">
        <v>2.25</v>
      </c>
      <c r="AC657">
        <v>2.65</v>
      </c>
      <c r="AD657">
        <v>0.06</v>
      </c>
      <c r="AE657">
        <v>2.13</v>
      </c>
      <c r="AF657">
        <v>383.24</v>
      </c>
      <c r="AG657">
        <v>188.1</v>
      </c>
      <c r="AH657">
        <v>-32.450000000000003</v>
      </c>
      <c r="AI657">
        <v>-108.29</v>
      </c>
      <c r="AJ657">
        <v>47.36</v>
      </c>
      <c r="AK657">
        <v>149.05000000000001</v>
      </c>
      <c r="AL657">
        <v>96.17</v>
      </c>
      <c r="AM657">
        <v>6.82</v>
      </c>
      <c r="AN657">
        <v>0.56000000000000005</v>
      </c>
      <c r="AO657">
        <v>0.59</v>
      </c>
      <c r="AP657">
        <v>1.55</v>
      </c>
      <c r="AQ657">
        <v>12.69</v>
      </c>
      <c r="AR657">
        <v>56.66</v>
      </c>
      <c r="AS657">
        <v>0</v>
      </c>
      <c r="AT657">
        <v>0</v>
      </c>
      <c r="AU657">
        <v>0.68</v>
      </c>
      <c r="AV657">
        <v>0.41</v>
      </c>
      <c r="AW657">
        <v>8</v>
      </c>
      <c r="AX657">
        <v>6.36</v>
      </c>
      <c r="AY657">
        <v>5</v>
      </c>
      <c r="AZ657">
        <v>28.8</v>
      </c>
      <c r="BA657">
        <v>3317.38</v>
      </c>
      <c r="BB657">
        <v>32226</v>
      </c>
      <c r="BC657">
        <v>1451.7</v>
      </c>
      <c r="BD657">
        <v>532486</v>
      </c>
      <c r="BE657" t="s">
        <v>1174</v>
      </c>
      <c r="BF657" t="s">
        <v>1680</v>
      </c>
      <c r="BG657">
        <v>-0.26</v>
      </c>
      <c r="BH657" t="s">
        <v>1650</v>
      </c>
      <c r="BI657">
        <f>VLOOKUP(BE657,swing_streamlit_table!$A$1:$N$752,5,0)</f>
        <v>0</v>
      </c>
      <c r="BJ657">
        <f>VLOOKUP(BE657,swing_streamlit_table!$A$1:$N$752,13,0)</f>
        <v>-7.4999999999999997E-2</v>
      </c>
    </row>
    <row r="658" spans="1:62" hidden="1" x14ac:dyDescent="0.25">
      <c r="A658">
        <v>657</v>
      </c>
      <c r="B658" t="s">
        <v>2386</v>
      </c>
      <c r="C658">
        <v>1303</v>
      </c>
      <c r="D658">
        <v>2.5299999999999998</v>
      </c>
      <c r="E658">
        <v>397.8</v>
      </c>
      <c r="F658">
        <v>29.71</v>
      </c>
      <c r="G658">
        <v>133.38999999999999</v>
      </c>
      <c r="H658">
        <v>39.659999999999997</v>
      </c>
      <c r="I658">
        <v>29.54</v>
      </c>
      <c r="J658">
        <v>1426.69</v>
      </c>
      <c r="K658">
        <v>171.16</v>
      </c>
      <c r="L658">
        <v>100.97</v>
      </c>
      <c r="M658">
        <v>27.5</v>
      </c>
      <c r="N658">
        <v>193.86</v>
      </c>
      <c r="O658">
        <v>4.71</v>
      </c>
      <c r="P658">
        <v>7.92</v>
      </c>
      <c r="Q658">
        <v>2.7</v>
      </c>
      <c r="R658">
        <v>14.34</v>
      </c>
      <c r="S658">
        <v>-2.09</v>
      </c>
      <c r="T658">
        <v>8.4700000000000006</v>
      </c>
      <c r="U658">
        <v>10.029999999999999</v>
      </c>
      <c r="V658">
        <v>4.99</v>
      </c>
      <c r="W658">
        <v>39.840000000000003</v>
      </c>
      <c r="X658">
        <v>32.72</v>
      </c>
      <c r="Y658">
        <v>2.97</v>
      </c>
      <c r="Z658">
        <v>2.31</v>
      </c>
      <c r="AB658">
        <v>2.09</v>
      </c>
      <c r="AC658">
        <v>3.11</v>
      </c>
      <c r="AD658">
        <v>0.22</v>
      </c>
      <c r="AE658">
        <v>18.75</v>
      </c>
      <c r="AF658">
        <v>128.55000000000001</v>
      </c>
      <c r="AG658">
        <v>43.48</v>
      </c>
      <c r="AH658">
        <v>-227.15</v>
      </c>
      <c r="AI658">
        <v>222.82</v>
      </c>
      <c r="AJ658">
        <v>39.15</v>
      </c>
      <c r="AK658">
        <v>-112.46</v>
      </c>
      <c r="AL658">
        <v>-486.75</v>
      </c>
      <c r="AM658">
        <v>4.5599999999999996</v>
      </c>
      <c r="AN658">
        <v>0.44</v>
      </c>
      <c r="AO658">
        <v>0.76</v>
      </c>
      <c r="AP658">
        <v>2.76</v>
      </c>
      <c r="AQ658">
        <v>16.48</v>
      </c>
      <c r="AR658">
        <v>35.86</v>
      </c>
      <c r="AS658">
        <v>-6.45</v>
      </c>
      <c r="AT658">
        <v>0</v>
      </c>
      <c r="AU658">
        <v>1.88</v>
      </c>
      <c r="AV658">
        <v>-0.75</v>
      </c>
      <c r="AW658">
        <v>6</v>
      </c>
      <c r="AX658">
        <v>5.42</v>
      </c>
      <c r="AY658">
        <v>4</v>
      </c>
      <c r="AZ658">
        <v>20.64</v>
      </c>
      <c r="BA658">
        <v>3302.66</v>
      </c>
      <c r="BB658">
        <v>64629</v>
      </c>
      <c r="BC658">
        <v>2484.1999999999998</v>
      </c>
      <c r="BD658">
        <v>514167</v>
      </c>
      <c r="BE658" t="s">
        <v>523</v>
      </c>
      <c r="BF658" t="s">
        <v>2303</v>
      </c>
      <c r="BG658">
        <v>-0.48</v>
      </c>
      <c r="BH658" t="s">
        <v>1674</v>
      </c>
      <c r="BI658">
        <f>VLOOKUP(BE658,swing_streamlit_table!$A$1:$N$752,5,0)</f>
        <v>0</v>
      </c>
      <c r="BJ658">
        <f>VLOOKUP(BE658,swing_streamlit_table!$A$1:$N$752,13,0)</f>
        <v>0.28499999999999981</v>
      </c>
    </row>
    <row r="659" spans="1:62" hidden="1" x14ac:dyDescent="0.25">
      <c r="A659">
        <v>658</v>
      </c>
      <c r="B659" t="s">
        <v>2387</v>
      </c>
      <c r="C659">
        <v>328.45</v>
      </c>
      <c r="D659">
        <v>10.029999999999999</v>
      </c>
      <c r="E659">
        <v>207.79</v>
      </c>
      <c r="F659">
        <v>19.32</v>
      </c>
      <c r="G659">
        <v>-13.21</v>
      </c>
      <c r="H659">
        <v>2.98</v>
      </c>
      <c r="I659">
        <v>3.56</v>
      </c>
      <c r="J659">
        <v>809.77</v>
      </c>
      <c r="K659">
        <v>129.12</v>
      </c>
      <c r="L659">
        <v>82.01</v>
      </c>
      <c r="M659">
        <v>3.19</v>
      </c>
      <c r="N659">
        <v>-2.6</v>
      </c>
      <c r="O659">
        <v>19.95</v>
      </c>
      <c r="P659">
        <v>17.23</v>
      </c>
      <c r="Q659">
        <v>8.99</v>
      </c>
      <c r="R659">
        <v>18.260000000000002</v>
      </c>
      <c r="S659">
        <v>25.7</v>
      </c>
      <c r="T659">
        <v>27.14</v>
      </c>
      <c r="U659">
        <v>28.78</v>
      </c>
      <c r="V659">
        <v>13.83</v>
      </c>
      <c r="W659">
        <v>8.18</v>
      </c>
      <c r="X659">
        <v>40.159999999999997</v>
      </c>
      <c r="Y659">
        <v>5.72</v>
      </c>
      <c r="Z659">
        <v>4.07</v>
      </c>
      <c r="AA659">
        <v>1.26</v>
      </c>
      <c r="AB659">
        <v>3.2</v>
      </c>
      <c r="AC659">
        <v>1.64</v>
      </c>
      <c r="AD659">
        <v>0.03</v>
      </c>
      <c r="AE659">
        <v>1.1599999999999999</v>
      </c>
      <c r="AF659">
        <v>72.19</v>
      </c>
      <c r="AG659">
        <v>-7.46</v>
      </c>
      <c r="AH659">
        <v>-102.4</v>
      </c>
      <c r="AI659">
        <v>82.38</v>
      </c>
      <c r="AJ659">
        <v>-27.48</v>
      </c>
      <c r="AK659">
        <v>-115.58</v>
      </c>
      <c r="AL659">
        <v>-310.88</v>
      </c>
      <c r="AM659">
        <v>7.03</v>
      </c>
      <c r="AN659">
        <v>0.52</v>
      </c>
      <c r="AO659">
        <v>0.83</v>
      </c>
      <c r="AP659">
        <v>2.12</v>
      </c>
      <c r="AQ659">
        <v>24.34</v>
      </c>
      <c r="AR659">
        <v>72.510000000000005</v>
      </c>
      <c r="AS659">
        <v>-2.97</v>
      </c>
      <c r="AT659">
        <v>0</v>
      </c>
      <c r="AU659">
        <v>7.0000000000000007E-2</v>
      </c>
      <c r="AV659">
        <v>0.48</v>
      </c>
      <c r="AW659">
        <v>4</v>
      </c>
      <c r="AX659">
        <v>7.02</v>
      </c>
      <c r="AY659">
        <v>3</v>
      </c>
      <c r="AZ659">
        <v>27.91</v>
      </c>
      <c r="BA659">
        <v>3293.6</v>
      </c>
      <c r="BB659">
        <v>67100</v>
      </c>
      <c r="BC659">
        <v>504.25</v>
      </c>
      <c r="BD659">
        <v>509079</v>
      </c>
      <c r="BE659" t="s">
        <v>602</v>
      </c>
      <c r="BF659" t="s">
        <v>1662</v>
      </c>
      <c r="BG659">
        <v>-0.35</v>
      </c>
      <c r="BH659" t="s">
        <v>1650</v>
      </c>
      <c r="BI659">
        <f>VLOOKUP(BE659,swing_streamlit_table!$A$1:$N$752,5,0)</f>
        <v>-1.7999999999999901</v>
      </c>
      <c r="BJ659">
        <f>VLOOKUP(BE659,swing_streamlit_table!$A$1:$N$752,13,0)</f>
        <v>-1.6199999999999981</v>
      </c>
    </row>
    <row r="660" spans="1:62" hidden="1" x14ac:dyDescent="0.25">
      <c r="A660">
        <v>659</v>
      </c>
      <c r="B660" t="s">
        <v>2388</v>
      </c>
      <c r="C660">
        <v>344.75</v>
      </c>
      <c r="D660">
        <v>9.5500000000000007</v>
      </c>
      <c r="E660">
        <v>865.44</v>
      </c>
      <c r="F660">
        <v>107.59</v>
      </c>
      <c r="G660">
        <v>285.02999999999997</v>
      </c>
      <c r="H660">
        <v>21.36</v>
      </c>
      <c r="I660">
        <v>-5.17</v>
      </c>
      <c r="J660">
        <v>2623.78</v>
      </c>
      <c r="K660">
        <v>285.13</v>
      </c>
      <c r="L660">
        <v>227.81</v>
      </c>
      <c r="M660">
        <v>-11.99</v>
      </c>
      <c r="N660">
        <v>3.68</v>
      </c>
      <c r="O660">
        <v>24.31</v>
      </c>
      <c r="P660">
        <v>17.16</v>
      </c>
      <c r="Q660">
        <v>6.11</v>
      </c>
      <c r="R660">
        <v>32.22</v>
      </c>
      <c r="S660">
        <v>41.99</v>
      </c>
      <c r="T660">
        <v>20.18</v>
      </c>
      <c r="U660">
        <v>15.23</v>
      </c>
      <c r="V660">
        <v>4.43</v>
      </c>
      <c r="W660">
        <v>29.68</v>
      </c>
      <c r="X660">
        <v>14.47</v>
      </c>
      <c r="Y660">
        <v>3.1</v>
      </c>
      <c r="Z660">
        <v>1.26</v>
      </c>
      <c r="AA660">
        <v>0.32</v>
      </c>
      <c r="AB660">
        <v>1.27</v>
      </c>
      <c r="AC660">
        <v>0.68</v>
      </c>
      <c r="AD660">
        <v>0</v>
      </c>
      <c r="AE660">
        <v>0</v>
      </c>
      <c r="AF660">
        <v>356.06</v>
      </c>
      <c r="AG660">
        <v>148.06</v>
      </c>
      <c r="AH660">
        <v>-274.14999999999998</v>
      </c>
      <c r="AI660">
        <v>190.72</v>
      </c>
      <c r="AJ660">
        <v>64.63</v>
      </c>
      <c r="AK660">
        <v>-124.68</v>
      </c>
      <c r="AL660">
        <v>-166.39</v>
      </c>
      <c r="AM660">
        <v>3.79</v>
      </c>
      <c r="AN660">
        <v>1.1000000000000001</v>
      </c>
      <c r="AO660">
        <v>0.84</v>
      </c>
      <c r="AP660">
        <v>1.1200000000000001</v>
      </c>
      <c r="AQ660">
        <v>12.17</v>
      </c>
      <c r="AR660">
        <v>40.64</v>
      </c>
      <c r="AS660">
        <v>3.12</v>
      </c>
      <c r="AT660">
        <v>0</v>
      </c>
      <c r="AU660">
        <v>0.28000000000000003</v>
      </c>
      <c r="AV660">
        <v>0.01</v>
      </c>
      <c r="AW660">
        <v>5</v>
      </c>
      <c r="AX660">
        <v>2.94</v>
      </c>
      <c r="AY660">
        <v>5</v>
      </c>
      <c r="AZ660">
        <v>15.54</v>
      </c>
      <c r="BA660">
        <v>3293.25</v>
      </c>
      <c r="BB660">
        <v>279649</v>
      </c>
      <c r="BC660">
        <v>571.54999999999995</v>
      </c>
      <c r="BD660">
        <v>527001</v>
      </c>
      <c r="BE660" t="s">
        <v>135</v>
      </c>
      <c r="BF660" t="s">
        <v>1683</v>
      </c>
      <c r="BG660">
        <v>-0.4</v>
      </c>
      <c r="BH660" t="s">
        <v>1650</v>
      </c>
      <c r="BI660">
        <f>VLOOKUP(BE660,swing_streamlit_table!$A$1:$N$752,5,0)</f>
        <v>-1.0499999999999901</v>
      </c>
      <c r="BJ660">
        <f>VLOOKUP(BE660,swing_streamlit_table!$A$1:$N$752,13,0)</f>
        <v>-0.52500000000000002</v>
      </c>
    </row>
    <row r="661" spans="1:62" hidden="1" x14ac:dyDescent="0.25">
      <c r="A661">
        <v>660</v>
      </c>
      <c r="B661" t="s">
        <v>2389</v>
      </c>
      <c r="C661">
        <v>357.45</v>
      </c>
      <c r="D661">
        <v>9.19</v>
      </c>
      <c r="E661">
        <v>514.54</v>
      </c>
      <c r="F661">
        <v>38.53</v>
      </c>
      <c r="G661">
        <v>21.85</v>
      </c>
      <c r="H661">
        <v>-4.4000000000000004</v>
      </c>
      <c r="I661">
        <v>-11.72</v>
      </c>
      <c r="J661">
        <v>2110.12</v>
      </c>
      <c r="K661">
        <v>208.11</v>
      </c>
      <c r="L661">
        <v>131.97</v>
      </c>
      <c r="M661">
        <v>-12.22</v>
      </c>
      <c r="N661">
        <v>-16.95</v>
      </c>
      <c r="O661">
        <v>12.39</v>
      </c>
      <c r="P661">
        <v>13.68</v>
      </c>
      <c r="Q661">
        <v>6.5</v>
      </c>
      <c r="R661">
        <v>5.79</v>
      </c>
      <c r="S661">
        <v>-18.02</v>
      </c>
      <c r="T661">
        <v>15.78</v>
      </c>
      <c r="U661">
        <v>16.59</v>
      </c>
      <c r="V661">
        <v>8.11</v>
      </c>
      <c r="W661">
        <v>14.35</v>
      </c>
      <c r="X661">
        <v>24.86</v>
      </c>
      <c r="Y661">
        <v>2.83</v>
      </c>
      <c r="Z661">
        <v>1.56</v>
      </c>
      <c r="AA661">
        <v>2.29</v>
      </c>
      <c r="AB661">
        <v>1.77</v>
      </c>
      <c r="AC661">
        <v>1.21</v>
      </c>
      <c r="AD661">
        <v>0.27</v>
      </c>
      <c r="AE661">
        <v>6.48</v>
      </c>
      <c r="AF661">
        <v>538.70000000000005</v>
      </c>
      <c r="AG661">
        <v>337.1</v>
      </c>
      <c r="AH661">
        <v>-187.09</v>
      </c>
      <c r="AI661">
        <v>-148.81</v>
      </c>
      <c r="AJ661">
        <v>1.2</v>
      </c>
      <c r="AK661">
        <v>147.78</v>
      </c>
      <c r="AL661">
        <v>91.99</v>
      </c>
      <c r="AM661">
        <v>6.87</v>
      </c>
      <c r="AN661">
        <v>0.43</v>
      </c>
      <c r="AO661">
        <v>1.04</v>
      </c>
      <c r="AP661">
        <v>3.6</v>
      </c>
      <c r="AQ661">
        <v>14.77</v>
      </c>
      <c r="AR661">
        <v>55.38</v>
      </c>
      <c r="AS661">
        <v>-4.6100000000000003</v>
      </c>
      <c r="AT661">
        <v>-0.26</v>
      </c>
      <c r="AU661">
        <v>-0.22</v>
      </c>
      <c r="AV661">
        <v>0.94</v>
      </c>
      <c r="AW661">
        <v>7</v>
      </c>
      <c r="AX661">
        <v>4.96</v>
      </c>
      <c r="AY661">
        <v>3</v>
      </c>
      <c r="AZ661">
        <v>26.06</v>
      </c>
      <c r="BA661">
        <v>3286.19</v>
      </c>
      <c r="BB661">
        <v>126513</v>
      </c>
      <c r="BC661">
        <v>1026.95</v>
      </c>
      <c r="BD661">
        <v>524348</v>
      </c>
      <c r="BE661" t="s">
        <v>11</v>
      </c>
      <c r="BF661" t="s">
        <v>1709</v>
      </c>
      <c r="BG661">
        <v>-0.65</v>
      </c>
      <c r="BH661" t="s">
        <v>1674</v>
      </c>
      <c r="BI661">
        <f>VLOOKUP(BE661,swing_streamlit_table!$A$1:$N$752,5,0)</f>
        <v>0</v>
      </c>
      <c r="BJ661">
        <f>VLOOKUP(BE661,swing_streamlit_table!$A$1:$N$752,13,0)</f>
        <v>7.4999999999999997E-2</v>
      </c>
    </row>
    <row r="662" spans="1:62" hidden="1" x14ac:dyDescent="0.25">
      <c r="A662">
        <v>661</v>
      </c>
      <c r="B662" t="s">
        <v>2390</v>
      </c>
      <c r="C662">
        <v>608.6</v>
      </c>
      <c r="D662">
        <v>5.4</v>
      </c>
      <c r="E662">
        <v>643.22</v>
      </c>
      <c r="F662">
        <v>93.37</v>
      </c>
      <c r="G662">
        <v>-14.14</v>
      </c>
      <c r="H662">
        <v>-6.14</v>
      </c>
      <c r="I662">
        <v>-0.27</v>
      </c>
      <c r="J662">
        <v>2697.98</v>
      </c>
      <c r="K662">
        <v>571.88</v>
      </c>
      <c r="L662">
        <v>394.97</v>
      </c>
      <c r="M662">
        <v>-0.68</v>
      </c>
      <c r="N662">
        <v>4.97</v>
      </c>
      <c r="O662">
        <v>18.309999999999999</v>
      </c>
      <c r="P662">
        <v>23.75</v>
      </c>
      <c r="Q662">
        <v>13.33</v>
      </c>
      <c r="R662">
        <v>14.66</v>
      </c>
      <c r="S662">
        <v>32.01</v>
      </c>
      <c r="T662">
        <v>20.85</v>
      </c>
      <c r="U662">
        <v>25.11</v>
      </c>
      <c r="V662">
        <v>13.51</v>
      </c>
      <c r="W662">
        <v>77.41</v>
      </c>
      <c r="X662">
        <v>8.31</v>
      </c>
      <c r="Y662">
        <v>1.44</v>
      </c>
      <c r="Z662">
        <v>1.22</v>
      </c>
      <c r="AA662">
        <v>0.12</v>
      </c>
      <c r="AB662">
        <v>0.7</v>
      </c>
      <c r="AC662">
        <v>0.79</v>
      </c>
      <c r="AD662">
        <v>2.46</v>
      </c>
      <c r="AE662">
        <v>10.26</v>
      </c>
      <c r="AF662">
        <v>1053.02</v>
      </c>
      <c r="AG662">
        <v>512.08000000000004</v>
      </c>
      <c r="AH662">
        <v>-209.21</v>
      </c>
      <c r="AI662">
        <v>-259.17</v>
      </c>
      <c r="AJ662">
        <v>43.7</v>
      </c>
      <c r="AK662">
        <v>399.12</v>
      </c>
      <c r="AL662">
        <v>1089.46</v>
      </c>
      <c r="AM662">
        <v>24.34</v>
      </c>
      <c r="AN662">
        <v>0.13</v>
      </c>
      <c r="AO662">
        <v>1.01</v>
      </c>
      <c r="AP662">
        <v>2.2999999999999998</v>
      </c>
      <c r="AQ662">
        <v>5.68</v>
      </c>
      <c r="AR662">
        <v>58.69</v>
      </c>
      <c r="AS662">
        <v>0</v>
      </c>
      <c r="AT662">
        <v>0</v>
      </c>
      <c r="AU662">
        <v>0.94</v>
      </c>
      <c r="AV662">
        <v>-0.1</v>
      </c>
      <c r="AW662">
        <v>9</v>
      </c>
      <c r="AX662">
        <v>4.91</v>
      </c>
      <c r="AY662">
        <v>7</v>
      </c>
      <c r="AZ662">
        <v>5.82</v>
      </c>
      <c r="BA662">
        <v>3283.66</v>
      </c>
      <c r="BB662">
        <v>72574</v>
      </c>
      <c r="BC662">
        <v>998.8</v>
      </c>
      <c r="BD662">
        <v>533047</v>
      </c>
      <c r="BE662" t="s">
        <v>693</v>
      </c>
      <c r="BF662" t="s">
        <v>1683</v>
      </c>
      <c r="BG662">
        <v>-0.39</v>
      </c>
      <c r="BH662" t="s">
        <v>1650</v>
      </c>
      <c r="BI662">
        <f>VLOOKUP(BE662,swing_streamlit_table!$A$1:$N$752,5,0)</f>
        <v>-0.375</v>
      </c>
      <c r="BJ662">
        <f>VLOOKUP(BE662,swing_streamlit_table!$A$1:$N$752,13,0)</f>
        <v>-0.73499999999999799</v>
      </c>
    </row>
    <row r="663" spans="1:62" hidden="1" x14ac:dyDescent="0.25">
      <c r="A663">
        <v>662</v>
      </c>
      <c r="B663" t="s">
        <v>2391</v>
      </c>
      <c r="C663">
        <v>1690.5</v>
      </c>
      <c r="D663">
        <v>1.94</v>
      </c>
      <c r="E663">
        <v>21.24</v>
      </c>
      <c r="F663">
        <v>5.13</v>
      </c>
      <c r="G663">
        <v>-21.44</v>
      </c>
      <c r="H663">
        <v>-32.340000000000003</v>
      </c>
      <c r="I663">
        <v>112.49</v>
      </c>
      <c r="J663">
        <v>190.57</v>
      </c>
      <c r="K663">
        <v>64.930000000000007</v>
      </c>
      <c r="L663">
        <v>48.93</v>
      </c>
      <c r="M663">
        <v>81.25</v>
      </c>
      <c r="N663">
        <v>138.33000000000001</v>
      </c>
      <c r="O663">
        <v>63.69</v>
      </c>
      <c r="P663">
        <v>83.46</v>
      </c>
      <c r="Q663">
        <v>47.35</v>
      </c>
      <c r="R663">
        <v>102.59</v>
      </c>
      <c r="S663">
        <v>194.05</v>
      </c>
      <c r="T663">
        <v>42.83</v>
      </c>
      <c r="U663">
        <v>43.96</v>
      </c>
      <c r="V663">
        <v>24.21</v>
      </c>
      <c r="W663">
        <v>25.24</v>
      </c>
      <c r="X663">
        <v>67</v>
      </c>
      <c r="Y663">
        <v>35.49</v>
      </c>
      <c r="Z663">
        <v>17.2</v>
      </c>
      <c r="AA663">
        <v>0.81</v>
      </c>
      <c r="AB663">
        <v>10.28</v>
      </c>
      <c r="AC663">
        <v>3.69</v>
      </c>
      <c r="AD663">
        <v>0</v>
      </c>
      <c r="AE663">
        <v>0</v>
      </c>
      <c r="AF663">
        <v>59.33</v>
      </c>
      <c r="AG663">
        <v>42.87</v>
      </c>
      <c r="AH663">
        <v>0.46</v>
      </c>
      <c r="AI663">
        <v>0.66</v>
      </c>
      <c r="AJ663">
        <v>43.99</v>
      </c>
      <c r="AK663">
        <v>40.68</v>
      </c>
      <c r="AL663">
        <v>45.27</v>
      </c>
      <c r="AM663">
        <v>3246.5</v>
      </c>
      <c r="AN663">
        <v>0</v>
      </c>
      <c r="AO663">
        <v>2.2000000000000002</v>
      </c>
      <c r="AP663">
        <v>1.49</v>
      </c>
      <c r="AQ663">
        <v>44.4</v>
      </c>
      <c r="AR663">
        <v>67.55</v>
      </c>
      <c r="AS663">
        <v>0</v>
      </c>
      <c r="AT663">
        <v>0</v>
      </c>
      <c r="AU663">
        <v>-0.13</v>
      </c>
      <c r="AV663">
        <v>0.05</v>
      </c>
      <c r="AW663">
        <v>9</v>
      </c>
      <c r="AX663">
        <v>42.38</v>
      </c>
      <c r="AY663">
        <v>4</v>
      </c>
      <c r="AZ663">
        <v>31.22</v>
      </c>
      <c r="BA663">
        <v>3277.9</v>
      </c>
      <c r="BB663">
        <v>10450</v>
      </c>
      <c r="BC663">
        <v>3577</v>
      </c>
      <c r="BE663" t="s">
        <v>2392</v>
      </c>
      <c r="BF663" t="s">
        <v>1781</v>
      </c>
      <c r="BG663">
        <v>-0.53</v>
      </c>
      <c r="BH663" t="s">
        <v>1674</v>
      </c>
      <c r="BI663" t="e">
        <f>VLOOKUP(BE663,swing_streamlit_table!$A$1:$N$752,5,0)</f>
        <v>#N/A</v>
      </c>
      <c r="BJ663" t="e">
        <f>VLOOKUP(BE663,swing_streamlit_table!$A$1:$N$752,13,0)</f>
        <v>#N/A</v>
      </c>
    </row>
    <row r="664" spans="1:62" hidden="1" x14ac:dyDescent="0.25">
      <c r="A664">
        <v>663</v>
      </c>
      <c r="B664" t="s">
        <v>2393</v>
      </c>
      <c r="C664">
        <v>238.2</v>
      </c>
      <c r="D664">
        <v>13.76</v>
      </c>
      <c r="E664">
        <v>226.89</v>
      </c>
      <c r="F664">
        <v>20.78</v>
      </c>
      <c r="G664">
        <v>80.540000000000006</v>
      </c>
      <c r="H664">
        <v>7.91</v>
      </c>
      <c r="I664">
        <v>9.91</v>
      </c>
      <c r="J664">
        <v>895.32</v>
      </c>
      <c r="K664">
        <v>130.74</v>
      </c>
      <c r="L664">
        <v>74.180000000000007</v>
      </c>
      <c r="M664">
        <v>9.8000000000000007</v>
      </c>
      <c r="N664">
        <v>62.6</v>
      </c>
      <c r="O664">
        <v>11.42</v>
      </c>
      <c r="P664">
        <v>13.61</v>
      </c>
      <c r="Q664">
        <v>5.35</v>
      </c>
      <c r="R664">
        <v>28.1</v>
      </c>
      <c r="S664">
        <v>97.7</v>
      </c>
      <c r="T664">
        <v>10.45</v>
      </c>
      <c r="U664">
        <v>11.68</v>
      </c>
      <c r="V664">
        <v>5.13</v>
      </c>
      <c r="W664">
        <v>5.41</v>
      </c>
      <c r="X664">
        <v>44.17</v>
      </c>
      <c r="Y664">
        <v>4.12</v>
      </c>
      <c r="Z664">
        <v>3.66</v>
      </c>
      <c r="AA664">
        <v>2.52</v>
      </c>
      <c r="AB664">
        <v>2.84</v>
      </c>
      <c r="AC664">
        <v>2.29</v>
      </c>
      <c r="AD664">
        <v>0.18</v>
      </c>
      <c r="AE664">
        <v>12.44</v>
      </c>
      <c r="AF664">
        <v>297.61</v>
      </c>
      <c r="AG664">
        <v>107.59</v>
      </c>
      <c r="AH664">
        <v>-88.97</v>
      </c>
      <c r="AI664">
        <v>-27.03</v>
      </c>
      <c r="AJ664">
        <v>-8.41</v>
      </c>
      <c r="AK664">
        <v>36.1</v>
      </c>
      <c r="AL664">
        <v>-14.3</v>
      </c>
      <c r="AM664">
        <v>4.21</v>
      </c>
      <c r="AN664">
        <v>0.39</v>
      </c>
      <c r="AO664">
        <v>0.92</v>
      </c>
      <c r="AP664">
        <v>1.39</v>
      </c>
      <c r="AQ664">
        <v>18.579999999999998</v>
      </c>
      <c r="AR664">
        <v>37.26</v>
      </c>
      <c r="AS664">
        <v>-2.65</v>
      </c>
      <c r="AT664">
        <v>0</v>
      </c>
      <c r="AU664">
        <v>0.44</v>
      </c>
      <c r="AV664">
        <v>0.91</v>
      </c>
      <c r="AW664">
        <v>6</v>
      </c>
      <c r="AX664">
        <v>6.13</v>
      </c>
      <c r="AY664">
        <v>5</v>
      </c>
      <c r="AZ664">
        <v>53.47</v>
      </c>
      <c r="BA664">
        <v>3277.67</v>
      </c>
      <c r="BB664">
        <v>54497</v>
      </c>
      <c r="BC664">
        <v>350</v>
      </c>
      <c r="BD664">
        <v>542919</v>
      </c>
      <c r="BE664" t="s">
        <v>124</v>
      </c>
      <c r="BF664" t="s">
        <v>1739</v>
      </c>
      <c r="BG664">
        <v>-0.32</v>
      </c>
      <c r="BH664" t="s">
        <v>1650</v>
      </c>
      <c r="BI664">
        <f>VLOOKUP(BE664,swing_streamlit_table!$A$1:$N$752,5,0)</f>
        <v>-1.5</v>
      </c>
      <c r="BJ664">
        <f>VLOOKUP(BE664,swing_streamlit_table!$A$1:$N$752,13,0)</f>
        <v>0</v>
      </c>
    </row>
    <row r="665" spans="1:62" hidden="1" x14ac:dyDescent="0.25">
      <c r="A665">
        <v>664</v>
      </c>
      <c r="B665" t="s">
        <v>2394</v>
      </c>
      <c r="C665">
        <v>60.3</v>
      </c>
      <c r="D665">
        <v>54.23</v>
      </c>
      <c r="E665">
        <v>91.86</v>
      </c>
      <c r="F665">
        <v>3.22</v>
      </c>
      <c r="G665">
        <v>-60.82</v>
      </c>
      <c r="H665">
        <v>35.97</v>
      </c>
      <c r="I665">
        <v>52.07</v>
      </c>
      <c r="J665">
        <v>372.44</v>
      </c>
      <c r="K665">
        <v>82.32</v>
      </c>
      <c r="L665">
        <v>74.73</v>
      </c>
      <c r="M665">
        <v>44.57</v>
      </c>
      <c r="N665">
        <v>-79.349999999999994</v>
      </c>
      <c r="O665">
        <v>7.61</v>
      </c>
      <c r="P665">
        <v>3.04</v>
      </c>
      <c r="Q665">
        <v>2.73</v>
      </c>
      <c r="R665">
        <v>127.92</v>
      </c>
      <c r="S665">
        <v>28.32</v>
      </c>
      <c r="U665">
        <v>6.35</v>
      </c>
      <c r="V665">
        <v>3.83</v>
      </c>
      <c r="W665">
        <v>1.26</v>
      </c>
      <c r="X665">
        <v>43.75</v>
      </c>
      <c r="Y665">
        <v>3.07</v>
      </c>
      <c r="Z665">
        <v>8.7799999999999994</v>
      </c>
      <c r="AA665">
        <v>2.76</v>
      </c>
      <c r="AB665">
        <v>2.54</v>
      </c>
      <c r="AC665">
        <v>4.2699999999999996</v>
      </c>
      <c r="AD665">
        <v>0</v>
      </c>
      <c r="AE665">
        <v>0</v>
      </c>
      <c r="AF665">
        <v>204.93</v>
      </c>
      <c r="AG665">
        <v>106.18</v>
      </c>
      <c r="AH665">
        <v>-64.39</v>
      </c>
      <c r="AI665">
        <v>-2.35</v>
      </c>
      <c r="AJ665">
        <v>39.44</v>
      </c>
      <c r="AK665">
        <v>42.52</v>
      </c>
      <c r="AL665">
        <v>122.27</v>
      </c>
      <c r="AM665">
        <v>12.57</v>
      </c>
      <c r="AN665">
        <v>0.09</v>
      </c>
      <c r="AO665">
        <v>0.24</v>
      </c>
      <c r="AP665">
        <v>3.28</v>
      </c>
      <c r="AQ665">
        <v>20.329999999999998</v>
      </c>
      <c r="AR665">
        <v>74.09</v>
      </c>
      <c r="AS665">
        <v>43.01</v>
      </c>
      <c r="AT665">
        <v>0</v>
      </c>
      <c r="AU665">
        <v>-0.33</v>
      </c>
      <c r="AV665">
        <v>0</v>
      </c>
      <c r="AW665">
        <v>7</v>
      </c>
      <c r="AX665">
        <v>4.24</v>
      </c>
      <c r="AY665">
        <v>3</v>
      </c>
      <c r="AZ665">
        <v>38.229999999999997</v>
      </c>
      <c r="BA665">
        <v>3270.3</v>
      </c>
      <c r="BB665">
        <v>772489</v>
      </c>
      <c r="BC665">
        <v>207.05</v>
      </c>
      <c r="BD665">
        <v>539056</v>
      </c>
      <c r="BE665" t="s">
        <v>690</v>
      </c>
      <c r="BF665" t="s">
        <v>2336</v>
      </c>
      <c r="BG665">
        <v>-0.71</v>
      </c>
      <c r="BH665" t="s">
        <v>1674</v>
      </c>
      <c r="BI665">
        <f>VLOOKUP(BE665,swing_streamlit_table!$A$1:$N$752,5,0)</f>
        <v>-1.0499999999999901</v>
      </c>
      <c r="BJ665">
        <f>VLOOKUP(BE665,swing_streamlit_table!$A$1:$N$752,13,0)</f>
        <v>0.20999999999999802</v>
      </c>
    </row>
    <row r="666" spans="1:62" hidden="1" x14ac:dyDescent="0.25">
      <c r="A666">
        <v>665</v>
      </c>
      <c r="B666" t="s">
        <v>2395</v>
      </c>
      <c r="C666">
        <v>590.29999999999995</v>
      </c>
      <c r="D666">
        <v>5.54</v>
      </c>
      <c r="E666">
        <v>512.73</v>
      </c>
      <c r="F666">
        <v>31.7</v>
      </c>
      <c r="G666">
        <v>-7.82</v>
      </c>
      <c r="H666">
        <v>10.56</v>
      </c>
      <c r="I666">
        <v>12.2</v>
      </c>
      <c r="J666">
        <v>1973.45</v>
      </c>
      <c r="K666">
        <v>197.88</v>
      </c>
      <c r="L666">
        <v>136.06</v>
      </c>
      <c r="M666">
        <v>11.85</v>
      </c>
      <c r="N666">
        <v>8.3800000000000008</v>
      </c>
      <c r="O666">
        <v>13.18</v>
      </c>
      <c r="P666">
        <v>18.100000000000001</v>
      </c>
      <c r="Q666">
        <v>8.83</v>
      </c>
      <c r="R666">
        <v>37.159999999999997</v>
      </c>
      <c r="S666">
        <v>17.52</v>
      </c>
      <c r="T666">
        <v>13.63</v>
      </c>
      <c r="U666">
        <v>20.27</v>
      </c>
      <c r="V666">
        <v>9.24</v>
      </c>
      <c r="W666">
        <v>24.61</v>
      </c>
      <c r="X666">
        <v>23.98</v>
      </c>
      <c r="Y666">
        <v>2.88</v>
      </c>
      <c r="Z666">
        <v>1.66</v>
      </c>
      <c r="AA666">
        <v>1.04</v>
      </c>
      <c r="AB666">
        <v>1.77</v>
      </c>
      <c r="AC666">
        <v>0.95</v>
      </c>
      <c r="AD666">
        <v>0.08</v>
      </c>
      <c r="AE666">
        <v>2.11</v>
      </c>
      <c r="AF666">
        <v>224.18</v>
      </c>
      <c r="AG666">
        <v>43.26</v>
      </c>
      <c r="AH666">
        <v>-103.47</v>
      </c>
      <c r="AI666">
        <v>16.190000000000001</v>
      </c>
      <c r="AJ666">
        <v>-44.03</v>
      </c>
      <c r="AK666">
        <v>-82.53</v>
      </c>
      <c r="AL666">
        <v>30.88</v>
      </c>
      <c r="AM666">
        <v>13.34</v>
      </c>
      <c r="AN666">
        <v>0.14000000000000001</v>
      </c>
      <c r="AO666">
        <v>1.25</v>
      </c>
      <c r="AP666">
        <v>5.59</v>
      </c>
      <c r="AQ666">
        <v>12.94</v>
      </c>
      <c r="AR666">
        <v>68.19</v>
      </c>
      <c r="AS666">
        <v>-0.37</v>
      </c>
      <c r="AT666">
        <v>-0.08</v>
      </c>
      <c r="AU666">
        <v>0</v>
      </c>
      <c r="AV666">
        <v>0.13</v>
      </c>
      <c r="AW666">
        <v>5</v>
      </c>
      <c r="AX666">
        <v>5.9</v>
      </c>
      <c r="AY666">
        <v>4</v>
      </c>
      <c r="AZ666">
        <v>28.61</v>
      </c>
      <c r="BA666">
        <v>3268.1</v>
      </c>
      <c r="BB666">
        <v>33654</v>
      </c>
      <c r="BC666">
        <v>1620.6</v>
      </c>
      <c r="BD666">
        <v>543213</v>
      </c>
      <c r="BE666" t="s">
        <v>1265</v>
      </c>
      <c r="BF666" t="s">
        <v>1715</v>
      </c>
      <c r="BG666">
        <v>-0.64</v>
      </c>
      <c r="BH666" t="s">
        <v>1674</v>
      </c>
      <c r="BI666">
        <f>VLOOKUP(BE666,swing_streamlit_table!$A$1:$N$752,5,0)</f>
        <v>-1.5</v>
      </c>
      <c r="BJ666">
        <f>VLOOKUP(BE666,swing_streamlit_table!$A$1:$N$752,13,0)</f>
        <v>0</v>
      </c>
    </row>
    <row r="667" spans="1:62" hidden="1" x14ac:dyDescent="0.25">
      <c r="A667">
        <v>666</v>
      </c>
      <c r="B667" t="s">
        <v>2396</v>
      </c>
      <c r="C667">
        <v>355.45</v>
      </c>
      <c r="D667">
        <v>9.17</v>
      </c>
      <c r="E667">
        <v>324.93</v>
      </c>
      <c r="F667">
        <v>32.81</v>
      </c>
      <c r="G667">
        <v>11.45</v>
      </c>
      <c r="H667">
        <v>6.03</v>
      </c>
      <c r="I667">
        <v>11.18</v>
      </c>
      <c r="J667">
        <v>1337.34</v>
      </c>
      <c r="K667">
        <v>208.95</v>
      </c>
      <c r="L667">
        <v>151.15</v>
      </c>
      <c r="M667">
        <v>11.07</v>
      </c>
      <c r="N667">
        <v>34.200000000000003</v>
      </c>
      <c r="O667">
        <v>29.12</v>
      </c>
      <c r="P667">
        <v>38.35</v>
      </c>
      <c r="Q667">
        <v>19.53</v>
      </c>
      <c r="R667">
        <v>26.6</v>
      </c>
      <c r="S667">
        <v>258.02999999999997</v>
      </c>
      <c r="T667">
        <v>25.42</v>
      </c>
      <c r="U667">
        <v>33.93</v>
      </c>
      <c r="V667">
        <v>16.89</v>
      </c>
      <c r="W667">
        <v>16.489999999999998</v>
      </c>
      <c r="X667">
        <v>21.54</v>
      </c>
      <c r="Y667">
        <v>6.24</v>
      </c>
      <c r="Z667">
        <v>2.44</v>
      </c>
      <c r="AA667">
        <v>0.64</v>
      </c>
      <c r="AB667">
        <v>2.44</v>
      </c>
      <c r="AC667">
        <v>1.46</v>
      </c>
      <c r="AD667">
        <v>1.28</v>
      </c>
      <c r="AE667">
        <v>33.28</v>
      </c>
      <c r="AF667">
        <v>438.92</v>
      </c>
      <c r="AG667">
        <v>200.15</v>
      </c>
      <c r="AH667">
        <v>-158.43</v>
      </c>
      <c r="AI667">
        <v>-32.380000000000003</v>
      </c>
      <c r="AJ667">
        <v>9.34</v>
      </c>
      <c r="AK667">
        <v>130.76</v>
      </c>
      <c r="AL667">
        <v>295.47000000000003</v>
      </c>
      <c r="AM667">
        <v>32.96</v>
      </c>
      <c r="AN667">
        <v>0.06</v>
      </c>
      <c r="AO667">
        <v>1.95</v>
      </c>
      <c r="AP667">
        <v>3.26</v>
      </c>
      <c r="AQ667">
        <v>11.81</v>
      </c>
      <c r="AR667">
        <v>51</v>
      </c>
      <c r="AS667">
        <v>0</v>
      </c>
      <c r="AT667">
        <v>0</v>
      </c>
      <c r="AU667">
        <v>0.24</v>
      </c>
      <c r="AV667">
        <v>-0.01</v>
      </c>
      <c r="AW667">
        <v>8</v>
      </c>
      <c r="AX667">
        <v>10.210000000000001</v>
      </c>
      <c r="AY667">
        <v>5</v>
      </c>
      <c r="AZ667">
        <v>53.47</v>
      </c>
      <c r="BA667">
        <v>3258.49</v>
      </c>
      <c r="BB667">
        <v>196553</v>
      </c>
      <c r="BC667">
        <v>572</v>
      </c>
      <c r="BD667">
        <v>532150</v>
      </c>
      <c r="BE667" t="s">
        <v>713</v>
      </c>
      <c r="BF667" t="s">
        <v>1739</v>
      </c>
      <c r="BG667">
        <v>-0.38</v>
      </c>
      <c r="BH667" t="s">
        <v>1650</v>
      </c>
      <c r="BI667">
        <f>VLOOKUP(BE667,swing_streamlit_table!$A$1:$N$752,5,0)</f>
        <v>-1.875</v>
      </c>
      <c r="BJ667">
        <f>VLOOKUP(BE667,swing_streamlit_table!$A$1:$N$752,13,0)</f>
        <v>-0.95999999999999797</v>
      </c>
    </row>
    <row r="668" spans="1:62" hidden="1" x14ac:dyDescent="0.25">
      <c r="A668">
        <v>667</v>
      </c>
      <c r="B668" t="s">
        <v>2397</v>
      </c>
      <c r="C668">
        <v>450</v>
      </c>
      <c r="D668">
        <v>7.22</v>
      </c>
      <c r="E668">
        <v>3734.68</v>
      </c>
      <c r="F668">
        <v>136.81</v>
      </c>
      <c r="G668">
        <v>2433.9299999999998</v>
      </c>
      <c r="H668">
        <v>12.85</v>
      </c>
      <c r="I668">
        <v>10.23</v>
      </c>
      <c r="J668">
        <v>14648.27</v>
      </c>
      <c r="K668">
        <v>1098.99</v>
      </c>
      <c r="L668">
        <v>266.23</v>
      </c>
      <c r="M668">
        <v>9.99</v>
      </c>
      <c r="N668">
        <v>689.3</v>
      </c>
      <c r="O668">
        <v>4.8600000000000003</v>
      </c>
      <c r="P668">
        <v>6.5</v>
      </c>
      <c r="Q668">
        <v>2.12</v>
      </c>
      <c r="R668">
        <v>14.56</v>
      </c>
      <c r="S668">
        <v>-24.89</v>
      </c>
      <c r="T668">
        <v>10.07</v>
      </c>
      <c r="U668">
        <v>11.13</v>
      </c>
      <c r="V668">
        <v>4.84</v>
      </c>
      <c r="W668">
        <v>-41.15</v>
      </c>
      <c r="X668">
        <v>12.22</v>
      </c>
      <c r="Y668">
        <v>0.48</v>
      </c>
      <c r="Z668">
        <v>0.22</v>
      </c>
      <c r="AA668">
        <v>4.7</v>
      </c>
      <c r="AD668">
        <v>0.22</v>
      </c>
      <c r="AE668">
        <v>-1.05</v>
      </c>
      <c r="AF668">
        <v>2916.6</v>
      </c>
      <c r="AG668">
        <v>825.38</v>
      </c>
      <c r="AH668">
        <v>-1619.07</v>
      </c>
      <c r="AI668">
        <v>775.57</v>
      </c>
      <c r="AJ668">
        <v>-18.12</v>
      </c>
      <c r="AK668">
        <v>-809.44</v>
      </c>
      <c r="AL668">
        <v>-959.41</v>
      </c>
      <c r="AM668">
        <v>1.71</v>
      </c>
      <c r="AN668">
        <v>1.01</v>
      </c>
      <c r="AO668">
        <v>0.79</v>
      </c>
      <c r="AP668">
        <v>4.25</v>
      </c>
      <c r="AQ668">
        <v>5.26</v>
      </c>
      <c r="AR668">
        <v>43.53</v>
      </c>
      <c r="AS668">
        <v>0.56000000000000005</v>
      </c>
      <c r="AT668">
        <v>0</v>
      </c>
      <c r="AU668">
        <v>0.3</v>
      </c>
      <c r="AV668">
        <v>-7.0000000000000007E-2</v>
      </c>
      <c r="AW668">
        <v>4</v>
      </c>
      <c r="AX668">
        <v>2.13</v>
      </c>
      <c r="AY668">
        <v>4</v>
      </c>
      <c r="AZ668">
        <v>23.77</v>
      </c>
      <c r="BA668">
        <v>3249.53</v>
      </c>
      <c r="BB668">
        <v>48150</v>
      </c>
      <c r="BC668">
        <v>859.9</v>
      </c>
      <c r="BD668">
        <v>500148</v>
      </c>
      <c r="BE668" t="s">
        <v>1501</v>
      </c>
      <c r="BF668" t="s">
        <v>2117</v>
      </c>
      <c r="BG668">
        <v>-0.48</v>
      </c>
      <c r="BH668" t="s">
        <v>1674</v>
      </c>
      <c r="BI668">
        <f>VLOOKUP(BE668,swing_streamlit_table!$A$1:$N$752,5,0)</f>
        <v>0</v>
      </c>
      <c r="BJ668">
        <f>VLOOKUP(BE668,swing_streamlit_table!$A$1:$N$752,13,0)</f>
        <v>0.15</v>
      </c>
    </row>
    <row r="669" spans="1:62" hidden="1" x14ac:dyDescent="0.25">
      <c r="A669">
        <v>668</v>
      </c>
      <c r="B669" t="s">
        <v>2398</v>
      </c>
      <c r="C669">
        <v>1049.05</v>
      </c>
      <c r="D669">
        <v>3.1</v>
      </c>
      <c r="E669">
        <v>975.2</v>
      </c>
      <c r="F669">
        <v>56.81</v>
      </c>
      <c r="G669">
        <v>36.46</v>
      </c>
      <c r="H669">
        <v>7.85</v>
      </c>
      <c r="I669">
        <v>30.28</v>
      </c>
      <c r="J669">
        <v>3831.18</v>
      </c>
      <c r="K669">
        <v>418.6</v>
      </c>
      <c r="L669">
        <v>209.11</v>
      </c>
      <c r="M669">
        <v>28.25</v>
      </c>
      <c r="N669">
        <v>22.56</v>
      </c>
      <c r="O669">
        <v>9.07</v>
      </c>
      <c r="P669">
        <v>10.98</v>
      </c>
      <c r="Q669">
        <v>3.42</v>
      </c>
      <c r="R669">
        <v>12.44</v>
      </c>
      <c r="S669">
        <v>5.4</v>
      </c>
      <c r="T669">
        <v>8.5500000000000007</v>
      </c>
      <c r="U669">
        <v>9.4600000000000009</v>
      </c>
      <c r="V669">
        <v>3.26</v>
      </c>
      <c r="W669">
        <v>67.540000000000006</v>
      </c>
      <c r="X669">
        <v>15.52</v>
      </c>
      <c r="Y669">
        <v>1.53</v>
      </c>
      <c r="Z669">
        <v>0.85</v>
      </c>
      <c r="AA669">
        <v>2.5</v>
      </c>
      <c r="AB669">
        <v>1.02</v>
      </c>
      <c r="AC669">
        <v>1.5</v>
      </c>
      <c r="AD669">
        <v>0.76</v>
      </c>
      <c r="AE669">
        <v>14.32</v>
      </c>
      <c r="AF669">
        <v>880.28</v>
      </c>
      <c r="AG669">
        <v>438.53</v>
      </c>
      <c r="AH669">
        <v>-503.45</v>
      </c>
      <c r="AI669">
        <v>89.91</v>
      </c>
      <c r="AJ669">
        <v>24.98</v>
      </c>
      <c r="AK669">
        <v>-103.48</v>
      </c>
      <c r="AL669">
        <v>-476.09</v>
      </c>
      <c r="AM669">
        <v>2.75</v>
      </c>
      <c r="AN669">
        <v>0.77</v>
      </c>
      <c r="AO669">
        <v>0.63</v>
      </c>
      <c r="AP669">
        <v>2.29</v>
      </c>
      <c r="AQ669">
        <v>9.1</v>
      </c>
      <c r="AR669">
        <v>61.01</v>
      </c>
      <c r="AS669">
        <v>0</v>
      </c>
      <c r="AT669">
        <v>0</v>
      </c>
      <c r="AU669">
        <v>-0.46</v>
      </c>
      <c r="AV669">
        <v>7.0000000000000007E-2</v>
      </c>
      <c r="AW669">
        <v>7</v>
      </c>
      <c r="AX669">
        <v>2.4900000000000002</v>
      </c>
      <c r="AY669">
        <v>5</v>
      </c>
      <c r="AZ669">
        <v>31.44</v>
      </c>
      <c r="BA669">
        <v>3248.07</v>
      </c>
      <c r="BB669">
        <v>90637</v>
      </c>
      <c r="BC669">
        <v>1548.95</v>
      </c>
      <c r="BD669">
        <v>500201</v>
      </c>
      <c r="BE669" t="s">
        <v>705</v>
      </c>
      <c r="BF669" t="s">
        <v>1741</v>
      </c>
      <c r="BG669">
        <v>-0.32</v>
      </c>
      <c r="BH669" t="s">
        <v>1650</v>
      </c>
      <c r="BI669">
        <f>VLOOKUP(BE669,swing_streamlit_table!$A$1:$N$752,5,0)</f>
        <v>-1.5</v>
      </c>
      <c r="BJ669">
        <f>VLOOKUP(BE669,swing_streamlit_table!$A$1:$N$752,13,0)</f>
        <v>-0.52500000000000002</v>
      </c>
    </row>
    <row r="670" spans="1:62" hidden="1" x14ac:dyDescent="0.25">
      <c r="A670">
        <v>669</v>
      </c>
      <c r="B670" t="s">
        <v>2399</v>
      </c>
      <c r="C670">
        <v>161.5</v>
      </c>
      <c r="D670">
        <v>19.95</v>
      </c>
      <c r="E670">
        <v>276.32</v>
      </c>
      <c r="F670">
        <v>40.51</v>
      </c>
      <c r="G670">
        <v>170.61</v>
      </c>
      <c r="H670">
        <v>68.349999999999994</v>
      </c>
      <c r="I670">
        <v>59.91</v>
      </c>
      <c r="J670">
        <v>855.69</v>
      </c>
      <c r="K670">
        <v>183.56</v>
      </c>
      <c r="L670">
        <v>123.67</v>
      </c>
      <c r="M670">
        <v>58</v>
      </c>
      <c r="N670">
        <v>216.94</v>
      </c>
      <c r="O670">
        <v>6.33</v>
      </c>
      <c r="P670">
        <v>6.92</v>
      </c>
      <c r="Q670">
        <v>3.65</v>
      </c>
      <c r="R670">
        <v>10.65</v>
      </c>
      <c r="S670">
        <v>0.92</v>
      </c>
      <c r="T670">
        <v>9.6199999999999992</v>
      </c>
      <c r="U670">
        <v>12.69</v>
      </c>
      <c r="V670">
        <v>7.68</v>
      </c>
      <c r="W670">
        <v>6.31</v>
      </c>
      <c r="X670">
        <v>26.05</v>
      </c>
      <c r="Y670">
        <v>3.37</v>
      </c>
      <c r="Z670">
        <v>3.77</v>
      </c>
      <c r="AA670">
        <v>-5.38</v>
      </c>
      <c r="AB670">
        <v>1.96</v>
      </c>
      <c r="AC670">
        <v>1.74</v>
      </c>
      <c r="AD670">
        <v>0.3</v>
      </c>
      <c r="AE670">
        <v>17.71</v>
      </c>
      <c r="AF670">
        <v>247.14</v>
      </c>
      <c r="AG670">
        <v>-38.26</v>
      </c>
      <c r="AH670">
        <v>-607.32000000000005</v>
      </c>
      <c r="AI670">
        <v>649.87</v>
      </c>
      <c r="AJ670">
        <v>4.29</v>
      </c>
      <c r="AK670">
        <v>-655.15</v>
      </c>
      <c r="AL670">
        <v>-812.65</v>
      </c>
      <c r="AM670">
        <v>15.46</v>
      </c>
      <c r="AN670">
        <v>0.92</v>
      </c>
      <c r="AO670">
        <v>0.4</v>
      </c>
      <c r="AP670">
        <v>2.0499999999999998</v>
      </c>
      <c r="AQ670">
        <v>20</v>
      </c>
      <c r="AR670">
        <v>56.66</v>
      </c>
      <c r="AS670">
        <v>0.24</v>
      </c>
      <c r="AT670">
        <v>0</v>
      </c>
      <c r="AU670">
        <v>0.23</v>
      </c>
      <c r="AV670">
        <v>0.6</v>
      </c>
      <c r="AW670">
        <v>4</v>
      </c>
      <c r="AX670">
        <v>3.81</v>
      </c>
      <c r="AY670">
        <v>2</v>
      </c>
      <c r="AZ670">
        <v>31.7</v>
      </c>
      <c r="BA670">
        <v>3221.93</v>
      </c>
      <c r="BB670">
        <v>296023</v>
      </c>
      <c r="BC670">
        <v>300</v>
      </c>
      <c r="BD670">
        <v>521248</v>
      </c>
      <c r="BE670" t="s">
        <v>2400</v>
      </c>
      <c r="BF670" t="s">
        <v>1832</v>
      </c>
      <c r="BG670">
        <v>-0.46</v>
      </c>
      <c r="BH670" t="s">
        <v>1674</v>
      </c>
      <c r="BI670" t="e">
        <f>VLOOKUP(BE670,swing_streamlit_table!$A$1:$N$752,5,0)</f>
        <v>#N/A</v>
      </c>
      <c r="BJ670" t="e">
        <f>VLOOKUP(BE670,swing_streamlit_table!$A$1:$N$752,13,0)</f>
        <v>#N/A</v>
      </c>
    </row>
    <row r="671" spans="1:62" hidden="1" x14ac:dyDescent="0.25">
      <c r="A671">
        <v>670</v>
      </c>
      <c r="B671" t="s">
        <v>2401</v>
      </c>
      <c r="C671">
        <v>416.3</v>
      </c>
      <c r="D671">
        <v>7.67</v>
      </c>
      <c r="E671">
        <v>157.51</v>
      </c>
      <c r="F671">
        <v>26.28</v>
      </c>
      <c r="G671">
        <v>50.77</v>
      </c>
      <c r="H671">
        <v>25.47</v>
      </c>
      <c r="I671">
        <v>19.850000000000001</v>
      </c>
      <c r="J671">
        <v>605.04999999999995</v>
      </c>
      <c r="K671">
        <v>130.59</v>
      </c>
      <c r="L671">
        <v>99.25</v>
      </c>
      <c r="M671">
        <v>19.62</v>
      </c>
      <c r="N671">
        <v>30.52</v>
      </c>
      <c r="O671">
        <v>24.99</v>
      </c>
      <c r="P671">
        <v>33.47</v>
      </c>
      <c r="Q671">
        <v>19.739999999999998</v>
      </c>
      <c r="R671">
        <v>35.49</v>
      </c>
      <c r="S671">
        <v>59.3</v>
      </c>
      <c r="T671">
        <v>22.29</v>
      </c>
      <c r="U671">
        <v>29.76</v>
      </c>
      <c r="V671">
        <v>17.03</v>
      </c>
      <c r="W671">
        <v>12.94</v>
      </c>
      <c r="X671">
        <v>32.19</v>
      </c>
      <c r="Y671">
        <v>8.4600000000000009</v>
      </c>
      <c r="Z671">
        <v>5.28</v>
      </c>
      <c r="AA671">
        <v>1.62</v>
      </c>
      <c r="AB671">
        <v>3.48</v>
      </c>
      <c r="AC671">
        <v>1.78</v>
      </c>
      <c r="AD671">
        <v>1.22</v>
      </c>
      <c r="AE671">
        <v>46.63</v>
      </c>
      <c r="AF671">
        <v>134.21</v>
      </c>
      <c r="AG671">
        <v>36.25</v>
      </c>
      <c r="AH671">
        <v>-12.3</v>
      </c>
      <c r="AI671">
        <v>-38.39</v>
      </c>
      <c r="AJ671">
        <v>-14.44</v>
      </c>
      <c r="AK671">
        <v>18.059999999999999</v>
      </c>
      <c r="AL671">
        <v>95.48</v>
      </c>
      <c r="AN671">
        <v>0</v>
      </c>
      <c r="AO671">
        <v>1.31</v>
      </c>
      <c r="AP671">
        <v>3.56</v>
      </c>
      <c r="AQ671">
        <v>21.96</v>
      </c>
      <c r="AR671">
        <v>70.47</v>
      </c>
      <c r="AS671">
        <v>0</v>
      </c>
      <c r="AT671">
        <v>0</v>
      </c>
      <c r="AU671">
        <v>-0.04</v>
      </c>
      <c r="AV671">
        <v>0</v>
      </c>
      <c r="AW671">
        <v>6</v>
      </c>
      <c r="AX671">
        <v>14.11</v>
      </c>
      <c r="AY671">
        <v>5</v>
      </c>
      <c r="AZ671">
        <v>32.85</v>
      </c>
      <c r="BA671">
        <v>3193.67</v>
      </c>
      <c r="BB671">
        <v>14966</v>
      </c>
      <c r="BC671">
        <v>703.55</v>
      </c>
      <c r="BD671">
        <v>522034</v>
      </c>
      <c r="BE671" t="s">
        <v>1326</v>
      </c>
      <c r="BF671" t="s">
        <v>1693</v>
      </c>
      <c r="BG671">
        <v>-0.41</v>
      </c>
      <c r="BH671" t="s">
        <v>1650</v>
      </c>
      <c r="BI671">
        <f>VLOOKUP(BE671,swing_streamlit_table!$A$1:$N$752,5,0)</f>
        <v>-0.375</v>
      </c>
      <c r="BJ671">
        <f>VLOOKUP(BE671,swing_streamlit_table!$A$1:$N$752,13,0)</f>
        <v>-0.45</v>
      </c>
    </row>
    <row r="672" spans="1:62" hidden="1" x14ac:dyDescent="0.25">
      <c r="A672">
        <v>671</v>
      </c>
      <c r="B672" t="s">
        <v>2402</v>
      </c>
      <c r="C672">
        <v>847.05</v>
      </c>
      <c r="D672">
        <v>3.77</v>
      </c>
      <c r="E672">
        <v>363.71</v>
      </c>
      <c r="F672">
        <v>24.29</v>
      </c>
      <c r="G672">
        <v>54.61</v>
      </c>
      <c r="H672">
        <v>20.48</v>
      </c>
      <c r="I672">
        <v>25.43</v>
      </c>
      <c r="J672">
        <v>1430.5</v>
      </c>
      <c r="K672">
        <v>221.54</v>
      </c>
      <c r="L672">
        <v>117.21</v>
      </c>
      <c r="M672">
        <v>25.29</v>
      </c>
      <c r="N672">
        <v>53.16</v>
      </c>
      <c r="O672">
        <v>24.23</v>
      </c>
      <c r="P672">
        <v>20.07</v>
      </c>
      <c r="Q672">
        <v>7.88</v>
      </c>
      <c r="R672">
        <v>32.36</v>
      </c>
      <c r="S672">
        <v>44.84</v>
      </c>
      <c r="T672">
        <v>21.39</v>
      </c>
      <c r="U672">
        <v>18.760000000000002</v>
      </c>
      <c r="V672">
        <v>6.75</v>
      </c>
      <c r="W672">
        <v>34.42</v>
      </c>
      <c r="X672">
        <v>27.21</v>
      </c>
      <c r="Y672">
        <v>3.7</v>
      </c>
      <c r="Z672">
        <v>2.23</v>
      </c>
      <c r="AA672">
        <v>0.91</v>
      </c>
      <c r="AB672">
        <v>2</v>
      </c>
      <c r="AC672">
        <v>1.78</v>
      </c>
      <c r="AD672">
        <v>0.17</v>
      </c>
      <c r="AE672">
        <v>5.33</v>
      </c>
      <c r="AF672">
        <v>384.48</v>
      </c>
      <c r="AG672">
        <v>73.59</v>
      </c>
      <c r="AH672">
        <v>-235.79</v>
      </c>
      <c r="AI672">
        <v>198.39</v>
      </c>
      <c r="AJ672">
        <v>36.19</v>
      </c>
      <c r="AK672">
        <v>-124.4</v>
      </c>
      <c r="AL672">
        <v>4.04</v>
      </c>
      <c r="AM672">
        <v>3.55</v>
      </c>
      <c r="AN672">
        <v>0.65</v>
      </c>
      <c r="AO672">
        <v>1.04</v>
      </c>
      <c r="AP672">
        <v>3.22</v>
      </c>
      <c r="AQ672">
        <v>12.55</v>
      </c>
      <c r="AR672">
        <v>49.01</v>
      </c>
      <c r="AS672">
        <v>-5.1100000000000003</v>
      </c>
      <c r="AT672">
        <v>0.6</v>
      </c>
      <c r="AU672">
        <v>0.02</v>
      </c>
      <c r="AV672">
        <v>0.83</v>
      </c>
      <c r="AW672">
        <v>6</v>
      </c>
      <c r="AX672">
        <v>5</v>
      </c>
      <c r="AY672">
        <v>5</v>
      </c>
      <c r="AZ672">
        <v>32.85</v>
      </c>
      <c r="BA672">
        <v>3189.47</v>
      </c>
      <c r="BB672">
        <v>57060</v>
      </c>
      <c r="BC672">
        <v>1512.4</v>
      </c>
      <c r="BD672">
        <v>513519</v>
      </c>
      <c r="BE672" t="s">
        <v>1167</v>
      </c>
      <c r="BF672" t="s">
        <v>1693</v>
      </c>
      <c r="BG672">
        <v>-0.44</v>
      </c>
      <c r="BH672" t="s">
        <v>1650</v>
      </c>
      <c r="BI672">
        <f>VLOOKUP(BE672,swing_streamlit_table!$A$1:$N$752,5,0)</f>
        <v>-1.5</v>
      </c>
      <c r="BJ672">
        <f>VLOOKUP(BE672,swing_streamlit_table!$A$1:$N$752,13,0)</f>
        <v>7.4999999999999997E-2</v>
      </c>
    </row>
    <row r="673" spans="1:62" hidden="1" x14ac:dyDescent="0.25">
      <c r="A673">
        <v>672</v>
      </c>
      <c r="B673" t="s">
        <v>2403</v>
      </c>
      <c r="C673">
        <v>54.57</v>
      </c>
      <c r="D673">
        <v>58.44</v>
      </c>
      <c r="E673">
        <v>151.41999999999999</v>
      </c>
      <c r="F673">
        <v>29.21</v>
      </c>
      <c r="G673">
        <v>29.48</v>
      </c>
      <c r="H673">
        <v>15.25</v>
      </c>
      <c r="I673">
        <v>8.3000000000000007</v>
      </c>
      <c r="J673">
        <v>578.1</v>
      </c>
      <c r="K673">
        <v>187.72</v>
      </c>
      <c r="L673">
        <v>118.76</v>
      </c>
      <c r="M673">
        <v>7.47</v>
      </c>
      <c r="N673">
        <v>45.68</v>
      </c>
      <c r="O673">
        <v>29.21</v>
      </c>
      <c r="P673">
        <v>26.98</v>
      </c>
      <c r="Q673">
        <v>13.54</v>
      </c>
      <c r="R673">
        <v>38.28</v>
      </c>
      <c r="S673">
        <v>285.72000000000003</v>
      </c>
      <c r="T673">
        <v>34.11</v>
      </c>
      <c r="U673">
        <v>27.01</v>
      </c>
      <c r="V673">
        <v>15.52</v>
      </c>
      <c r="W673">
        <v>2.0299999999999998</v>
      </c>
      <c r="X673">
        <v>26.9</v>
      </c>
      <c r="Y673">
        <v>6.96</v>
      </c>
      <c r="Z673">
        <v>5.52</v>
      </c>
      <c r="AA673">
        <v>0.4</v>
      </c>
      <c r="AB673">
        <v>2.89</v>
      </c>
      <c r="AC673">
        <v>1.56</v>
      </c>
      <c r="AD673">
        <v>0.05</v>
      </c>
      <c r="AE673">
        <v>1.71</v>
      </c>
      <c r="AF673">
        <v>241.12</v>
      </c>
      <c r="AG673">
        <v>31.96</v>
      </c>
      <c r="AH673">
        <v>-75.569999999999993</v>
      </c>
      <c r="AI673">
        <v>6.29</v>
      </c>
      <c r="AJ673">
        <v>-37.32</v>
      </c>
      <c r="AK673">
        <v>-44.87</v>
      </c>
      <c r="AL673">
        <v>51.25</v>
      </c>
      <c r="AM673">
        <v>7.91</v>
      </c>
      <c r="AN673">
        <v>0.52</v>
      </c>
      <c r="AO673">
        <v>0.74</v>
      </c>
      <c r="AP673">
        <v>0.57999999999999996</v>
      </c>
      <c r="AQ673">
        <v>14.83</v>
      </c>
      <c r="AR673">
        <v>58.3</v>
      </c>
      <c r="AS673">
        <v>-8.8800000000000008</v>
      </c>
      <c r="AT673">
        <v>0</v>
      </c>
      <c r="AU673">
        <v>-0.1</v>
      </c>
      <c r="AV673">
        <v>0</v>
      </c>
      <c r="AW673">
        <v>6</v>
      </c>
      <c r="AX673">
        <v>8.56</v>
      </c>
      <c r="AY673">
        <v>4</v>
      </c>
      <c r="AZ673">
        <v>31.22</v>
      </c>
      <c r="BA673">
        <v>3189.08</v>
      </c>
      <c r="BB673">
        <v>522451</v>
      </c>
      <c r="BC673">
        <v>143.19999999999999</v>
      </c>
      <c r="BD673">
        <v>538891</v>
      </c>
      <c r="BF673" t="s">
        <v>1781</v>
      </c>
      <c r="BG673">
        <v>-0.62</v>
      </c>
      <c r="BH673" t="s">
        <v>1674</v>
      </c>
      <c r="BI673" t="e">
        <f>VLOOKUP(BE673,swing_streamlit_table!$A$1:$N$752,5,0)</f>
        <v>#N/A</v>
      </c>
      <c r="BJ673" t="e">
        <f>VLOOKUP(BE673,swing_streamlit_table!$A$1:$N$752,13,0)</f>
        <v>#N/A</v>
      </c>
    </row>
    <row r="674" spans="1:62" hidden="1" x14ac:dyDescent="0.25">
      <c r="A674">
        <v>673</v>
      </c>
      <c r="B674" t="s">
        <v>2404</v>
      </c>
      <c r="C674">
        <v>690.1</v>
      </c>
      <c r="D674">
        <v>4.6100000000000003</v>
      </c>
      <c r="E674">
        <v>11.78</v>
      </c>
      <c r="F674">
        <v>-23.2</v>
      </c>
      <c r="G674">
        <v>-123.84</v>
      </c>
      <c r="H674">
        <v>-91.26</v>
      </c>
      <c r="I674">
        <v>-72.099999999999994</v>
      </c>
      <c r="J674">
        <v>97.84</v>
      </c>
      <c r="K674">
        <v>-105.31</v>
      </c>
      <c r="L674">
        <v>-49.64</v>
      </c>
      <c r="M674">
        <v>-81.19</v>
      </c>
      <c r="N674">
        <v>-125.55</v>
      </c>
      <c r="O674">
        <v>6.49</v>
      </c>
      <c r="P674">
        <v>6.7</v>
      </c>
      <c r="Q674">
        <v>5.9</v>
      </c>
      <c r="R674">
        <v>43.36</v>
      </c>
      <c r="S674">
        <v>147.66999999999999</v>
      </c>
      <c r="T674">
        <v>1.32</v>
      </c>
      <c r="U674">
        <v>2.25</v>
      </c>
      <c r="V674">
        <v>0.84</v>
      </c>
      <c r="W674">
        <v>-7.85</v>
      </c>
      <c r="Y674">
        <v>0.98</v>
      </c>
      <c r="Z674">
        <v>32.5</v>
      </c>
      <c r="AD674">
        <v>0.27</v>
      </c>
      <c r="AE674">
        <v>4.1399999999999997</v>
      </c>
      <c r="AF674">
        <v>16.07</v>
      </c>
      <c r="AG674">
        <v>47.16</v>
      </c>
      <c r="AH674">
        <v>-99.97</v>
      </c>
      <c r="AI674">
        <v>21.73</v>
      </c>
      <c r="AJ674">
        <v>-31.08</v>
      </c>
      <c r="AK674">
        <v>41.67</v>
      </c>
      <c r="AL674">
        <v>-35.54</v>
      </c>
      <c r="AM674">
        <v>-122.45</v>
      </c>
      <c r="AN674">
        <v>0</v>
      </c>
      <c r="AO674">
        <v>0.13</v>
      </c>
      <c r="AQ674">
        <v>-22.8</v>
      </c>
      <c r="AR674">
        <v>45.63</v>
      </c>
      <c r="AS674">
        <v>0</v>
      </c>
      <c r="AT674">
        <v>0</v>
      </c>
      <c r="AU674">
        <v>-1.5</v>
      </c>
      <c r="AV674">
        <v>0</v>
      </c>
      <c r="AW674">
        <v>8</v>
      </c>
      <c r="AX674">
        <v>3.2</v>
      </c>
      <c r="AY674">
        <v>4</v>
      </c>
      <c r="AZ674">
        <v>31.22</v>
      </c>
      <c r="BA674">
        <v>3179.89</v>
      </c>
      <c r="BB674">
        <v>392373</v>
      </c>
      <c r="BC674">
        <v>3048</v>
      </c>
      <c r="BD674">
        <v>526881</v>
      </c>
      <c r="BE674" t="s">
        <v>8</v>
      </c>
      <c r="BF674" t="s">
        <v>1781</v>
      </c>
      <c r="BG674">
        <v>-0.77</v>
      </c>
      <c r="BH674" t="s">
        <v>1674</v>
      </c>
      <c r="BI674">
        <f>VLOOKUP(BE674,swing_streamlit_table!$A$1:$N$752,5,0)</f>
        <v>-1.0499999999999901</v>
      </c>
      <c r="BJ674">
        <f>VLOOKUP(BE674,swing_streamlit_table!$A$1:$N$752,13,0)</f>
        <v>-0.45</v>
      </c>
    </row>
    <row r="675" spans="1:62" hidden="1" x14ac:dyDescent="0.25">
      <c r="A675">
        <v>674</v>
      </c>
      <c r="B675" t="s">
        <v>2405</v>
      </c>
      <c r="C675">
        <v>2610</v>
      </c>
      <c r="D675">
        <v>1.21</v>
      </c>
      <c r="E675">
        <v>345.5</v>
      </c>
      <c r="F675">
        <v>31.95</v>
      </c>
      <c r="G675">
        <v>32.57</v>
      </c>
      <c r="H675">
        <v>23.59</v>
      </c>
      <c r="I675">
        <v>11.52</v>
      </c>
      <c r="J675">
        <v>1578.69</v>
      </c>
      <c r="K675">
        <v>209.33</v>
      </c>
      <c r="L675">
        <v>155.74</v>
      </c>
      <c r="M675">
        <v>10.55</v>
      </c>
      <c r="N675">
        <v>13.14</v>
      </c>
      <c r="O675">
        <v>38.58</v>
      </c>
      <c r="P675">
        <v>51.64</v>
      </c>
      <c r="Q675">
        <v>25.09</v>
      </c>
      <c r="R675">
        <v>12.89</v>
      </c>
      <c r="S675">
        <v>14.2</v>
      </c>
      <c r="T675">
        <v>38.93</v>
      </c>
      <c r="U675">
        <v>52.16</v>
      </c>
      <c r="V675">
        <v>25.12</v>
      </c>
      <c r="W675">
        <v>128.21</v>
      </c>
      <c r="X675">
        <v>20.350000000000001</v>
      </c>
      <c r="Y675">
        <v>9.26</v>
      </c>
      <c r="Z675">
        <v>2.0099999999999998</v>
      </c>
      <c r="AA675">
        <v>1.89</v>
      </c>
      <c r="AB675">
        <v>2.9</v>
      </c>
      <c r="AC675">
        <v>1.1599999999999999</v>
      </c>
      <c r="AD675">
        <v>3.63</v>
      </c>
      <c r="AE675">
        <v>83.72</v>
      </c>
      <c r="AF675">
        <v>375.47</v>
      </c>
      <c r="AG675">
        <v>142.38</v>
      </c>
      <c r="AH675">
        <v>-29.56</v>
      </c>
      <c r="AI675">
        <v>-112.27</v>
      </c>
      <c r="AJ675">
        <v>0.55000000000000004</v>
      </c>
      <c r="AK675">
        <v>96.78</v>
      </c>
      <c r="AL675">
        <v>300.7</v>
      </c>
      <c r="AM675">
        <v>675.26</v>
      </c>
      <c r="AN675">
        <v>0</v>
      </c>
      <c r="AO675">
        <v>2.6</v>
      </c>
      <c r="AP675">
        <v>16.07</v>
      </c>
      <c r="AQ675">
        <v>13.14</v>
      </c>
      <c r="AR675">
        <v>52.12</v>
      </c>
      <c r="AS675">
        <v>-0.03</v>
      </c>
      <c r="AT675">
        <v>0</v>
      </c>
      <c r="AU675">
        <v>0.12</v>
      </c>
      <c r="AV675">
        <v>0.88</v>
      </c>
      <c r="AW675">
        <v>7</v>
      </c>
      <c r="AX675">
        <v>13.76</v>
      </c>
      <c r="AY675">
        <v>7</v>
      </c>
      <c r="AZ675">
        <v>21.02</v>
      </c>
      <c r="BA675">
        <v>3170.5</v>
      </c>
      <c r="BB675">
        <v>5982</v>
      </c>
      <c r="BC675">
        <v>3470</v>
      </c>
      <c r="BD675">
        <v>500407</v>
      </c>
      <c r="BE675" t="s">
        <v>1407</v>
      </c>
      <c r="BF675" t="s">
        <v>1772</v>
      </c>
      <c r="BG675">
        <v>-0.25</v>
      </c>
      <c r="BH675" t="s">
        <v>1650</v>
      </c>
      <c r="BI675">
        <f>VLOOKUP(BE675,swing_streamlit_table!$A$1:$N$752,5,0)</f>
        <v>0</v>
      </c>
      <c r="BJ675">
        <f>VLOOKUP(BE675,swing_streamlit_table!$A$1:$N$752,13,0)</f>
        <v>-0.375</v>
      </c>
    </row>
    <row r="676" spans="1:62" hidden="1" x14ac:dyDescent="0.25">
      <c r="A676">
        <v>675</v>
      </c>
      <c r="B676" t="s">
        <v>2406</v>
      </c>
      <c r="C676">
        <v>724.9</v>
      </c>
      <c r="D676">
        <v>4.37</v>
      </c>
      <c r="E676">
        <v>484.01</v>
      </c>
      <c r="F676">
        <v>55.39</v>
      </c>
      <c r="G676">
        <v>-15.22</v>
      </c>
      <c r="H676">
        <v>0.89</v>
      </c>
      <c r="I676">
        <v>1.6</v>
      </c>
      <c r="J676">
        <v>1940.4</v>
      </c>
      <c r="K676">
        <v>337.85</v>
      </c>
      <c r="L676">
        <v>236.3</v>
      </c>
      <c r="M676">
        <v>1.26</v>
      </c>
      <c r="N676">
        <v>-7.19</v>
      </c>
      <c r="O676">
        <v>15.51</v>
      </c>
      <c r="P676">
        <v>16.63</v>
      </c>
      <c r="Q676">
        <v>10</v>
      </c>
      <c r="R676">
        <v>18.149999999999999</v>
      </c>
      <c r="S676">
        <v>9.48</v>
      </c>
      <c r="T676">
        <v>15.33</v>
      </c>
      <c r="U676">
        <v>17.190000000000001</v>
      </c>
      <c r="V676">
        <v>9.73</v>
      </c>
      <c r="W676">
        <v>54.13</v>
      </c>
      <c r="X676">
        <v>13.4</v>
      </c>
      <c r="Y676">
        <v>1.83</v>
      </c>
      <c r="Z676">
        <v>1.63</v>
      </c>
      <c r="AA676">
        <v>0.91</v>
      </c>
      <c r="AB676">
        <v>1.03</v>
      </c>
      <c r="AC676">
        <v>1.1399999999999999</v>
      </c>
      <c r="AD676">
        <v>1.38</v>
      </c>
      <c r="AE676">
        <v>17.670000000000002</v>
      </c>
      <c r="AF676">
        <v>438.81</v>
      </c>
      <c r="AG676">
        <v>301.56</v>
      </c>
      <c r="AH676">
        <v>-304.41000000000003</v>
      </c>
      <c r="AI676">
        <v>11.65</v>
      </c>
      <c r="AJ676">
        <v>8.8000000000000007</v>
      </c>
      <c r="AK676">
        <v>-258.36</v>
      </c>
      <c r="AL676">
        <v>-403.2</v>
      </c>
      <c r="AM676">
        <v>18.91</v>
      </c>
      <c r="AN676">
        <v>0.32</v>
      </c>
      <c r="AO676">
        <v>0.79</v>
      </c>
      <c r="AP676">
        <v>4.5</v>
      </c>
      <c r="AQ676">
        <v>7.82</v>
      </c>
      <c r="AR676">
        <v>64.7</v>
      </c>
      <c r="AS676">
        <v>-0.01</v>
      </c>
      <c r="AT676">
        <v>0</v>
      </c>
      <c r="AU676">
        <v>0.55000000000000004</v>
      </c>
      <c r="AV676">
        <v>-1.3</v>
      </c>
      <c r="AW676">
        <v>6</v>
      </c>
      <c r="AX676">
        <v>4.28</v>
      </c>
      <c r="AY676">
        <v>2</v>
      </c>
      <c r="AZ676">
        <v>23.2</v>
      </c>
      <c r="BA676">
        <v>3164.38</v>
      </c>
      <c r="BB676">
        <v>65161</v>
      </c>
      <c r="BC676">
        <v>1278.9000000000001</v>
      </c>
      <c r="BD676">
        <v>500235</v>
      </c>
      <c r="BE676" t="s">
        <v>891</v>
      </c>
      <c r="BF676" t="s">
        <v>1962</v>
      </c>
      <c r="BG676">
        <v>-0.43</v>
      </c>
      <c r="BH676" t="s">
        <v>1650</v>
      </c>
      <c r="BI676">
        <f>VLOOKUP(BE676,swing_streamlit_table!$A$1:$N$752,5,0)</f>
        <v>0</v>
      </c>
      <c r="BJ676">
        <f>VLOOKUP(BE676,swing_streamlit_table!$A$1:$N$752,13,0)</f>
        <v>-7.4999999999999997E-2</v>
      </c>
    </row>
    <row r="677" spans="1:62" hidden="1" x14ac:dyDescent="0.25">
      <c r="A677">
        <v>676</v>
      </c>
      <c r="B677" t="s">
        <v>2407</v>
      </c>
      <c r="C677">
        <v>1396.95</v>
      </c>
      <c r="D677">
        <v>2.2599999999999998</v>
      </c>
      <c r="E677">
        <v>1084.1400000000001</v>
      </c>
      <c r="F677">
        <v>37.340000000000003</v>
      </c>
      <c r="G677">
        <v>123.46</v>
      </c>
      <c r="H677">
        <v>41.63</v>
      </c>
      <c r="I677">
        <v>50.13</v>
      </c>
      <c r="J677">
        <v>3150.33</v>
      </c>
      <c r="K677">
        <v>149.81</v>
      </c>
      <c r="L677">
        <v>103.75</v>
      </c>
      <c r="M677">
        <v>45.32</v>
      </c>
      <c r="N677">
        <v>106.92</v>
      </c>
      <c r="O677">
        <v>29.47</v>
      </c>
      <c r="P677">
        <v>27.12</v>
      </c>
      <c r="Q677">
        <v>13.07</v>
      </c>
      <c r="R677">
        <v>24.35</v>
      </c>
      <c r="S677">
        <v>31.14</v>
      </c>
      <c r="T677">
        <v>30.35</v>
      </c>
      <c r="U677">
        <v>25.14</v>
      </c>
      <c r="V677">
        <v>11.37</v>
      </c>
      <c r="W677">
        <v>46.18</v>
      </c>
      <c r="X677">
        <v>30.41</v>
      </c>
      <c r="Y677">
        <v>9.3699999999999992</v>
      </c>
      <c r="Z677">
        <v>1</v>
      </c>
      <c r="AA677">
        <v>0.77</v>
      </c>
      <c r="AB677">
        <v>3.55</v>
      </c>
      <c r="AC677">
        <v>1.86</v>
      </c>
      <c r="AD677">
        <v>0</v>
      </c>
      <c r="AE677">
        <v>3.6</v>
      </c>
      <c r="AF677">
        <v>77.44</v>
      </c>
      <c r="AG677">
        <v>-0.28000000000000003</v>
      </c>
      <c r="AH677">
        <v>-3.87</v>
      </c>
      <c r="AI677">
        <v>28.33</v>
      </c>
      <c r="AJ677">
        <v>24.18</v>
      </c>
      <c r="AK677">
        <v>-3.95</v>
      </c>
      <c r="AL677">
        <v>65.09</v>
      </c>
      <c r="AM677">
        <v>13.77</v>
      </c>
      <c r="AN677">
        <v>0.55000000000000004</v>
      </c>
      <c r="AO677">
        <v>4.9400000000000004</v>
      </c>
      <c r="AP677">
        <v>5.44</v>
      </c>
      <c r="AQ677">
        <v>21.18</v>
      </c>
      <c r="AR677">
        <v>73.819999999999993</v>
      </c>
      <c r="AS677">
        <v>-0.91</v>
      </c>
      <c r="AT677">
        <v>0</v>
      </c>
      <c r="AU677">
        <v>7.0000000000000007E-2</v>
      </c>
      <c r="AV677">
        <v>0.05</v>
      </c>
      <c r="AW677">
        <v>5</v>
      </c>
      <c r="AX677">
        <v>13.5</v>
      </c>
      <c r="AY677">
        <v>6</v>
      </c>
      <c r="AZ677">
        <v>31.54</v>
      </c>
      <c r="BA677">
        <v>3158.63</v>
      </c>
      <c r="BB677">
        <v>21016</v>
      </c>
      <c r="BC677">
        <v>1927.8</v>
      </c>
      <c r="BD677">
        <v>544161</v>
      </c>
      <c r="BE677" t="s">
        <v>419</v>
      </c>
      <c r="BF677" t="s">
        <v>1823</v>
      </c>
      <c r="BG677">
        <v>-0.28000000000000003</v>
      </c>
      <c r="BH677" t="s">
        <v>1650</v>
      </c>
      <c r="BI677">
        <f>VLOOKUP(BE677,swing_streamlit_table!$A$1:$N$752,5,0)</f>
        <v>-1.0499999999999901</v>
      </c>
      <c r="BJ677">
        <f>VLOOKUP(BE677,swing_streamlit_table!$A$1:$N$752,13,0)</f>
        <v>-0.3</v>
      </c>
    </row>
    <row r="678" spans="1:62" hidden="1" x14ac:dyDescent="0.25">
      <c r="A678">
        <v>677</v>
      </c>
      <c r="B678" t="s">
        <v>2408</v>
      </c>
      <c r="C678">
        <v>54.3</v>
      </c>
      <c r="D678">
        <v>58.05</v>
      </c>
      <c r="E678">
        <v>275.22000000000003</v>
      </c>
      <c r="F678">
        <v>90.95</v>
      </c>
      <c r="G678">
        <v>12.41</v>
      </c>
      <c r="H678">
        <v>2.77</v>
      </c>
      <c r="M678">
        <v>-26.33</v>
      </c>
      <c r="N678">
        <v>1.23</v>
      </c>
      <c r="O678">
        <v>9.14</v>
      </c>
      <c r="P678">
        <v>9.2100000000000009</v>
      </c>
      <c r="Q678">
        <v>2.89</v>
      </c>
      <c r="R678">
        <v>-2.41</v>
      </c>
      <c r="S678">
        <v>27.5</v>
      </c>
      <c r="T678">
        <v>8.3000000000000007</v>
      </c>
      <c r="U678">
        <v>8.4700000000000006</v>
      </c>
      <c r="V678">
        <v>2.76</v>
      </c>
      <c r="Y678">
        <v>0.84</v>
      </c>
      <c r="AE678">
        <v>3.91</v>
      </c>
      <c r="AF678">
        <v>2823.33</v>
      </c>
      <c r="AG678">
        <v>987.23</v>
      </c>
      <c r="AH678">
        <v>-186.07</v>
      </c>
      <c r="AI678">
        <v>-783.79</v>
      </c>
      <c r="AJ678">
        <v>17.37</v>
      </c>
      <c r="AK678">
        <v>802.36</v>
      </c>
      <c r="AL678">
        <v>1988.8</v>
      </c>
      <c r="AN678">
        <v>0.78</v>
      </c>
      <c r="AO678">
        <v>0.08</v>
      </c>
      <c r="AR678">
        <v>18.559999999999999</v>
      </c>
      <c r="AT678">
        <v>0</v>
      </c>
      <c r="AW678">
        <v>6</v>
      </c>
      <c r="AY678">
        <v>4</v>
      </c>
      <c r="AZ678">
        <v>47.47</v>
      </c>
      <c r="BA678">
        <v>3152.12</v>
      </c>
      <c r="BB678">
        <v>375871</v>
      </c>
      <c r="BC678">
        <v>105</v>
      </c>
      <c r="BD678">
        <v>540526</v>
      </c>
      <c r="BE678" t="s">
        <v>742</v>
      </c>
      <c r="BF678" t="s">
        <v>1704</v>
      </c>
      <c r="BG678">
        <v>-0.48</v>
      </c>
      <c r="BH678" t="s">
        <v>1674</v>
      </c>
      <c r="BI678">
        <f>VLOOKUP(BE678,swing_streamlit_table!$A$1:$N$752,5,0)</f>
        <v>0</v>
      </c>
      <c r="BJ678">
        <f>VLOOKUP(BE678,swing_streamlit_table!$A$1:$N$752,13,0)</f>
        <v>0</v>
      </c>
    </row>
    <row r="679" spans="1:62" hidden="1" x14ac:dyDescent="0.25">
      <c r="A679">
        <v>678</v>
      </c>
      <c r="B679" t="s">
        <v>2409</v>
      </c>
      <c r="C679">
        <v>395.45</v>
      </c>
      <c r="D679">
        <v>7.93</v>
      </c>
      <c r="E679">
        <v>357.3</v>
      </c>
      <c r="F679">
        <v>15.58</v>
      </c>
      <c r="G679">
        <v>-15.51</v>
      </c>
      <c r="H679">
        <v>11.29</v>
      </c>
      <c r="I679">
        <v>24.09</v>
      </c>
      <c r="J679">
        <v>1366.48</v>
      </c>
      <c r="K679">
        <v>125.3</v>
      </c>
      <c r="L679">
        <v>64.540000000000006</v>
      </c>
      <c r="M679">
        <v>23.4</v>
      </c>
      <c r="N679">
        <v>26.45</v>
      </c>
      <c r="O679">
        <v>11.06</v>
      </c>
      <c r="P679">
        <v>14.08</v>
      </c>
      <c r="Q679">
        <v>4.5199999999999996</v>
      </c>
      <c r="R679">
        <v>23.81</v>
      </c>
      <c r="S679">
        <v>73.05</v>
      </c>
      <c r="T679">
        <v>17.78</v>
      </c>
      <c r="U679">
        <v>16.5</v>
      </c>
      <c r="V679">
        <v>4.51</v>
      </c>
      <c r="W679">
        <v>8.14</v>
      </c>
      <c r="X679">
        <v>48.55</v>
      </c>
      <c r="Y679">
        <v>3.3</v>
      </c>
      <c r="Z679">
        <v>2.2999999999999998</v>
      </c>
      <c r="AA679">
        <v>0.35</v>
      </c>
      <c r="AB679">
        <v>2.69</v>
      </c>
      <c r="AC679">
        <v>2.08</v>
      </c>
      <c r="AD679">
        <v>0</v>
      </c>
      <c r="AE679">
        <v>0</v>
      </c>
      <c r="AF679">
        <v>31.96</v>
      </c>
      <c r="AG679">
        <v>-70.540000000000006</v>
      </c>
      <c r="AH679">
        <v>-427.9</v>
      </c>
      <c r="AI679">
        <v>478.97</v>
      </c>
      <c r="AJ679">
        <v>-19.47</v>
      </c>
      <c r="AK679">
        <v>-104.31</v>
      </c>
      <c r="AL679">
        <v>-17.13</v>
      </c>
      <c r="AM679">
        <v>3.27</v>
      </c>
      <c r="AN679">
        <v>0.37</v>
      </c>
      <c r="AO679">
        <v>0.88</v>
      </c>
      <c r="AP679">
        <v>2.08</v>
      </c>
      <c r="AQ679">
        <v>21.33</v>
      </c>
      <c r="AR679">
        <v>52.16</v>
      </c>
      <c r="AT679">
        <v>0</v>
      </c>
      <c r="AU679">
        <v>-4.12</v>
      </c>
      <c r="AV679">
        <v>1.64</v>
      </c>
      <c r="AW679">
        <v>5</v>
      </c>
      <c r="AX679">
        <v>5.36</v>
      </c>
      <c r="AY679">
        <v>3</v>
      </c>
      <c r="AZ679">
        <v>50.18</v>
      </c>
      <c r="BA679">
        <v>3136.16</v>
      </c>
      <c r="BB679">
        <v>261434</v>
      </c>
      <c r="BC679">
        <v>883.8</v>
      </c>
      <c r="BD679">
        <v>543933</v>
      </c>
      <c r="BE679" t="s">
        <v>370</v>
      </c>
      <c r="BF679" t="s">
        <v>1696</v>
      </c>
      <c r="BG679">
        <v>-0.55000000000000004</v>
      </c>
      <c r="BH679" t="s">
        <v>1674</v>
      </c>
      <c r="BI679">
        <f>VLOOKUP(BE679,swing_streamlit_table!$A$1:$N$752,5,0)</f>
        <v>-1.5</v>
      </c>
      <c r="BJ679">
        <f>VLOOKUP(BE679,swing_streamlit_table!$A$1:$N$752,13,0)</f>
        <v>-0.15</v>
      </c>
    </row>
    <row r="680" spans="1:62" hidden="1" x14ac:dyDescent="0.25">
      <c r="A680">
        <v>679</v>
      </c>
      <c r="B680" t="s">
        <v>2410</v>
      </c>
      <c r="C680">
        <v>32</v>
      </c>
      <c r="D680">
        <v>97.1</v>
      </c>
      <c r="E680">
        <v>1656.84</v>
      </c>
      <c r="F680">
        <v>76.930000000000007</v>
      </c>
      <c r="G680">
        <v>-13.33</v>
      </c>
      <c r="H680">
        <v>6.47</v>
      </c>
      <c r="I680">
        <v>-3.44</v>
      </c>
      <c r="J680">
        <v>5735.89</v>
      </c>
      <c r="K680">
        <v>563.94000000000005</v>
      </c>
      <c r="L680">
        <v>25.32</v>
      </c>
      <c r="M680">
        <v>-4.26</v>
      </c>
      <c r="N680">
        <v>-88.16</v>
      </c>
      <c r="O680">
        <v>10.09</v>
      </c>
      <c r="P680">
        <v>14.11</v>
      </c>
      <c r="Q680">
        <v>3.59</v>
      </c>
      <c r="R680">
        <v>16.989999999999998</v>
      </c>
      <c r="S680">
        <v>33.71</v>
      </c>
      <c r="T680">
        <v>24.46</v>
      </c>
      <c r="U680">
        <v>16.46</v>
      </c>
      <c r="V680">
        <v>5.78</v>
      </c>
      <c r="W680">
        <v>0.13</v>
      </c>
      <c r="X680">
        <v>122.71</v>
      </c>
      <c r="Y680">
        <v>1.43</v>
      </c>
      <c r="Z680">
        <v>0.54</v>
      </c>
      <c r="AA680">
        <v>6.13</v>
      </c>
      <c r="AB680">
        <v>3.87</v>
      </c>
      <c r="AC680">
        <v>5.29</v>
      </c>
      <c r="AD680">
        <v>0</v>
      </c>
      <c r="AE680">
        <v>0</v>
      </c>
      <c r="AF680">
        <v>2280.41</v>
      </c>
      <c r="AG680">
        <v>681.12</v>
      </c>
      <c r="AH680">
        <v>-177.38</v>
      </c>
      <c r="AI680">
        <v>-486.3</v>
      </c>
      <c r="AJ680">
        <v>17.440000000000001</v>
      </c>
      <c r="AK680">
        <v>498.58</v>
      </c>
      <c r="AL680">
        <v>2004.28</v>
      </c>
      <c r="AM680">
        <v>0.99</v>
      </c>
      <c r="AN680">
        <v>1.43</v>
      </c>
      <c r="AO680">
        <v>0.97</v>
      </c>
      <c r="AP680">
        <v>2.12</v>
      </c>
      <c r="AQ680">
        <v>7.2</v>
      </c>
      <c r="AR680">
        <v>0</v>
      </c>
      <c r="AS680">
        <v>4.99</v>
      </c>
      <c r="AT680">
        <v>0</v>
      </c>
      <c r="AU680">
        <v>0.01</v>
      </c>
      <c r="AV680">
        <v>0</v>
      </c>
      <c r="AW680">
        <v>7</v>
      </c>
      <c r="AX680">
        <v>2.93</v>
      </c>
      <c r="AY680">
        <v>2</v>
      </c>
      <c r="AZ680">
        <v>15.55</v>
      </c>
      <c r="BA680">
        <v>3107.19</v>
      </c>
      <c r="BB680">
        <v>82668</v>
      </c>
      <c r="BC680">
        <v>83.5</v>
      </c>
      <c r="BD680">
        <v>522285</v>
      </c>
      <c r="BE680" t="s">
        <v>768</v>
      </c>
      <c r="BF680" t="s">
        <v>1678</v>
      </c>
      <c r="BG680">
        <v>-0.62</v>
      </c>
      <c r="BH680" t="s">
        <v>1674</v>
      </c>
      <c r="BI680">
        <f>VLOOKUP(BE680,swing_streamlit_table!$A$1:$N$752,5,0)</f>
        <v>-1.875</v>
      </c>
      <c r="BJ680">
        <f>VLOOKUP(BE680,swing_streamlit_table!$A$1:$N$752,13,0)</f>
        <v>2.1094237467877973E-16</v>
      </c>
    </row>
    <row r="681" spans="1:62" hidden="1" x14ac:dyDescent="0.25">
      <c r="A681">
        <v>680</v>
      </c>
      <c r="B681" t="s">
        <v>2411</v>
      </c>
      <c r="C681">
        <v>1847.1</v>
      </c>
      <c r="D681">
        <v>1.68</v>
      </c>
      <c r="E681">
        <v>2921.27</v>
      </c>
      <c r="F681">
        <v>28.37</v>
      </c>
      <c r="G681">
        <v>2.33</v>
      </c>
      <c r="H681">
        <v>19.46</v>
      </c>
      <c r="I681">
        <v>20.36</v>
      </c>
      <c r="J681">
        <v>10729.92</v>
      </c>
      <c r="K681">
        <v>117.47</v>
      </c>
      <c r="L681">
        <v>99.8</v>
      </c>
      <c r="M681">
        <v>20.329999999999998</v>
      </c>
      <c r="N681">
        <v>-6.42</v>
      </c>
      <c r="O681">
        <v>13.04</v>
      </c>
      <c r="P681">
        <v>13.06</v>
      </c>
      <c r="Q681">
        <v>5.69</v>
      </c>
      <c r="R681">
        <v>24.06</v>
      </c>
      <c r="S681">
        <v>9.59</v>
      </c>
      <c r="T681">
        <v>13.88</v>
      </c>
      <c r="U681">
        <v>14.44</v>
      </c>
      <c r="V681">
        <v>6.39</v>
      </c>
      <c r="W681">
        <v>60.4</v>
      </c>
      <c r="X681">
        <v>31.03</v>
      </c>
      <c r="Y681">
        <v>3.67</v>
      </c>
      <c r="Z681">
        <v>0.28999999999999998</v>
      </c>
      <c r="AA681">
        <v>23.33</v>
      </c>
      <c r="AB681">
        <v>2.23</v>
      </c>
      <c r="AC681">
        <v>1.49</v>
      </c>
      <c r="AD681">
        <v>0</v>
      </c>
      <c r="AE681">
        <v>0</v>
      </c>
      <c r="AF681">
        <v>237.92</v>
      </c>
      <c r="AG681">
        <v>117.83</v>
      </c>
      <c r="AH681">
        <v>40.79</v>
      </c>
      <c r="AI681">
        <v>-151.35</v>
      </c>
      <c r="AJ681">
        <v>7.27</v>
      </c>
      <c r="AK681">
        <v>97.36</v>
      </c>
      <c r="AL681">
        <v>184.51</v>
      </c>
      <c r="AM681">
        <v>8.8699999999999992</v>
      </c>
      <c r="AN681">
        <v>0.15</v>
      </c>
      <c r="AO681">
        <v>5.04</v>
      </c>
      <c r="AQ681">
        <v>16.079999999999998</v>
      </c>
      <c r="AR681">
        <v>31.11</v>
      </c>
      <c r="AS681">
        <v>-0.9</v>
      </c>
      <c r="AT681">
        <v>0</v>
      </c>
      <c r="AU681">
        <v>-2.86</v>
      </c>
      <c r="AV681">
        <v>2.5</v>
      </c>
      <c r="AW681">
        <v>7</v>
      </c>
      <c r="AX681">
        <v>7.99</v>
      </c>
      <c r="AY681">
        <v>2</v>
      </c>
      <c r="AZ681">
        <v>26.23</v>
      </c>
      <c r="BA681">
        <v>3097.38</v>
      </c>
      <c r="BB681">
        <v>35211</v>
      </c>
      <c r="BC681">
        <v>5550</v>
      </c>
      <c r="BD681">
        <v>539658</v>
      </c>
      <c r="BE681" t="s">
        <v>1448</v>
      </c>
      <c r="BF681" t="s">
        <v>1680</v>
      </c>
      <c r="BG681">
        <v>-0.67</v>
      </c>
      <c r="BH681" t="s">
        <v>1674</v>
      </c>
      <c r="BI681">
        <f>VLOOKUP(BE681,swing_streamlit_table!$A$1:$N$752,5,0)</f>
        <v>0</v>
      </c>
      <c r="BJ681">
        <f>VLOOKUP(BE681,swing_streamlit_table!$A$1:$N$752,13,0)</f>
        <v>0</v>
      </c>
    </row>
    <row r="682" spans="1:62" hidden="1" x14ac:dyDescent="0.25">
      <c r="A682">
        <v>681</v>
      </c>
      <c r="B682" t="s">
        <v>2412</v>
      </c>
      <c r="C682">
        <v>34.49</v>
      </c>
      <c r="D682">
        <v>89.8</v>
      </c>
      <c r="E682">
        <v>203.75</v>
      </c>
      <c r="F682">
        <v>62.43</v>
      </c>
      <c r="G682">
        <v>10.57</v>
      </c>
      <c r="H682">
        <v>11.59</v>
      </c>
      <c r="I682">
        <v>35.630000000000003</v>
      </c>
      <c r="J682">
        <v>772.62</v>
      </c>
      <c r="K682">
        <v>582.80999999999995</v>
      </c>
      <c r="L682">
        <v>190.11</v>
      </c>
      <c r="M682">
        <v>32.880000000000003</v>
      </c>
      <c r="N682">
        <v>14.65</v>
      </c>
      <c r="O682">
        <v>14.33</v>
      </c>
      <c r="P682">
        <v>14.06</v>
      </c>
      <c r="Q682">
        <v>4.78</v>
      </c>
      <c r="R682">
        <v>23.78</v>
      </c>
      <c r="S682">
        <v>45.77</v>
      </c>
      <c r="T682">
        <v>10.8</v>
      </c>
      <c r="U682">
        <v>12.44</v>
      </c>
      <c r="V682">
        <v>3.7</v>
      </c>
      <c r="W682">
        <v>2.12</v>
      </c>
      <c r="X682">
        <v>16.3</v>
      </c>
      <c r="Y682">
        <v>2.2000000000000002</v>
      </c>
      <c r="Z682">
        <v>4.01</v>
      </c>
      <c r="AA682">
        <v>0.63</v>
      </c>
      <c r="AB682">
        <v>1.26</v>
      </c>
      <c r="AC682">
        <v>1.08</v>
      </c>
      <c r="AD682">
        <v>0.27</v>
      </c>
      <c r="AE682">
        <v>5.0199999999999996</v>
      </c>
      <c r="AF682">
        <v>-1418.3</v>
      </c>
      <c r="AG682">
        <v>-569.75</v>
      </c>
      <c r="AH682">
        <v>2.6</v>
      </c>
      <c r="AI682">
        <v>552.61</v>
      </c>
      <c r="AJ682">
        <v>-14.53</v>
      </c>
      <c r="AK682">
        <v>-573.37</v>
      </c>
      <c r="AL682">
        <v>-1428.3</v>
      </c>
      <c r="AM682">
        <v>1.77</v>
      </c>
      <c r="AN682">
        <v>1.99</v>
      </c>
      <c r="AO682">
        <v>0.18</v>
      </c>
      <c r="AQ682">
        <v>9.6999999999999993</v>
      </c>
      <c r="AR682">
        <v>41.26</v>
      </c>
      <c r="AS682">
        <v>8.1999999999999993</v>
      </c>
      <c r="AT682">
        <v>-0.36</v>
      </c>
      <c r="AU682">
        <v>-1.19</v>
      </c>
      <c r="AV682">
        <v>-1.25</v>
      </c>
      <c r="AW682">
        <v>4</v>
      </c>
      <c r="AX682">
        <v>2.25</v>
      </c>
      <c r="AY682">
        <v>4</v>
      </c>
      <c r="AZ682">
        <v>19.59</v>
      </c>
      <c r="BA682">
        <v>3097.35</v>
      </c>
      <c r="BB682">
        <v>1476983</v>
      </c>
      <c r="BC682">
        <v>99.63</v>
      </c>
      <c r="BD682">
        <v>532900</v>
      </c>
      <c r="BE682" t="s">
        <v>1129</v>
      </c>
      <c r="BF682" t="s">
        <v>1657</v>
      </c>
      <c r="BG682">
        <v>-0.65</v>
      </c>
      <c r="BH682" t="s">
        <v>1674</v>
      </c>
      <c r="BI682">
        <f>VLOOKUP(BE682,swing_streamlit_table!$A$1:$N$752,5,0)</f>
        <v>0</v>
      </c>
      <c r="BJ682">
        <f>VLOOKUP(BE682,swing_streamlit_table!$A$1:$N$752,13,0)</f>
        <v>0</v>
      </c>
    </row>
    <row r="683" spans="1:62" hidden="1" x14ac:dyDescent="0.25">
      <c r="A683">
        <v>682</v>
      </c>
      <c r="B683" t="s">
        <v>2413</v>
      </c>
      <c r="C683">
        <v>144.05000000000001</v>
      </c>
      <c r="D683">
        <v>21.34</v>
      </c>
      <c r="E683">
        <v>177.49</v>
      </c>
      <c r="F683">
        <v>32.159999999999997</v>
      </c>
      <c r="G683">
        <v>17.29</v>
      </c>
      <c r="H683">
        <v>11.71</v>
      </c>
      <c r="I683">
        <v>7.38</v>
      </c>
      <c r="J683">
        <v>609.80999999999995</v>
      </c>
      <c r="K683">
        <v>161.61000000000001</v>
      </c>
      <c r="L683">
        <v>75.430000000000007</v>
      </c>
      <c r="M683">
        <v>7.28</v>
      </c>
      <c r="N683">
        <v>23.74</v>
      </c>
      <c r="O683">
        <v>7.88</v>
      </c>
      <c r="P683">
        <v>12.55</v>
      </c>
      <c r="Q683">
        <v>4.87</v>
      </c>
      <c r="R683">
        <v>47.94</v>
      </c>
      <c r="S683">
        <v>46.46</v>
      </c>
      <c r="T683">
        <v>4.66</v>
      </c>
      <c r="U683">
        <v>8.39</v>
      </c>
      <c r="V683">
        <v>2.13</v>
      </c>
      <c r="W683">
        <v>3.54</v>
      </c>
      <c r="X683">
        <v>40.78</v>
      </c>
      <c r="Y683">
        <v>2.5</v>
      </c>
      <c r="Z683">
        <v>5.04</v>
      </c>
      <c r="AA683">
        <v>0.93</v>
      </c>
      <c r="AB683">
        <v>2.13</v>
      </c>
      <c r="AC683">
        <v>1.23</v>
      </c>
      <c r="AD683">
        <v>0</v>
      </c>
      <c r="AE683">
        <v>0</v>
      </c>
      <c r="AF683">
        <v>402.63</v>
      </c>
      <c r="AG683">
        <v>168.19</v>
      </c>
      <c r="AH683">
        <v>-100.67</v>
      </c>
      <c r="AI683">
        <v>-39.64</v>
      </c>
      <c r="AJ683">
        <v>27.88</v>
      </c>
      <c r="AK683">
        <v>51</v>
      </c>
      <c r="AL683">
        <v>217.11</v>
      </c>
      <c r="AM683">
        <v>6.13</v>
      </c>
      <c r="AN683">
        <v>0.11</v>
      </c>
      <c r="AO683">
        <v>0.41</v>
      </c>
      <c r="AP683">
        <v>2.77</v>
      </c>
      <c r="AQ683">
        <v>14.7</v>
      </c>
      <c r="AR683">
        <v>68.14</v>
      </c>
      <c r="AT683">
        <v>0</v>
      </c>
      <c r="AU683">
        <v>-1.45</v>
      </c>
      <c r="AV683">
        <v>-2.96</v>
      </c>
      <c r="AW683">
        <v>8</v>
      </c>
      <c r="AX683">
        <v>5.09</v>
      </c>
      <c r="AY683">
        <v>3</v>
      </c>
      <c r="AZ683">
        <v>34.21</v>
      </c>
      <c r="BA683">
        <v>3073.63</v>
      </c>
      <c r="BB683">
        <v>252291</v>
      </c>
      <c r="BC683">
        <v>235</v>
      </c>
      <c r="BD683">
        <v>544111</v>
      </c>
      <c r="BE683" t="s">
        <v>1132</v>
      </c>
      <c r="BF683" t="s">
        <v>1731</v>
      </c>
      <c r="BG683">
        <v>-0.39</v>
      </c>
      <c r="BH683" t="s">
        <v>1650</v>
      </c>
      <c r="BI683">
        <f>VLOOKUP(BE683,swing_streamlit_table!$A$1:$N$752,5,0)</f>
        <v>-1.875</v>
      </c>
      <c r="BJ683">
        <f>VLOOKUP(BE683,swing_streamlit_table!$A$1:$N$752,13,0)</f>
        <v>-0.22500000000000001</v>
      </c>
    </row>
    <row r="684" spans="1:62" hidden="1" x14ac:dyDescent="0.25">
      <c r="A684">
        <v>683</v>
      </c>
      <c r="B684" t="s">
        <v>2414</v>
      </c>
      <c r="C684">
        <v>135.75</v>
      </c>
      <c r="D684">
        <v>22.62</v>
      </c>
      <c r="E684">
        <v>282.33999999999997</v>
      </c>
      <c r="F684">
        <v>15.81</v>
      </c>
      <c r="G684">
        <v>96.06</v>
      </c>
      <c r="H684">
        <v>9.11</v>
      </c>
      <c r="I684">
        <v>3.71</v>
      </c>
      <c r="J684">
        <v>1787.22</v>
      </c>
      <c r="K684">
        <v>277.20999999999998</v>
      </c>
      <c r="L684">
        <v>209.41</v>
      </c>
      <c r="M684">
        <v>3.61</v>
      </c>
      <c r="N684">
        <v>51.45</v>
      </c>
      <c r="O684">
        <v>15.69</v>
      </c>
      <c r="P684">
        <v>16.239999999999998</v>
      </c>
      <c r="Q684">
        <v>11.27</v>
      </c>
      <c r="R684">
        <v>28.06</v>
      </c>
      <c r="S684">
        <v>88.11</v>
      </c>
      <c r="T684">
        <v>11.81</v>
      </c>
      <c r="U684">
        <v>13.82</v>
      </c>
      <c r="V684">
        <v>8.16</v>
      </c>
      <c r="W684">
        <v>33.549999999999997</v>
      </c>
      <c r="X684">
        <v>14.67</v>
      </c>
      <c r="Y684">
        <v>1.73</v>
      </c>
      <c r="Z684">
        <v>1.72</v>
      </c>
      <c r="AA684">
        <v>3.15</v>
      </c>
      <c r="AB684">
        <v>0.55000000000000004</v>
      </c>
      <c r="AC684">
        <v>0.69</v>
      </c>
      <c r="AD684">
        <v>1.88</v>
      </c>
      <c r="AE684">
        <v>23.38</v>
      </c>
      <c r="AF684">
        <v>163.32</v>
      </c>
      <c r="AG684">
        <v>155.86000000000001</v>
      </c>
      <c r="AH684">
        <v>-35.39</v>
      </c>
      <c r="AI684">
        <v>-121.73</v>
      </c>
      <c r="AJ684">
        <v>-1.26</v>
      </c>
      <c r="AK684">
        <v>121.85</v>
      </c>
      <c r="AL684">
        <v>119.73</v>
      </c>
      <c r="AM684">
        <v>14.45</v>
      </c>
      <c r="AN684">
        <v>0.04</v>
      </c>
      <c r="AO684">
        <v>1.03</v>
      </c>
      <c r="AP684">
        <v>1.4</v>
      </c>
      <c r="AQ684">
        <v>8.59</v>
      </c>
      <c r="AR684">
        <v>63.35</v>
      </c>
      <c r="AS684">
        <v>0.2</v>
      </c>
      <c r="AT684">
        <v>0.04</v>
      </c>
      <c r="AU684">
        <v>7.0000000000000007E-2</v>
      </c>
      <c r="AV684">
        <v>0.11</v>
      </c>
      <c r="AW684">
        <v>6</v>
      </c>
      <c r="AX684">
        <v>5</v>
      </c>
      <c r="AY684">
        <v>4</v>
      </c>
      <c r="AZ684">
        <v>17.489999999999998</v>
      </c>
      <c r="BA684">
        <v>3070.84</v>
      </c>
      <c r="BB684">
        <v>380258</v>
      </c>
      <c r="BC684">
        <v>193.6</v>
      </c>
      <c r="BD684">
        <v>508989</v>
      </c>
      <c r="BE684" t="s">
        <v>1016</v>
      </c>
      <c r="BF684" t="s">
        <v>1989</v>
      </c>
      <c r="BG684">
        <v>-0.3</v>
      </c>
      <c r="BH684" t="s">
        <v>1650</v>
      </c>
      <c r="BI684" t="str">
        <f>VLOOKUP(BE684,swing_streamlit_table!$A$1:$N$752,5,0)</f>
        <v>1.0499999999999998</v>
      </c>
      <c r="BJ684">
        <f>VLOOKUP(BE684,swing_streamlit_table!$A$1:$N$752,13,0)</f>
        <v>0.3</v>
      </c>
    </row>
    <row r="685" spans="1:62" hidden="1" x14ac:dyDescent="0.25">
      <c r="A685">
        <v>684</v>
      </c>
      <c r="B685" t="s">
        <v>2415</v>
      </c>
      <c r="C685">
        <v>665.35</v>
      </c>
      <c r="D685">
        <v>4.5599999999999996</v>
      </c>
      <c r="E685">
        <v>210.16</v>
      </c>
      <c r="F685">
        <v>50.19</v>
      </c>
      <c r="G685">
        <v>407.87</v>
      </c>
      <c r="H685">
        <v>149.30000000000001</v>
      </c>
      <c r="I685">
        <v>158.56</v>
      </c>
      <c r="J685">
        <v>667.58</v>
      </c>
      <c r="K685">
        <v>175.55</v>
      </c>
      <c r="L685">
        <v>106.84</v>
      </c>
      <c r="M685">
        <v>110.93</v>
      </c>
      <c r="N685">
        <v>201.98</v>
      </c>
      <c r="O685">
        <v>7.87</v>
      </c>
      <c r="P685">
        <v>15.94</v>
      </c>
      <c r="Q685">
        <v>2.57</v>
      </c>
      <c r="R685">
        <v>31.73</v>
      </c>
      <c r="S685">
        <v>62.56</v>
      </c>
      <c r="T685">
        <v>6.73</v>
      </c>
      <c r="U685">
        <v>11.88</v>
      </c>
      <c r="V685">
        <v>2.36</v>
      </c>
      <c r="W685">
        <v>23.47</v>
      </c>
      <c r="X685">
        <v>28.36</v>
      </c>
      <c r="Y685">
        <v>5.77</v>
      </c>
      <c r="Z685">
        <v>4.54</v>
      </c>
      <c r="AA685">
        <v>6.66</v>
      </c>
      <c r="AB685">
        <v>2.69</v>
      </c>
      <c r="AC685">
        <v>2.21</v>
      </c>
      <c r="AD685">
        <v>0.35</v>
      </c>
      <c r="AE685">
        <v>38.17</v>
      </c>
      <c r="AF685">
        <v>90.04</v>
      </c>
      <c r="AG685">
        <v>30.5</v>
      </c>
      <c r="AH685">
        <v>-27.76</v>
      </c>
      <c r="AI685">
        <v>-3.32</v>
      </c>
      <c r="AJ685">
        <v>-0.57999999999999996</v>
      </c>
      <c r="AK685">
        <v>15.08</v>
      </c>
      <c r="AL685">
        <v>55.62</v>
      </c>
      <c r="AM685">
        <v>10.050000000000001</v>
      </c>
      <c r="AN685">
        <v>0.28000000000000003</v>
      </c>
      <c r="AO685">
        <v>0.19</v>
      </c>
      <c r="AP685">
        <v>-0.32</v>
      </c>
      <c r="AQ685">
        <v>17.07</v>
      </c>
      <c r="AR685">
        <v>50.28</v>
      </c>
      <c r="AS685">
        <v>-4.07</v>
      </c>
      <c r="AT685">
        <v>0</v>
      </c>
      <c r="AU685">
        <v>0.14000000000000001</v>
      </c>
      <c r="AV685">
        <v>0.09</v>
      </c>
      <c r="AW685">
        <v>6</v>
      </c>
      <c r="AX685">
        <v>3.15</v>
      </c>
      <c r="AY685">
        <v>5</v>
      </c>
      <c r="AZ685">
        <v>28.42</v>
      </c>
      <c r="BA685">
        <v>3030.96</v>
      </c>
      <c r="BB685">
        <v>31943</v>
      </c>
      <c r="BC685">
        <v>1025</v>
      </c>
      <c r="BD685">
        <v>539301</v>
      </c>
      <c r="BE685" t="s">
        <v>131</v>
      </c>
      <c r="BF685" t="s">
        <v>1704</v>
      </c>
      <c r="BG685">
        <v>-0.35</v>
      </c>
      <c r="BH685" t="s">
        <v>1650</v>
      </c>
      <c r="BI685">
        <f>VLOOKUP(BE685,swing_streamlit_table!$A$1:$N$752,5,0)</f>
        <v>-1.5</v>
      </c>
      <c r="BJ685">
        <f>VLOOKUP(BE685,swing_streamlit_table!$A$1:$N$752,13,0)</f>
        <v>0</v>
      </c>
    </row>
    <row r="686" spans="1:62" hidden="1" x14ac:dyDescent="0.25">
      <c r="A686">
        <v>685</v>
      </c>
      <c r="B686" t="s">
        <v>2416</v>
      </c>
      <c r="C686">
        <v>273.2</v>
      </c>
      <c r="D686">
        <v>11.06</v>
      </c>
      <c r="E686">
        <v>577.72</v>
      </c>
      <c r="F686">
        <v>-20.420000000000002</v>
      </c>
      <c r="G686">
        <v>-154.27000000000001</v>
      </c>
      <c r="H686">
        <v>-6.61</v>
      </c>
      <c r="I686">
        <v>-1.52</v>
      </c>
      <c r="J686">
        <v>2544.39</v>
      </c>
      <c r="K686">
        <v>108.92</v>
      </c>
      <c r="L686">
        <v>73.61</v>
      </c>
      <c r="M686">
        <v>-1.88</v>
      </c>
      <c r="N686">
        <v>-64.67</v>
      </c>
      <c r="O686">
        <v>11.41</v>
      </c>
      <c r="P686">
        <v>14.71</v>
      </c>
      <c r="Q686">
        <v>8.19</v>
      </c>
      <c r="R686">
        <v>7.43</v>
      </c>
      <c r="S686">
        <v>-9.4600000000000009</v>
      </c>
      <c r="T686">
        <v>13.67</v>
      </c>
      <c r="U686">
        <v>18.190000000000001</v>
      </c>
      <c r="V686">
        <v>9.5399999999999991</v>
      </c>
      <c r="W686">
        <v>6.66</v>
      </c>
      <c r="X686">
        <v>41.06</v>
      </c>
      <c r="Y686">
        <v>1.89</v>
      </c>
      <c r="Z686">
        <v>1.19</v>
      </c>
      <c r="AA686">
        <v>2.61</v>
      </c>
      <c r="AB686">
        <v>1.87</v>
      </c>
      <c r="AC686">
        <v>1.95</v>
      </c>
      <c r="AD686">
        <v>0.37</v>
      </c>
      <c r="AE686">
        <v>6.06</v>
      </c>
      <c r="AF686">
        <v>373.56</v>
      </c>
      <c r="AG686">
        <v>32.9</v>
      </c>
      <c r="AH686">
        <v>-125.76</v>
      </c>
      <c r="AI686">
        <v>47.53</v>
      </c>
      <c r="AJ686">
        <v>-45.33</v>
      </c>
      <c r="AK686">
        <v>-157.93</v>
      </c>
      <c r="AL686">
        <v>-79.790000000000006</v>
      </c>
      <c r="AM686">
        <v>14.16</v>
      </c>
      <c r="AN686">
        <v>0.11</v>
      </c>
      <c r="AO686">
        <v>1.27</v>
      </c>
      <c r="AP686">
        <v>4.3499999999999996</v>
      </c>
      <c r="AQ686">
        <v>14.66</v>
      </c>
      <c r="AR686">
        <v>60.94</v>
      </c>
      <c r="AS686">
        <v>-2</v>
      </c>
      <c r="AT686">
        <v>0</v>
      </c>
      <c r="AU686">
        <v>-1.2</v>
      </c>
      <c r="AV686">
        <v>-1.08</v>
      </c>
      <c r="AW686">
        <v>6</v>
      </c>
      <c r="AX686">
        <v>4.95</v>
      </c>
      <c r="AY686">
        <v>2</v>
      </c>
      <c r="AZ686">
        <v>26.23</v>
      </c>
      <c r="BA686">
        <v>3020.51</v>
      </c>
      <c r="BB686">
        <v>166469</v>
      </c>
      <c r="BC686">
        <v>897</v>
      </c>
      <c r="BD686">
        <v>542907</v>
      </c>
      <c r="BE686" t="s">
        <v>1204</v>
      </c>
      <c r="BF686" t="s">
        <v>1837</v>
      </c>
      <c r="BG686">
        <v>-0.7</v>
      </c>
      <c r="BH686" t="s">
        <v>1674</v>
      </c>
      <c r="BI686">
        <f>VLOOKUP(BE686,swing_streamlit_table!$A$1:$N$752,5,0)</f>
        <v>0</v>
      </c>
      <c r="BJ686">
        <f>VLOOKUP(BE686,swing_streamlit_table!$A$1:$N$752,13,0)</f>
        <v>-0.3</v>
      </c>
    </row>
    <row r="687" spans="1:62" hidden="1" x14ac:dyDescent="0.25">
      <c r="A687">
        <v>686</v>
      </c>
      <c r="B687" t="s">
        <v>2417</v>
      </c>
      <c r="C687">
        <v>299.8</v>
      </c>
      <c r="D687">
        <v>10.050000000000001</v>
      </c>
      <c r="E687">
        <v>133.16999999999999</v>
      </c>
      <c r="F687">
        <v>10.89</v>
      </c>
      <c r="G687">
        <v>-47.73</v>
      </c>
      <c r="H687">
        <v>-27.81</v>
      </c>
      <c r="I687">
        <v>63.6</v>
      </c>
      <c r="J687">
        <v>600.47</v>
      </c>
      <c r="K687">
        <v>32.71</v>
      </c>
      <c r="L687">
        <v>18.91</v>
      </c>
      <c r="M687">
        <v>-21.34</v>
      </c>
      <c r="N687">
        <v>-75.25</v>
      </c>
      <c r="O687">
        <v>10.4</v>
      </c>
      <c r="P687">
        <v>11.26</v>
      </c>
      <c r="Q687">
        <v>3.45</v>
      </c>
      <c r="R687">
        <v>57.41</v>
      </c>
      <c r="S687">
        <v>147.43</v>
      </c>
      <c r="T687">
        <v>4.59</v>
      </c>
      <c r="U687">
        <v>4.84</v>
      </c>
      <c r="V687">
        <v>1.53</v>
      </c>
      <c r="W687">
        <v>1.52</v>
      </c>
      <c r="X687">
        <v>159.38999999999999</v>
      </c>
      <c r="Y687">
        <v>4.03</v>
      </c>
      <c r="Z687">
        <v>5.0199999999999996</v>
      </c>
      <c r="AA687">
        <v>3.68</v>
      </c>
      <c r="AB687">
        <v>5.92</v>
      </c>
      <c r="AC687">
        <v>9.94</v>
      </c>
      <c r="AD687">
        <v>0.51</v>
      </c>
      <c r="AE687">
        <v>18.079999999999998</v>
      </c>
      <c r="AF687">
        <v>138.57</v>
      </c>
      <c r="AG687">
        <v>212.31</v>
      </c>
      <c r="AH687">
        <v>-9.91</v>
      </c>
      <c r="AI687">
        <v>-127.85</v>
      </c>
      <c r="AJ687">
        <v>74.55</v>
      </c>
      <c r="AK687">
        <v>182.19</v>
      </c>
      <c r="AL687">
        <v>89.02</v>
      </c>
      <c r="AM687">
        <v>10.8</v>
      </c>
      <c r="AN687">
        <v>0.36</v>
      </c>
      <c r="AO687">
        <v>0.41</v>
      </c>
      <c r="AP687">
        <v>0.14000000000000001</v>
      </c>
      <c r="AQ687">
        <v>66.39</v>
      </c>
      <c r="AR687">
        <v>61.11</v>
      </c>
      <c r="AS687">
        <v>-0.11</v>
      </c>
      <c r="AT687">
        <v>0</v>
      </c>
      <c r="AU687">
        <v>0.01</v>
      </c>
      <c r="AV687">
        <v>-0.1</v>
      </c>
      <c r="AW687">
        <v>8</v>
      </c>
      <c r="AX687">
        <v>2.37</v>
      </c>
      <c r="AY687">
        <v>3</v>
      </c>
      <c r="AZ687">
        <v>28.42</v>
      </c>
      <c r="BA687">
        <v>3013.71</v>
      </c>
      <c r="BB687">
        <v>675241</v>
      </c>
      <c r="BC687">
        <v>469</v>
      </c>
      <c r="BD687">
        <v>523716</v>
      </c>
      <c r="BE687" t="s">
        <v>138</v>
      </c>
      <c r="BF687" t="s">
        <v>1704</v>
      </c>
      <c r="BG687">
        <v>-0.36</v>
      </c>
      <c r="BH687" t="s">
        <v>1650</v>
      </c>
      <c r="BI687" t="str">
        <f>VLOOKUP(BE687,swing_streamlit_table!$A$1:$N$752,5,0)</f>
        <v>1.0499999999999998</v>
      </c>
      <c r="BJ687">
        <f>VLOOKUP(BE687,swing_streamlit_table!$A$1:$N$752,13,0)</f>
        <v>0.22500000000000001</v>
      </c>
    </row>
    <row r="688" spans="1:62" hidden="1" x14ac:dyDescent="0.25">
      <c r="A688">
        <v>687</v>
      </c>
      <c r="B688" t="s">
        <v>2418</v>
      </c>
      <c r="C688">
        <v>59.56</v>
      </c>
      <c r="D688">
        <v>49.96</v>
      </c>
      <c r="E688">
        <v>402.52</v>
      </c>
      <c r="F688">
        <v>455.52</v>
      </c>
      <c r="G688">
        <v>18.170000000000002</v>
      </c>
      <c r="H688">
        <v>2.44</v>
      </c>
      <c r="I688">
        <v>-1.08</v>
      </c>
      <c r="J688">
        <v>1520.59</v>
      </c>
      <c r="K688">
        <v>282.88</v>
      </c>
      <c r="L688">
        <v>238.33</v>
      </c>
      <c r="M688">
        <v>-1.1399999999999999</v>
      </c>
      <c r="N688">
        <v>-10.98</v>
      </c>
      <c r="O688">
        <v>13.76</v>
      </c>
      <c r="P688">
        <v>12.84</v>
      </c>
      <c r="Q688">
        <v>10.01</v>
      </c>
      <c r="R688">
        <v>9.2100000000000009</v>
      </c>
      <c r="S688">
        <v>39.39</v>
      </c>
      <c r="T688">
        <v>13.83</v>
      </c>
      <c r="U688">
        <v>12.44</v>
      </c>
      <c r="V688">
        <v>9.5500000000000007</v>
      </c>
      <c r="W688">
        <v>12.39</v>
      </c>
      <c r="X688">
        <v>12.53</v>
      </c>
      <c r="Y688">
        <v>1.46</v>
      </c>
      <c r="Z688">
        <v>1.96</v>
      </c>
      <c r="AB688">
        <v>0.56999999999999995</v>
      </c>
      <c r="AC688">
        <v>0.79</v>
      </c>
      <c r="AD688">
        <v>3.32</v>
      </c>
      <c r="AE688">
        <v>39</v>
      </c>
      <c r="AF688">
        <v>1010.96</v>
      </c>
      <c r="AG688">
        <v>321.22000000000003</v>
      </c>
      <c r="AH688">
        <v>-115.74</v>
      </c>
      <c r="AI688">
        <v>-272.06</v>
      </c>
      <c r="AJ688">
        <v>-66.569999999999993</v>
      </c>
      <c r="AK688">
        <v>247.31</v>
      </c>
      <c r="AL688">
        <v>677.45</v>
      </c>
      <c r="AM688">
        <v>6.4</v>
      </c>
      <c r="AN688">
        <v>0.24</v>
      </c>
      <c r="AO688">
        <v>0.6</v>
      </c>
      <c r="AQ688">
        <v>8.9600000000000009</v>
      </c>
      <c r="AR688">
        <v>32.32</v>
      </c>
      <c r="AT688">
        <v>0</v>
      </c>
      <c r="AU688">
        <v>-0.87</v>
      </c>
      <c r="AV688">
        <v>-3.15</v>
      </c>
      <c r="AW688">
        <v>7</v>
      </c>
      <c r="AX688">
        <v>3.76</v>
      </c>
      <c r="AY688">
        <v>5</v>
      </c>
      <c r="AZ688">
        <v>24.11</v>
      </c>
      <c r="BA688">
        <v>2975.85</v>
      </c>
      <c r="BB688">
        <v>2730253</v>
      </c>
      <c r="BC688">
        <v>121.55</v>
      </c>
      <c r="BD688">
        <v>543489</v>
      </c>
      <c r="BE688" t="s">
        <v>529</v>
      </c>
      <c r="BF688" t="s">
        <v>1680</v>
      </c>
      <c r="BG688">
        <v>-0.51</v>
      </c>
      <c r="BH688" t="s">
        <v>1674</v>
      </c>
      <c r="BI688">
        <f>VLOOKUP(BE688,swing_streamlit_table!$A$1:$N$752,5,0)</f>
        <v>-1.7999999999999901</v>
      </c>
      <c r="BJ688">
        <f>VLOOKUP(BE688,swing_streamlit_table!$A$1:$N$752,13,0)</f>
        <v>-0.80999999999999994</v>
      </c>
    </row>
    <row r="689" spans="1:62" hidden="1" x14ac:dyDescent="0.25">
      <c r="A689">
        <v>688</v>
      </c>
      <c r="B689" t="s">
        <v>2419</v>
      </c>
      <c r="C689">
        <v>425.15</v>
      </c>
      <c r="D689">
        <v>6.92</v>
      </c>
      <c r="E689">
        <v>459.09</v>
      </c>
      <c r="F689">
        <v>59.8</v>
      </c>
      <c r="G689">
        <v>54.55</v>
      </c>
      <c r="H689">
        <v>4.17</v>
      </c>
      <c r="I689">
        <v>-0.6</v>
      </c>
      <c r="J689">
        <v>2136.83</v>
      </c>
      <c r="K689">
        <v>532.78</v>
      </c>
      <c r="L689">
        <v>259.51</v>
      </c>
      <c r="M689">
        <v>-0.88</v>
      </c>
      <c r="N689">
        <v>-2.93</v>
      </c>
      <c r="O689">
        <v>19.79</v>
      </c>
      <c r="P689">
        <v>21.16</v>
      </c>
      <c r="Q689">
        <v>7.25</v>
      </c>
      <c r="R689">
        <v>26.94</v>
      </c>
      <c r="S689">
        <v>164.98</v>
      </c>
      <c r="T689">
        <v>14.98</v>
      </c>
      <c r="U689">
        <v>18.68</v>
      </c>
      <c r="V689">
        <v>3.25</v>
      </c>
      <c r="W689">
        <v>37.5</v>
      </c>
      <c r="X689">
        <v>11.32</v>
      </c>
      <c r="Y689">
        <v>1.57</v>
      </c>
      <c r="Z689">
        <v>1.38</v>
      </c>
      <c r="AA689">
        <v>0.04</v>
      </c>
      <c r="AB689">
        <v>0.89</v>
      </c>
      <c r="AC689">
        <v>0.65</v>
      </c>
      <c r="AD689">
        <v>0</v>
      </c>
      <c r="AE689">
        <v>0</v>
      </c>
      <c r="AF689">
        <v>3258.37</v>
      </c>
      <c r="AG689">
        <v>370.19</v>
      </c>
      <c r="AH689">
        <v>-71.94</v>
      </c>
      <c r="AI689">
        <v>-1010.62</v>
      </c>
      <c r="AJ689">
        <v>-712.38</v>
      </c>
      <c r="AK689">
        <v>261.51</v>
      </c>
      <c r="AL689">
        <v>2922.29</v>
      </c>
      <c r="AM689">
        <v>4.7300000000000004</v>
      </c>
      <c r="AN689">
        <v>0.37</v>
      </c>
      <c r="AO689">
        <v>0.49</v>
      </c>
      <c r="AP689">
        <v>0.49</v>
      </c>
      <c r="AQ689">
        <v>5.88</v>
      </c>
      <c r="AR689">
        <v>51.87</v>
      </c>
      <c r="AS689">
        <v>-0.02</v>
      </c>
      <c r="AT689">
        <v>0</v>
      </c>
      <c r="AU689">
        <v>0.28000000000000003</v>
      </c>
      <c r="AV689">
        <v>-0.17</v>
      </c>
      <c r="AW689">
        <v>9</v>
      </c>
      <c r="AX689">
        <v>2.63</v>
      </c>
      <c r="AY689">
        <v>5</v>
      </c>
      <c r="AZ689">
        <v>18.829999999999998</v>
      </c>
      <c r="BA689">
        <v>2941.92</v>
      </c>
      <c r="BB689">
        <v>30576</v>
      </c>
      <c r="BC689">
        <v>1009.05</v>
      </c>
      <c r="BD689">
        <v>533262</v>
      </c>
      <c r="BE689" t="s">
        <v>1235</v>
      </c>
      <c r="BF689" t="s">
        <v>1704</v>
      </c>
      <c r="BG689">
        <v>-0.57999999999999996</v>
      </c>
      <c r="BH689" t="s">
        <v>1674</v>
      </c>
      <c r="BI689">
        <f>VLOOKUP(BE689,swing_streamlit_table!$A$1:$N$752,5,0)</f>
        <v>-1.875</v>
      </c>
      <c r="BJ689">
        <f>VLOOKUP(BE689,swing_streamlit_table!$A$1:$N$752,13,0)</f>
        <v>-0.80999999999999805</v>
      </c>
    </row>
    <row r="690" spans="1:62" hidden="1" x14ac:dyDescent="0.25">
      <c r="A690">
        <v>689</v>
      </c>
      <c r="B690" t="s">
        <v>2420</v>
      </c>
      <c r="C690">
        <v>260.3</v>
      </c>
      <c r="D690">
        <v>11.19</v>
      </c>
      <c r="E690">
        <v>169.11</v>
      </c>
      <c r="F690">
        <v>38.880000000000003</v>
      </c>
      <c r="G690">
        <v>-9.86</v>
      </c>
      <c r="H690">
        <v>5.08</v>
      </c>
      <c r="I690">
        <v>4.3099999999999996</v>
      </c>
      <c r="J690">
        <v>627.54999999999995</v>
      </c>
      <c r="K690">
        <v>202.23</v>
      </c>
      <c r="L690">
        <v>142.52000000000001</v>
      </c>
      <c r="M690">
        <v>3.77</v>
      </c>
      <c r="N690">
        <v>1.8</v>
      </c>
      <c r="O690">
        <v>11.24</v>
      </c>
      <c r="P690">
        <v>15.16</v>
      </c>
      <c r="Q690">
        <v>10.08</v>
      </c>
      <c r="R690">
        <v>7.53</v>
      </c>
      <c r="S690">
        <v>-0.37</v>
      </c>
      <c r="T690">
        <v>10.65</v>
      </c>
      <c r="U690">
        <v>14.18</v>
      </c>
      <c r="V690">
        <v>9.44</v>
      </c>
      <c r="W690">
        <v>11.89</v>
      </c>
      <c r="X690">
        <v>20.45</v>
      </c>
      <c r="Y690">
        <v>2.12</v>
      </c>
      <c r="Z690">
        <v>4.6399999999999997</v>
      </c>
      <c r="AA690">
        <v>3.88</v>
      </c>
      <c r="AB690">
        <v>1.45</v>
      </c>
      <c r="AC690">
        <v>1.59</v>
      </c>
      <c r="AD690">
        <v>2.0099999999999998</v>
      </c>
      <c r="AE690">
        <v>42.79</v>
      </c>
      <c r="AF690">
        <v>404.02</v>
      </c>
      <c r="AG690">
        <v>141.37</v>
      </c>
      <c r="AH690">
        <v>-64.8</v>
      </c>
      <c r="AI690">
        <v>-59.24</v>
      </c>
      <c r="AJ690">
        <v>17.329999999999998</v>
      </c>
      <c r="AK690">
        <v>94.22</v>
      </c>
      <c r="AL690">
        <v>292.06</v>
      </c>
      <c r="AM690">
        <v>56.33</v>
      </c>
      <c r="AN690">
        <v>0.03</v>
      </c>
      <c r="AO690">
        <v>0.43</v>
      </c>
      <c r="AP690">
        <v>1.36</v>
      </c>
      <c r="AQ690">
        <v>11.97</v>
      </c>
      <c r="AR690">
        <v>42.93</v>
      </c>
      <c r="AS690">
        <v>-9.7799999999999994</v>
      </c>
      <c r="AT690">
        <v>-0.02</v>
      </c>
      <c r="AU690">
        <v>-0.06</v>
      </c>
      <c r="AV690">
        <v>0.15</v>
      </c>
      <c r="AW690">
        <v>7</v>
      </c>
      <c r="AX690">
        <v>5.62</v>
      </c>
      <c r="AY690">
        <v>3</v>
      </c>
      <c r="AZ690">
        <v>27.91</v>
      </c>
      <c r="BA690">
        <v>2912.25</v>
      </c>
      <c r="BB690">
        <v>274796</v>
      </c>
      <c r="BC690">
        <v>571.15</v>
      </c>
      <c r="BD690">
        <v>540025</v>
      </c>
      <c r="BE690" t="s">
        <v>58</v>
      </c>
      <c r="BF690" t="s">
        <v>1662</v>
      </c>
      <c r="BG690">
        <v>-0.54</v>
      </c>
      <c r="BH690" t="s">
        <v>1674</v>
      </c>
      <c r="BI690">
        <f>VLOOKUP(BE690,swing_streamlit_table!$A$1:$N$752,5,0)</f>
        <v>-2.5499999999999998</v>
      </c>
      <c r="BJ690">
        <f>VLOOKUP(BE690,swing_streamlit_table!$A$1:$N$752,13,0)</f>
        <v>-0.3</v>
      </c>
    </row>
    <row r="691" spans="1:62" hidden="1" x14ac:dyDescent="0.25">
      <c r="A691">
        <v>690</v>
      </c>
      <c r="B691" t="s">
        <v>2421</v>
      </c>
      <c r="C691">
        <v>114.2</v>
      </c>
      <c r="D691">
        <v>25.43</v>
      </c>
      <c r="E691">
        <v>591.92999999999995</v>
      </c>
      <c r="F691">
        <v>16.260000000000002</v>
      </c>
      <c r="G691">
        <v>-31.54</v>
      </c>
      <c r="H691">
        <v>7.23</v>
      </c>
      <c r="I691">
        <v>11.49</v>
      </c>
      <c r="J691">
        <v>2382.23</v>
      </c>
      <c r="K691">
        <v>125.9</v>
      </c>
      <c r="L691">
        <v>84.37</v>
      </c>
      <c r="M691">
        <v>11.13</v>
      </c>
      <c r="N691">
        <v>-9.49</v>
      </c>
      <c r="O691">
        <v>13.44</v>
      </c>
      <c r="P691">
        <v>17.2</v>
      </c>
      <c r="Q691">
        <v>8.75</v>
      </c>
      <c r="R691">
        <v>18.48</v>
      </c>
      <c r="S691">
        <v>101.83</v>
      </c>
      <c r="T691">
        <v>11.07</v>
      </c>
      <c r="U691">
        <v>13.74</v>
      </c>
      <c r="V691">
        <v>7.03</v>
      </c>
      <c r="W691">
        <v>3.34</v>
      </c>
      <c r="X691">
        <v>34.369999999999997</v>
      </c>
      <c r="Y691">
        <v>3.43</v>
      </c>
      <c r="Z691">
        <v>1.22</v>
      </c>
      <c r="AA691">
        <v>4.29</v>
      </c>
      <c r="AB691">
        <v>2.29</v>
      </c>
      <c r="AC691">
        <v>2.73</v>
      </c>
      <c r="AD691">
        <v>0.5</v>
      </c>
      <c r="AE691">
        <v>14.28</v>
      </c>
      <c r="AF691">
        <v>350.93</v>
      </c>
      <c r="AG691">
        <v>172.48</v>
      </c>
      <c r="AH691">
        <v>-171.71</v>
      </c>
      <c r="AI691">
        <v>27.99</v>
      </c>
      <c r="AJ691">
        <v>28.77</v>
      </c>
      <c r="AK691">
        <v>-13.59</v>
      </c>
      <c r="AL691">
        <v>-43.85</v>
      </c>
      <c r="AM691">
        <v>13.7</v>
      </c>
      <c r="AN691">
        <v>0.1</v>
      </c>
      <c r="AO691">
        <v>1.95</v>
      </c>
      <c r="AP691">
        <v>8.35</v>
      </c>
      <c r="AQ691">
        <v>14.17</v>
      </c>
      <c r="AR691">
        <v>74.98</v>
      </c>
      <c r="AS691">
        <v>-0.02</v>
      </c>
      <c r="AT691">
        <v>0</v>
      </c>
      <c r="AU691">
        <v>0</v>
      </c>
      <c r="AV691">
        <v>0.47</v>
      </c>
      <c r="AW691">
        <v>5</v>
      </c>
      <c r="AX691">
        <v>6.89</v>
      </c>
      <c r="AY691">
        <v>2</v>
      </c>
      <c r="AZ691">
        <v>24.71</v>
      </c>
      <c r="BA691">
        <v>2903.88</v>
      </c>
      <c r="BB691">
        <v>60403</v>
      </c>
      <c r="BC691">
        <v>225.7</v>
      </c>
      <c r="BD691">
        <v>520057</v>
      </c>
      <c r="BE691" t="s">
        <v>807</v>
      </c>
      <c r="BF691" t="s">
        <v>1758</v>
      </c>
      <c r="BG691">
        <v>-0.49</v>
      </c>
      <c r="BH691" t="s">
        <v>1674</v>
      </c>
      <c r="BI691">
        <f>VLOOKUP(BE691,swing_streamlit_table!$A$1:$N$752,5,0)</f>
        <v>-1.5</v>
      </c>
      <c r="BJ691">
        <f>VLOOKUP(BE691,swing_streamlit_table!$A$1:$N$752,13,0)</f>
        <v>-0.22500000000000001</v>
      </c>
    </row>
    <row r="692" spans="1:62" hidden="1" x14ac:dyDescent="0.25">
      <c r="A692">
        <v>691</v>
      </c>
      <c r="B692" t="s">
        <v>2422</v>
      </c>
      <c r="C692">
        <v>470</v>
      </c>
      <c r="D692">
        <v>6.16</v>
      </c>
      <c r="E692">
        <v>201.74</v>
      </c>
      <c r="F692">
        <v>23.11</v>
      </c>
      <c r="G692">
        <v>-30.6</v>
      </c>
      <c r="H692">
        <v>0.77</v>
      </c>
      <c r="I692">
        <v>-1.03</v>
      </c>
      <c r="J692">
        <v>825.58</v>
      </c>
      <c r="K692">
        <v>202.91</v>
      </c>
      <c r="L692">
        <v>150.47999999999999</v>
      </c>
      <c r="M692">
        <v>-1.78</v>
      </c>
      <c r="N692">
        <v>1.31</v>
      </c>
      <c r="O692">
        <v>25.14</v>
      </c>
      <c r="P692">
        <v>31.03</v>
      </c>
      <c r="Q692">
        <v>18.59</v>
      </c>
      <c r="R692">
        <v>41.65</v>
      </c>
      <c r="S692">
        <v>98.87</v>
      </c>
      <c r="T692">
        <v>21.48</v>
      </c>
      <c r="U692">
        <v>25.42</v>
      </c>
      <c r="V692">
        <v>14.69</v>
      </c>
      <c r="W692">
        <v>24.42</v>
      </c>
      <c r="X692">
        <v>19.239999999999998</v>
      </c>
      <c r="Y692">
        <v>3.67</v>
      </c>
      <c r="Z692">
        <v>3.51</v>
      </c>
      <c r="AA692">
        <v>1.38</v>
      </c>
      <c r="AB692">
        <v>1.77</v>
      </c>
      <c r="AC692">
        <v>1.33</v>
      </c>
      <c r="AD692">
        <v>0.42</v>
      </c>
      <c r="AE692">
        <v>7.98</v>
      </c>
      <c r="AF692">
        <v>267.91000000000003</v>
      </c>
      <c r="AG692">
        <v>135.91</v>
      </c>
      <c r="AH692">
        <v>-12.91</v>
      </c>
      <c r="AI692">
        <v>-63.53</v>
      </c>
      <c r="AJ692">
        <v>59.47</v>
      </c>
      <c r="AK692">
        <v>126.56</v>
      </c>
      <c r="AL692">
        <v>233.46</v>
      </c>
      <c r="AM692">
        <v>30.29</v>
      </c>
      <c r="AN692">
        <v>0.19</v>
      </c>
      <c r="AO692">
        <v>1.04</v>
      </c>
      <c r="AP692">
        <v>2.0699999999999998</v>
      </c>
      <c r="AQ692">
        <v>13.56</v>
      </c>
      <c r="AR692">
        <v>74.260000000000005</v>
      </c>
      <c r="AS692">
        <v>0.01</v>
      </c>
      <c r="AT692">
        <v>0</v>
      </c>
      <c r="AU692">
        <v>-0.76</v>
      </c>
      <c r="AV692">
        <v>0.37</v>
      </c>
      <c r="AW692">
        <v>8</v>
      </c>
      <c r="AX692">
        <v>6.55</v>
      </c>
      <c r="AY692">
        <v>4</v>
      </c>
      <c r="AZ692">
        <v>31.7</v>
      </c>
      <c r="BA692">
        <v>2896.4</v>
      </c>
      <c r="BB692">
        <v>18925</v>
      </c>
      <c r="BC692">
        <v>827.45</v>
      </c>
      <c r="BD692">
        <v>532732</v>
      </c>
      <c r="BE692" t="s">
        <v>870</v>
      </c>
      <c r="BF692" t="s">
        <v>1832</v>
      </c>
      <c r="BG692">
        <v>-0.43</v>
      </c>
      <c r="BH692" t="s">
        <v>1650</v>
      </c>
      <c r="BI692">
        <f>VLOOKUP(BE692,swing_streamlit_table!$A$1:$N$752,5,0)</f>
        <v>-0.375</v>
      </c>
      <c r="BJ692">
        <f>VLOOKUP(BE692,swing_streamlit_table!$A$1:$N$752,13,0)</f>
        <v>-0.73499999999999799</v>
      </c>
    </row>
    <row r="693" spans="1:62" hidden="1" x14ac:dyDescent="0.25">
      <c r="A693">
        <v>692</v>
      </c>
      <c r="B693" t="s">
        <v>1096</v>
      </c>
      <c r="C693">
        <v>173.2</v>
      </c>
      <c r="D693">
        <v>16.7</v>
      </c>
      <c r="E693">
        <v>318.13</v>
      </c>
      <c r="F693">
        <v>12.9</v>
      </c>
      <c r="G693">
        <v>-57</v>
      </c>
      <c r="H693">
        <v>-6.6</v>
      </c>
      <c r="I693">
        <v>-4.59</v>
      </c>
      <c r="J693">
        <v>1409.5</v>
      </c>
      <c r="K693">
        <v>145.63999999999999</v>
      </c>
      <c r="L693">
        <v>123.63</v>
      </c>
      <c r="M693">
        <v>-4.82</v>
      </c>
      <c r="N693">
        <v>3.21</v>
      </c>
      <c r="O693">
        <v>7.21</v>
      </c>
      <c r="P693">
        <v>9.7799999999999994</v>
      </c>
      <c r="Q693">
        <v>6.05</v>
      </c>
      <c r="R693">
        <v>16.04</v>
      </c>
      <c r="S693">
        <v>10.29</v>
      </c>
      <c r="T693">
        <v>9.83</v>
      </c>
      <c r="U693">
        <v>13.61</v>
      </c>
      <c r="V693">
        <v>8.1</v>
      </c>
      <c r="W693">
        <v>7.41</v>
      </c>
      <c r="X693">
        <v>23.4</v>
      </c>
      <c r="Y693">
        <v>1.65</v>
      </c>
      <c r="Z693">
        <v>2.0499999999999998</v>
      </c>
      <c r="AA693">
        <v>-2.74</v>
      </c>
      <c r="AB693">
        <v>1.3</v>
      </c>
      <c r="AC693">
        <v>1.75</v>
      </c>
      <c r="AD693">
        <v>1.72</v>
      </c>
      <c r="AE693">
        <v>37.590000000000003</v>
      </c>
      <c r="AF693">
        <v>452.68</v>
      </c>
      <c r="AG693">
        <v>200.92</v>
      </c>
      <c r="AH693">
        <v>-77.39</v>
      </c>
      <c r="AI693">
        <v>-55.3</v>
      </c>
      <c r="AJ693">
        <v>68.23</v>
      </c>
      <c r="AK693">
        <v>184.02</v>
      </c>
      <c r="AL693">
        <v>370.17</v>
      </c>
      <c r="AM693">
        <v>78.3</v>
      </c>
      <c r="AN693">
        <v>0.01</v>
      </c>
      <c r="AO693">
        <v>0.75</v>
      </c>
      <c r="AP693">
        <v>3.82</v>
      </c>
      <c r="AQ693">
        <v>14.45</v>
      </c>
      <c r="AR693">
        <v>31.47</v>
      </c>
      <c r="AS693">
        <v>-0.09</v>
      </c>
      <c r="AT693">
        <v>-0.02</v>
      </c>
      <c r="AU693">
        <v>-0.1</v>
      </c>
      <c r="AV693">
        <v>-0.2</v>
      </c>
      <c r="AW693">
        <v>5</v>
      </c>
      <c r="AX693">
        <v>4.7699999999999996</v>
      </c>
      <c r="AY693">
        <v>2</v>
      </c>
      <c r="AZ693">
        <v>28.61</v>
      </c>
      <c r="BA693">
        <v>2891.74</v>
      </c>
      <c r="BB693">
        <v>295812</v>
      </c>
      <c r="BC693">
        <v>336.1</v>
      </c>
      <c r="BD693">
        <v>500730</v>
      </c>
      <c r="BE693" t="s">
        <v>1096</v>
      </c>
      <c r="BF693" t="s">
        <v>1715</v>
      </c>
      <c r="BG693">
        <v>-0.48</v>
      </c>
      <c r="BH693" t="s">
        <v>1674</v>
      </c>
      <c r="BI693">
        <f>VLOOKUP(BE693,swing_streamlit_table!$A$1:$N$752,5,0)</f>
        <v>-1.5</v>
      </c>
      <c r="BJ693">
        <f>VLOOKUP(BE693,swing_streamlit_table!$A$1:$N$752,13,0)</f>
        <v>-0.3</v>
      </c>
    </row>
    <row r="694" spans="1:62" hidden="1" x14ac:dyDescent="0.25">
      <c r="A694">
        <v>693</v>
      </c>
      <c r="B694" t="s">
        <v>2423</v>
      </c>
      <c r="C694">
        <v>680</v>
      </c>
      <c r="D694">
        <v>4.24</v>
      </c>
      <c r="E694">
        <v>274.52999999999997</v>
      </c>
      <c r="F694">
        <v>14.76</v>
      </c>
      <c r="G694">
        <v>111.71</v>
      </c>
      <c r="H694">
        <v>18.21</v>
      </c>
      <c r="I694">
        <v>10.4</v>
      </c>
      <c r="J694">
        <v>1018.58</v>
      </c>
      <c r="K694">
        <v>120.32</v>
      </c>
      <c r="L694">
        <v>53.68</v>
      </c>
      <c r="M694">
        <v>10.08</v>
      </c>
      <c r="N694">
        <v>34.130000000000003</v>
      </c>
      <c r="O694">
        <v>7.11</v>
      </c>
      <c r="P694">
        <v>13.85</v>
      </c>
      <c r="Q694">
        <v>3.28</v>
      </c>
      <c r="R694">
        <v>22.17</v>
      </c>
      <c r="S694">
        <v>2.64</v>
      </c>
      <c r="T694">
        <v>2.1800000000000002</v>
      </c>
      <c r="U694">
        <v>16.77</v>
      </c>
      <c r="V694">
        <v>0.87</v>
      </c>
      <c r="W694">
        <v>12.55</v>
      </c>
      <c r="X694">
        <v>53.77</v>
      </c>
      <c r="Y694">
        <v>4.76</v>
      </c>
      <c r="Z694">
        <v>2.83</v>
      </c>
      <c r="AA694">
        <v>1.58</v>
      </c>
      <c r="AB694">
        <v>3.38</v>
      </c>
      <c r="AC694">
        <v>2.34</v>
      </c>
      <c r="AD694">
        <v>0</v>
      </c>
      <c r="AE694">
        <v>0</v>
      </c>
      <c r="AF694">
        <v>180.75</v>
      </c>
      <c r="AG694">
        <v>78.930000000000007</v>
      </c>
      <c r="AH694">
        <v>-162.27000000000001</v>
      </c>
      <c r="AI694">
        <v>63.88</v>
      </c>
      <c r="AJ694">
        <v>-19.46</v>
      </c>
      <c r="AK694">
        <v>58.85</v>
      </c>
      <c r="AL694">
        <v>136.46</v>
      </c>
      <c r="AM694">
        <v>3.3</v>
      </c>
      <c r="AN694">
        <v>0.42</v>
      </c>
      <c r="AO694">
        <v>0.94</v>
      </c>
      <c r="AP694">
        <v>2.82</v>
      </c>
      <c r="AQ694">
        <v>19.09</v>
      </c>
      <c r="AR694">
        <v>49.07</v>
      </c>
      <c r="AS694">
        <v>-8.39</v>
      </c>
      <c r="AT694">
        <v>-0.3</v>
      </c>
      <c r="AU694">
        <v>0.11</v>
      </c>
      <c r="AV694">
        <v>-0.26</v>
      </c>
      <c r="AW694">
        <v>6</v>
      </c>
      <c r="AX694">
        <v>6.6</v>
      </c>
      <c r="AY694">
        <v>4</v>
      </c>
      <c r="AZ694">
        <v>31.22</v>
      </c>
      <c r="BA694">
        <v>2886.31</v>
      </c>
      <c r="BB694">
        <v>47385</v>
      </c>
      <c r="BC694">
        <v>850</v>
      </c>
      <c r="BD694">
        <v>532395</v>
      </c>
      <c r="BE694" t="s">
        <v>2424</v>
      </c>
      <c r="BF694" t="s">
        <v>1781</v>
      </c>
      <c r="BG694">
        <v>-0.2</v>
      </c>
      <c r="BH694" t="s">
        <v>1650</v>
      </c>
      <c r="BI694" t="e">
        <f>VLOOKUP(BE694,swing_streamlit_table!$A$1:$N$752,5,0)</f>
        <v>#N/A</v>
      </c>
      <c r="BJ694" t="e">
        <f>VLOOKUP(BE694,swing_streamlit_table!$A$1:$N$752,13,0)</f>
        <v>#N/A</v>
      </c>
    </row>
    <row r="695" spans="1:62" hidden="1" x14ac:dyDescent="0.25">
      <c r="A695">
        <v>694</v>
      </c>
      <c r="B695" t="s">
        <v>2425</v>
      </c>
      <c r="C695">
        <v>517.79999999999995</v>
      </c>
      <c r="D695">
        <v>5.56</v>
      </c>
      <c r="E695">
        <v>178.63</v>
      </c>
      <c r="F695">
        <v>176.89</v>
      </c>
      <c r="G695">
        <v>31.45</v>
      </c>
      <c r="H695">
        <v>11.99</v>
      </c>
      <c r="I695">
        <v>8.89</v>
      </c>
      <c r="J695">
        <v>885.86</v>
      </c>
      <c r="K695">
        <v>28.49</v>
      </c>
      <c r="L695">
        <v>325.77999999999997</v>
      </c>
      <c r="M695">
        <v>5.48</v>
      </c>
      <c r="N695">
        <v>264.69</v>
      </c>
      <c r="O695">
        <v>4.84</v>
      </c>
      <c r="P695">
        <v>5.96</v>
      </c>
      <c r="Q695">
        <v>4.0199999999999996</v>
      </c>
      <c r="R695">
        <v>-0.27</v>
      </c>
      <c r="S695">
        <v>-19.239999999999998</v>
      </c>
      <c r="T695">
        <v>8.11</v>
      </c>
      <c r="U695">
        <v>9.0299999999999994</v>
      </c>
      <c r="V695">
        <v>6.96</v>
      </c>
      <c r="W695">
        <v>60.52</v>
      </c>
      <c r="X695">
        <v>8.7899999999999991</v>
      </c>
      <c r="Y695">
        <v>0.98</v>
      </c>
      <c r="Z695">
        <v>3.25</v>
      </c>
      <c r="AA695">
        <v>-2.13</v>
      </c>
      <c r="AB695">
        <v>0.61</v>
      </c>
      <c r="AC695">
        <v>0.83</v>
      </c>
      <c r="AD695">
        <v>0</v>
      </c>
      <c r="AE695">
        <v>0</v>
      </c>
      <c r="AF695">
        <v>120.28</v>
      </c>
      <c r="AG695">
        <v>-60.58</v>
      </c>
      <c r="AH695">
        <v>0.11</v>
      </c>
      <c r="AI695">
        <v>49.68</v>
      </c>
      <c r="AJ695">
        <v>-10.79</v>
      </c>
      <c r="AK695">
        <v>-69.13</v>
      </c>
      <c r="AL695">
        <v>52.33</v>
      </c>
      <c r="AM695">
        <v>0.35</v>
      </c>
      <c r="AN695">
        <v>0.4</v>
      </c>
      <c r="AO695">
        <v>0.28999999999999998</v>
      </c>
      <c r="AP695">
        <v>4.01</v>
      </c>
      <c r="AQ695">
        <v>40.49</v>
      </c>
      <c r="AR695">
        <v>6.82</v>
      </c>
      <c r="AS695">
        <v>-3.26</v>
      </c>
      <c r="AT695">
        <v>5</v>
      </c>
      <c r="AU695">
        <v>-7.39</v>
      </c>
      <c r="AV695">
        <v>0.11</v>
      </c>
      <c r="AW695">
        <v>6</v>
      </c>
      <c r="AX695">
        <v>2.39</v>
      </c>
      <c r="AY695">
        <v>5</v>
      </c>
      <c r="AZ695">
        <v>22.56</v>
      </c>
      <c r="BA695">
        <v>2880.46</v>
      </c>
      <c r="BB695">
        <v>328458</v>
      </c>
      <c r="BC695">
        <v>877</v>
      </c>
      <c r="BD695">
        <v>532967</v>
      </c>
      <c r="BE695" t="s">
        <v>853</v>
      </c>
      <c r="BF695" t="s">
        <v>2215</v>
      </c>
      <c r="BG695">
        <v>-0.41</v>
      </c>
      <c r="BH695" t="s">
        <v>1650</v>
      </c>
      <c r="BI695">
        <f>VLOOKUP(BE695,swing_streamlit_table!$A$1:$N$752,5,0)</f>
        <v>-1.0499999999999901</v>
      </c>
      <c r="BJ695">
        <f>VLOOKUP(BE695,swing_streamlit_table!$A$1:$N$752,13,0)</f>
        <v>-0.375</v>
      </c>
    </row>
    <row r="696" spans="1:62" hidden="1" x14ac:dyDescent="0.25">
      <c r="A696">
        <v>695</v>
      </c>
      <c r="B696" t="s">
        <v>2426</v>
      </c>
      <c r="C696">
        <v>71.680000000000007</v>
      </c>
      <c r="D696">
        <v>39.9</v>
      </c>
      <c r="E696">
        <v>562.48</v>
      </c>
      <c r="F696">
        <v>43.83</v>
      </c>
      <c r="G696">
        <v>-20.22</v>
      </c>
      <c r="H696">
        <v>-6.88</v>
      </c>
      <c r="I696">
        <v>-5.71</v>
      </c>
      <c r="J696">
        <v>2272.58</v>
      </c>
      <c r="K696">
        <v>264.81</v>
      </c>
      <c r="L696">
        <v>184.77</v>
      </c>
      <c r="M696">
        <v>-6.11</v>
      </c>
      <c r="N696">
        <v>-9.0399999999999991</v>
      </c>
      <c r="O696">
        <v>24.48</v>
      </c>
      <c r="P696">
        <v>30.73</v>
      </c>
      <c r="Q696">
        <v>17.28</v>
      </c>
      <c r="R696">
        <v>31</v>
      </c>
      <c r="S696">
        <v>41.19</v>
      </c>
      <c r="T696">
        <v>23.32</v>
      </c>
      <c r="U696">
        <v>27.65</v>
      </c>
      <c r="V696">
        <v>15.06</v>
      </c>
      <c r="W696">
        <v>4.63</v>
      </c>
      <c r="X696">
        <v>15.49</v>
      </c>
      <c r="Y696">
        <v>3.09</v>
      </c>
      <c r="Z696">
        <v>1.26</v>
      </c>
      <c r="AA696">
        <v>1.82</v>
      </c>
      <c r="AB696">
        <v>1.45</v>
      </c>
      <c r="AC696">
        <v>1.44</v>
      </c>
      <c r="AD696">
        <v>3.33</v>
      </c>
      <c r="AE696">
        <v>42.71</v>
      </c>
      <c r="AF696">
        <v>464.89</v>
      </c>
      <c r="AG696">
        <v>89.99</v>
      </c>
      <c r="AH696">
        <v>-159.99</v>
      </c>
      <c r="AI696">
        <v>92.39</v>
      </c>
      <c r="AJ696">
        <v>22.39</v>
      </c>
      <c r="AK696">
        <v>-73.45</v>
      </c>
      <c r="AL696">
        <v>176.51</v>
      </c>
      <c r="AM696">
        <v>78.81</v>
      </c>
      <c r="AN696">
        <v>0.13</v>
      </c>
      <c r="AO696">
        <v>2.0299999999999998</v>
      </c>
      <c r="AP696">
        <v>5.0599999999999996</v>
      </c>
      <c r="AQ696">
        <v>9.43</v>
      </c>
      <c r="AR696">
        <v>49.18</v>
      </c>
      <c r="AS696">
        <v>-0.06</v>
      </c>
      <c r="AT696">
        <v>0</v>
      </c>
      <c r="AU696">
        <v>-1.1499999999999999</v>
      </c>
      <c r="AV696">
        <v>-0.87</v>
      </c>
      <c r="AW696">
        <v>4</v>
      </c>
      <c r="AX696">
        <v>7.07</v>
      </c>
      <c r="AY696">
        <v>6</v>
      </c>
      <c r="AZ696">
        <v>24.71</v>
      </c>
      <c r="BA696">
        <v>2859.91</v>
      </c>
      <c r="BB696">
        <v>1529834</v>
      </c>
      <c r="BC696">
        <v>149.66</v>
      </c>
      <c r="BD696">
        <v>520051</v>
      </c>
      <c r="BE696" t="s">
        <v>763</v>
      </c>
      <c r="BF696" t="s">
        <v>1758</v>
      </c>
      <c r="BG696">
        <v>-0.52</v>
      </c>
      <c r="BH696" t="s">
        <v>1674</v>
      </c>
      <c r="BI696">
        <f>VLOOKUP(BE696,swing_streamlit_table!$A$1:$N$752,5,0)</f>
        <v>-1.5</v>
      </c>
      <c r="BJ696">
        <f>VLOOKUP(BE696,swing_streamlit_table!$A$1:$N$752,13,0)</f>
        <v>-0.3</v>
      </c>
    </row>
    <row r="697" spans="1:62" hidden="1" x14ac:dyDescent="0.25">
      <c r="A697">
        <v>696</v>
      </c>
      <c r="B697" t="s">
        <v>2427</v>
      </c>
      <c r="C697">
        <v>1830</v>
      </c>
      <c r="D697">
        <v>1.56</v>
      </c>
      <c r="E697">
        <v>162.44</v>
      </c>
      <c r="F697">
        <v>9.1199999999999992</v>
      </c>
      <c r="H697">
        <v>18.940000000000001</v>
      </c>
      <c r="J697">
        <v>360.16</v>
      </c>
      <c r="K697">
        <v>39.86</v>
      </c>
      <c r="L697">
        <v>21.73</v>
      </c>
      <c r="M697">
        <v>34.15</v>
      </c>
      <c r="N697">
        <v>69.5</v>
      </c>
      <c r="O697">
        <v>15.07</v>
      </c>
      <c r="P697">
        <v>16.11</v>
      </c>
      <c r="Q697">
        <v>6.89</v>
      </c>
      <c r="R697">
        <v>29.41</v>
      </c>
      <c r="S697">
        <v>49.43</v>
      </c>
      <c r="T697">
        <v>11.99</v>
      </c>
      <c r="U697">
        <v>12.84</v>
      </c>
      <c r="V697">
        <v>4.74</v>
      </c>
      <c r="W697">
        <v>13.92</v>
      </c>
      <c r="X697">
        <v>131.43</v>
      </c>
      <c r="Y697">
        <v>15.98</v>
      </c>
      <c r="Z697">
        <v>7.93</v>
      </c>
      <c r="AA697">
        <v>5.91</v>
      </c>
      <c r="AB697">
        <v>9.66</v>
      </c>
      <c r="AC697">
        <v>11.82</v>
      </c>
      <c r="AD697">
        <v>0.05</v>
      </c>
      <c r="AE697">
        <v>7.92</v>
      </c>
      <c r="AF697">
        <v>21.95</v>
      </c>
      <c r="AG697">
        <v>-0.99</v>
      </c>
      <c r="AH697">
        <v>-34.520000000000003</v>
      </c>
      <c r="AI697">
        <v>38.67</v>
      </c>
      <c r="AJ697">
        <v>3.16</v>
      </c>
      <c r="AK697">
        <v>-19.84</v>
      </c>
      <c r="AL697">
        <v>-33.11</v>
      </c>
      <c r="AM697">
        <v>4.0199999999999996</v>
      </c>
      <c r="AN697">
        <v>0.52</v>
      </c>
      <c r="AO697">
        <v>1.1499999999999999</v>
      </c>
      <c r="AP697">
        <v>3.56</v>
      </c>
      <c r="AQ697">
        <v>61.67</v>
      </c>
      <c r="AR697">
        <v>72.53</v>
      </c>
      <c r="AS697">
        <v>3.05</v>
      </c>
      <c r="AT697">
        <v>0</v>
      </c>
      <c r="AU697">
        <v>0.18</v>
      </c>
      <c r="AV697">
        <v>0.02</v>
      </c>
      <c r="AW697">
        <v>6</v>
      </c>
      <c r="AX697">
        <v>16.88</v>
      </c>
      <c r="AY697">
        <v>4</v>
      </c>
      <c r="AZ697">
        <v>47.63</v>
      </c>
      <c r="BA697">
        <v>2856.01</v>
      </c>
      <c r="BB697">
        <v>16125</v>
      </c>
      <c r="BC697">
        <v>2520</v>
      </c>
      <c r="BE697" t="s">
        <v>2428</v>
      </c>
      <c r="BF697" t="s">
        <v>1700</v>
      </c>
      <c r="BG697">
        <v>-0.27</v>
      </c>
      <c r="BH697" t="s">
        <v>1650</v>
      </c>
      <c r="BI697" t="e">
        <f>VLOOKUP(BE697,swing_streamlit_table!$A$1:$N$752,5,0)</f>
        <v>#N/A</v>
      </c>
      <c r="BJ697" t="e">
        <f>VLOOKUP(BE697,swing_streamlit_table!$A$1:$N$752,13,0)</f>
        <v>#N/A</v>
      </c>
    </row>
    <row r="698" spans="1:62" hidden="1" x14ac:dyDescent="0.25">
      <c r="A698">
        <v>697</v>
      </c>
      <c r="B698" t="s">
        <v>2429</v>
      </c>
      <c r="C698">
        <v>716.95</v>
      </c>
      <c r="D698">
        <v>3.94</v>
      </c>
      <c r="E698">
        <v>192.88</v>
      </c>
      <c r="F698">
        <v>33.159999999999997</v>
      </c>
      <c r="G698">
        <v>10.72</v>
      </c>
      <c r="H698">
        <v>-6.72</v>
      </c>
      <c r="I698">
        <v>52.59</v>
      </c>
      <c r="J698">
        <v>818.37</v>
      </c>
      <c r="K698">
        <v>266.16000000000003</v>
      </c>
      <c r="L698">
        <v>128.71</v>
      </c>
      <c r="M698">
        <v>40.51</v>
      </c>
      <c r="N698">
        <v>45.7</v>
      </c>
      <c r="O698">
        <v>12.54</v>
      </c>
      <c r="P698">
        <v>11.72</v>
      </c>
      <c r="Q698">
        <v>5.35</v>
      </c>
      <c r="R698">
        <v>26.39</v>
      </c>
      <c r="S698">
        <v>50.47</v>
      </c>
      <c r="T698">
        <v>9.7799999999999994</v>
      </c>
      <c r="U698">
        <v>9</v>
      </c>
      <c r="V698">
        <v>3.79</v>
      </c>
      <c r="W698">
        <v>35.33</v>
      </c>
      <c r="X698">
        <v>21.88</v>
      </c>
      <c r="Y698">
        <v>3.05</v>
      </c>
      <c r="Z698">
        <v>3.45</v>
      </c>
      <c r="AA698">
        <v>3.39</v>
      </c>
      <c r="AB698">
        <v>1.66</v>
      </c>
      <c r="AC698">
        <v>2.79</v>
      </c>
      <c r="AD698">
        <v>0.53</v>
      </c>
      <c r="AE698">
        <v>13.8</v>
      </c>
      <c r="AF698">
        <v>291.39999999999998</v>
      </c>
      <c r="AG698">
        <v>219.74</v>
      </c>
      <c r="AH698">
        <v>-71.75</v>
      </c>
      <c r="AI698">
        <v>-97.32</v>
      </c>
      <c r="AJ698">
        <v>50.67</v>
      </c>
      <c r="AK698">
        <v>217.06</v>
      </c>
      <c r="AL698">
        <v>281.97000000000003</v>
      </c>
      <c r="AM698">
        <v>2.88</v>
      </c>
      <c r="AN698">
        <v>0.89</v>
      </c>
      <c r="AO698">
        <v>0.36</v>
      </c>
      <c r="AP698">
        <v>0</v>
      </c>
      <c r="AQ698">
        <v>13.29</v>
      </c>
      <c r="AR698">
        <v>67.5</v>
      </c>
      <c r="AS698">
        <v>-1.51</v>
      </c>
      <c r="AT698">
        <v>-5.96</v>
      </c>
      <c r="AU698">
        <v>0.66</v>
      </c>
      <c r="AV698">
        <v>-0.2</v>
      </c>
      <c r="AW698">
        <v>8</v>
      </c>
      <c r="AX698">
        <v>4.62</v>
      </c>
      <c r="AY698">
        <v>3</v>
      </c>
      <c r="AZ698">
        <v>28.42</v>
      </c>
      <c r="BA698">
        <v>2821.83</v>
      </c>
      <c r="BB698">
        <v>25570</v>
      </c>
      <c r="BC698">
        <v>1455.22</v>
      </c>
      <c r="BD698">
        <v>513349</v>
      </c>
      <c r="BE698" t="s">
        <v>80</v>
      </c>
      <c r="BF698" t="s">
        <v>1704</v>
      </c>
      <c r="BG698">
        <v>-0.51</v>
      </c>
      <c r="BH698" t="s">
        <v>1674</v>
      </c>
      <c r="BI698">
        <f>VLOOKUP(BE698,swing_streamlit_table!$A$1:$N$752,5,0)</f>
        <v>-1.875</v>
      </c>
      <c r="BJ698">
        <f>VLOOKUP(BE698,swing_streamlit_table!$A$1:$N$752,13,0)</f>
        <v>-0.95999999999999797</v>
      </c>
    </row>
    <row r="699" spans="1:62" hidden="1" x14ac:dyDescent="0.25">
      <c r="A699">
        <v>698</v>
      </c>
      <c r="B699" t="s">
        <v>2430</v>
      </c>
      <c r="C699">
        <v>147.25</v>
      </c>
      <c r="D699">
        <v>19.11</v>
      </c>
      <c r="E699">
        <v>126.16</v>
      </c>
      <c r="F699">
        <v>11.06</v>
      </c>
      <c r="G699">
        <v>405.02</v>
      </c>
      <c r="H699">
        <v>40.76</v>
      </c>
      <c r="I699">
        <v>51.18</v>
      </c>
      <c r="J699">
        <v>407.56</v>
      </c>
      <c r="K699">
        <v>33.74</v>
      </c>
      <c r="L699">
        <v>25.64</v>
      </c>
      <c r="M699">
        <v>49.66</v>
      </c>
      <c r="N699">
        <v>143.03</v>
      </c>
      <c r="O699">
        <v>5.17</v>
      </c>
      <c r="P699">
        <v>6.62</v>
      </c>
      <c r="Q699">
        <v>3.31</v>
      </c>
      <c r="R699">
        <v>40.85</v>
      </c>
      <c r="S699">
        <v>45.49</v>
      </c>
      <c r="T699">
        <v>6.63</v>
      </c>
      <c r="U699">
        <v>9.17</v>
      </c>
      <c r="V699">
        <v>3.56</v>
      </c>
      <c r="W699">
        <v>1.35</v>
      </c>
      <c r="X699">
        <v>109.75</v>
      </c>
      <c r="Y699">
        <v>9.64</v>
      </c>
      <c r="Z699">
        <v>6.9</v>
      </c>
      <c r="AA699">
        <v>5.91</v>
      </c>
      <c r="AB699">
        <v>6.82</v>
      </c>
      <c r="AC699">
        <v>4.51</v>
      </c>
      <c r="AD699">
        <v>0</v>
      </c>
      <c r="AE699">
        <v>0</v>
      </c>
      <c r="AF699">
        <v>61.54</v>
      </c>
      <c r="AG699">
        <v>31.08</v>
      </c>
      <c r="AH699">
        <v>-80.760000000000005</v>
      </c>
      <c r="AI699">
        <v>50.97</v>
      </c>
      <c r="AJ699">
        <v>1.29</v>
      </c>
      <c r="AK699">
        <v>4.49</v>
      </c>
      <c r="AL699">
        <v>24.49</v>
      </c>
      <c r="AM699">
        <v>4.6900000000000004</v>
      </c>
      <c r="AN699">
        <v>0.31</v>
      </c>
      <c r="AO699">
        <v>0.98</v>
      </c>
      <c r="AP699">
        <v>26.41</v>
      </c>
      <c r="AQ699">
        <v>53.44</v>
      </c>
      <c r="AR699">
        <v>44.51</v>
      </c>
      <c r="AS699">
        <v>-11.06</v>
      </c>
      <c r="AT699">
        <v>-1.59</v>
      </c>
      <c r="AU699">
        <v>-1.45</v>
      </c>
      <c r="AV699">
        <v>0</v>
      </c>
      <c r="AW699">
        <v>5</v>
      </c>
      <c r="AX699">
        <v>12.26</v>
      </c>
      <c r="AY699">
        <v>3</v>
      </c>
      <c r="AZ699">
        <v>31.22</v>
      </c>
      <c r="BA699">
        <v>2813.61</v>
      </c>
      <c r="BB699">
        <v>847109</v>
      </c>
      <c r="BC699">
        <v>326.8</v>
      </c>
      <c r="BD699">
        <v>532407</v>
      </c>
      <c r="BF699" t="s">
        <v>1781</v>
      </c>
      <c r="BG699">
        <v>-0.55000000000000004</v>
      </c>
      <c r="BH699" t="s">
        <v>1674</v>
      </c>
      <c r="BI699" t="e">
        <f>VLOOKUP(BE699,swing_streamlit_table!$A$1:$N$752,5,0)</f>
        <v>#N/A</v>
      </c>
      <c r="BJ699" t="e">
        <f>VLOOKUP(BE699,swing_streamlit_table!$A$1:$N$752,13,0)</f>
        <v>#N/A</v>
      </c>
    </row>
    <row r="700" spans="1:62" hidden="1" x14ac:dyDescent="0.25">
      <c r="A700">
        <v>699</v>
      </c>
      <c r="B700" t="s">
        <v>2431</v>
      </c>
      <c r="C700">
        <v>640.65</v>
      </c>
      <c r="D700">
        <v>4.38</v>
      </c>
      <c r="E700">
        <v>1371.2</v>
      </c>
      <c r="F700">
        <v>4.1100000000000003</v>
      </c>
      <c r="G700">
        <v>121.15</v>
      </c>
      <c r="H700">
        <v>39.380000000000003</v>
      </c>
      <c r="I700">
        <v>36.9</v>
      </c>
      <c r="J700">
        <v>4991.8100000000004</v>
      </c>
      <c r="K700">
        <v>480.39</v>
      </c>
      <c r="L700">
        <v>172.13</v>
      </c>
      <c r="M700">
        <v>36.44</v>
      </c>
      <c r="N700">
        <v>141.69</v>
      </c>
      <c r="O700">
        <v>1.74</v>
      </c>
      <c r="P700">
        <v>3.15</v>
      </c>
      <c r="Q700">
        <v>0.72</v>
      </c>
      <c r="R700">
        <v>-1.3</v>
      </c>
      <c r="S700">
        <v>-55.12</v>
      </c>
      <c r="T700">
        <v>13.52</v>
      </c>
      <c r="U700">
        <v>17.47</v>
      </c>
      <c r="V700">
        <v>8.24</v>
      </c>
      <c r="W700">
        <v>61.63</v>
      </c>
      <c r="X700">
        <v>16.309999999999999</v>
      </c>
      <c r="Y700">
        <v>0.68</v>
      </c>
      <c r="Z700">
        <v>0.56000000000000005</v>
      </c>
      <c r="AA700">
        <v>0.89</v>
      </c>
      <c r="AB700">
        <v>0.55000000000000004</v>
      </c>
      <c r="AC700">
        <v>0.57999999999999996</v>
      </c>
      <c r="AD700">
        <v>0.83</v>
      </c>
      <c r="AE700">
        <v>33.68</v>
      </c>
      <c r="AF700">
        <v>291.02</v>
      </c>
      <c r="AG700">
        <v>132.93</v>
      </c>
      <c r="AH700">
        <v>-82.38</v>
      </c>
      <c r="AI700">
        <v>-44.4</v>
      </c>
      <c r="AJ700">
        <v>6.16</v>
      </c>
      <c r="AK700">
        <v>-64.489999999999995</v>
      </c>
      <c r="AL700">
        <v>-981.32</v>
      </c>
      <c r="AM700">
        <v>2.2000000000000002</v>
      </c>
      <c r="AN700">
        <v>1</v>
      </c>
      <c r="AO700">
        <v>0.39</v>
      </c>
      <c r="AP700">
        <v>3.05</v>
      </c>
      <c r="AQ700">
        <v>10.029999999999999</v>
      </c>
      <c r="AR700">
        <v>74.55</v>
      </c>
      <c r="AS700">
        <v>0</v>
      </c>
      <c r="AT700">
        <v>0</v>
      </c>
      <c r="AU700">
        <v>0.92</v>
      </c>
      <c r="AV700">
        <v>0</v>
      </c>
      <c r="AW700">
        <v>4</v>
      </c>
      <c r="AX700">
        <v>2.23</v>
      </c>
      <c r="AY700">
        <v>5</v>
      </c>
      <c r="AZ700">
        <v>22.96</v>
      </c>
      <c r="BA700">
        <v>2805.22</v>
      </c>
      <c r="BB700">
        <v>63021</v>
      </c>
      <c r="BC700">
        <v>1449</v>
      </c>
      <c r="BD700">
        <v>500227</v>
      </c>
      <c r="BE700" t="s">
        <v>773</v>
      </c>
      <c r="BF700" t="s">
        <v>1832</v>
      </c>
      <c r="BG700">
        <v>-0.56000000000000005</v>
      </c>
      <c r="BH700" t="s">
        <v>1674</v>
      </c>
      <c r="BI700">
        <f>VLOOKUP(BE700,swing_streamlit_table!$A$1:$N$752,5,0)</f>
        <v>-1.0499999999999901</v>
      </c>
      <c r="BJ700">
        <f>VLOOKUP(BE700,swing_streamlit_table!$A$1:$N$752,13,0)</f>
        <v>-1.5000000000000213E-2</v>
      </c>
    </row>
    <row r="701" spans="1:62" hidden="1" x14ac:dyDescent="0.25">
      <c r="A701">
        <v>700</v>
      </c>
      <c r="B701" t="s">
        <v>2432</v>
      </c>
      <c r="C701">
        <v>437.95</v>
      </c>
      <c r="D701">
        <v>6.4</v>
      </c>
      <c r="E701">
        <v>154.83000000000001</v>
      </c>
      <c r="F701">
        <v>47.62</v>
      </c>
      <c r="G701">
        <v>60.51</v>
      </c>
      <c r="H701">
        <v>47.89</v>
      </c>
      <c r="I701">
        <v>29.82</v>
      </c>
      <c r="J701">
        <v>528.57000000000005</v>
      </c>
      <c r="K701">
        <v>212.78</v>
      </c>
      <c r="L701">
        <v>154.72</v>
      </c>
      <c r="M701">
        <v>28.67</v>
      </c>
      <c r="N701">
        <v>30.42</v>
      </c>
      <c r="O701">
        <v>8.73</v>
      </c>
      <c r="P701">
        <v>10.26</v>
      </c>
      <c r="Q701">
        <v>7.1</v>
      </c>
      <c r="R701">
        <v>30.14</v>
      </c>
      <c r="S701">
        <v>25.61</v>
      </c>
      <c r="T701">
        <v>7.46</v>
      </c>
      <c r="U701">
        <v>9.02</v>
      </c>
      <c r="V701">
        <v>6.37</v>
      </c>
      <c r="W701">
        <v>24.25</v>
      </c>
      <c r="X701">
        <v>18.07</v>
      </c>
      <c r="Y701">
        <v>1.9</v>
      </c>
      <c r="Z701">
        <v>5.3</v>
      </c>
      <c r="AA701">
        <v>0.33</v>
      </c>
      <c r="AB701">
        <v>1.22</v>
      </c>
      <c r="AC701">
        <v>1.56</v>
      </c>
      <c r="AD701">
        <v>0.56000000000000005</v>
      </c>
      <c r="AE701">
        <v>12.61</v>
      </c>
      <c r="AF701">
        <v>316.95</v>
      </c>
      <c r="AG701">
        <v>180.4</v>
      </c>
      <c r="AH701">
        <v>-280.92</v>
      </c>
      <c r="AI701">
        <v>107.21</v>
      </c>
      <c r="AJ701">
        <v>6.69</v>
      </c>
      <c r="AK701">
        <v>-30.16</v>
      </c>
      <c r="AL701">
        <v>-29.4</v>
      </c>
      <c r="AM701">
        <v>18.14</v>
      </c>
      <c r="AN701">
        <v>0.12</v>
      </c>
      <c r="AO701">
        <v>0.24</v>
      </c>
      <c r="AP701">
        <v>0.01</v>
      </c>
      <c r="AQ701">
        <v>11.72</v>
      </c>
      <c r="AR701">
        <v>63.49</v>
      </c>
      <c r="AS701">
        <v>-0.5</v>
      </c>
      <c r="AT701">
        <v>0</v>
      </c>
      <c r="AU701">
        <v>-0.09</v>
      </c>
      <c r="AV701">
        <v>1.03</v>
      </c>
      <c r="AW701">
        <v>7</v>
      </c>
      <c r="AX701">
        <v>4.2699999999999996</v>
      </c>
      <c r="AY701">
        <v>3</v>
      </c>
      <c r="AZ701">
        <v>17.53</v>
      </c>
      <c r="BA701">
        <v>2802.88</v>
      </c>
      <c r="BB701">
        <v>158199</v>
      </c>
      <c r="BC701">
        <v>624.5</v>
      </c>
      <c r="BD701">
        <v>543288</v>
      </c>
      <c r="BE701" t="s">
        <v>395</v>
      </c>
      <c r="BF701" t="s">
        <v>1671</v>
      </c>
      <c r="BG701">
        <v>-0.3</v>
      </c>
      <c r="BH701" t="s">
        <v>1650</v>
      </c>
      <c r="BI701">
        <f>VLOOKUP(BE701,swing_streamlit_table!$A$1:$N$752,5,0)</f>
        <v>-2.9249999999999998</v>
      </c>
      <c r="BJ701">
        <f>VLOOKUP(BE701,swing_streamlit_table!$A$1:$N$752,13,0)</f>
        <v>-0.29999999999999977</v>
      </c>
    </row>
    <row r="702" spans="1:62" hidden="1" x14ac:dyDescent="0.25">
      <c r="A702">
        <v>701</v>
      </c>
      <c r="B702" t="s">
        <v>2433</v>
      </c>
      <c r="C702">
        <v>2467.9</v>
      </c>
      <c r="D702">
        <v>1.1299999999999999</v>
      </c>
      <c r="E702">
        <v>513.75</v>
      </c>
      <c r="F702">
        <v>40.619999999999997</v>
      </c>
      <c r="G702">
        <v>36.81</v>
      </c>
      <c r="H702">
        <v>21.24</v>
      </c>
      <c r="I702">
        <v>13.04</v>
      </c>
      <c r="J702">
        <v>1870.06</v>
      </c>
      <c r="K702">
        <v>188.5</v>
      </c>
      <c r="L702">
        <v>131.87</v>
      </c>
      <c r="M702">
        <v>9.0500000000000007</v>
      </c>
      <c r="N702">
        <v>20.13</v>
      </c>
      <c r="O702">
        <v>8.01</v>
      </c>
      <c r="P702">
        <v>10.62</v>
      </c>
      <c r="Q702">
        <v>5.7</v>
      </c>
      <c r="R702">
        <v>36.82</v>
      </c>
      <c r="S702">
        <v>72.87</v>
      </c>
      <c r="T702">
        <v>6.86</v>
      </c>
      <c r="U702">
        <v>9.01</v>
      </c>
      <c r="V702">
        <v>4.58</v>
      </c>
      <c r="W702">
        <v>116.68</v>
      </c>
      <c r="X702">
        <v>21.16</v>
      </c>
      <c r="Y702">
        <v>1.3</v>
      </c>
      <c r="Z702">
        <v>1.49</v>
      </c>
      <c r="AA702">
        <v>0.79</v>
      </c>
      <c r="AB702">
        <v>1.0900000000000001</v>
      </c>
      <c r="AC702">
        <v>1.2</v>
      </c>
      <c r="AD702">
        <v>1.35</v>
      </c>
      <c r="AE702">
        <v>30.09</v>
      </c>
      <c r="AF702">
        <v>283.43</v>
      </c>
      <c r="AG702">
        <v>241.06</v>
      </c>
      <c r="AH702">
        <v>-52.05</v>
      </c>
      <c r="AI702">
        <v>-181.92</v>
      </c>
      <c r="AJ702">
        <v>7.08</v>
      </c>
      <c r="AK702">
        <v>209.16</v>
      </c>
      <c r="AL702">
        <v>219.47</v>
      </c>
      <c r="AM702">
        <v>13.89</v>
      </c>
      <c r="AN702">
        <v>0.06</v>
      </c>
      <c r="AO702">
        <v>0.82</v>
      </c>
      <c r="AP702">
        <v>4.49</v>
      </c>
      <c r="AQ702">
        <v>12.39</v>
      </c>
      <c r="AR702">
        <v>33.69</v>
      </c>
      <c r="AS702">
        <v>0.24</v>
      </c>
      <c r="AT702">
        <v>0</v>
      </c>
      <c r="AU702">
        <v>0.51</v>
      </c>
      <c r="AV702">
        <v>1.46</v>
      </c>
      <c r="AW702">
        <v>8</v>
      </c>
      <c r="AX702">
        <v>3.65</v>
      </c>
      <c r="AY702">
        <v>5</v>
      </c>
      <c r="AZ702">
        <v>47.63</v>
      </c>
      <c r="BA702">
        <v>2789.52</v>
      </c>
      <c r="BB702">
        <v>62118</v>
      </c>
      <c r="BC702">
        <v>5700.8</v>
      </c>
      <c r="BD702">
        <v>503960</v>
      </c>
      <c r="BE702" t="s">
        <v>212</v>
      </c>
      <c r="BF702" t="s">
        <v>1700</v>
      </c>
      <c r="BG702">
        <v>-0.56999999999999995</v>
      </c>
      <c r="BH702" t="s">
        <v>1674</v>
      </c>
      <c r="BI702">
        <f>VLOOKUP(BE702,swing_streamlit_table!$A$1:$N$752,5,0)</f>
        <v>-2.5499999999999998</v>
      </c>
      <c r="BJ702">
        <f>VLOOKUP(BE702,swing_streamlit_table!$A$1:$N$752,13,0)</f>
        <v>-0.67500000000000004</v>
      </c>
    </row>
    <row r="703" spans="1:62" hidden="1" x14ac:dyDescent="0.25">
      <c r="A703">
        <v>702</v>
      </c>
      <c r="B703" t="s">
        <v>2434</v>
      </c>
      <c r="C703">
        <v>441.5</v>
      </c>
      <c r="D703">
        <v>6.27</v>
      </c>
      <c r="E703">
        <v>126.94</v>
      </c>
      <c r="F703">
        <v>33.89</v>
      </c>
      <c r="G703">
        <v>39.979999999999997</v>
      </c>
      <c r="H703">
        <v>14.23</v>
      </c>
      <c r="I703">
        <v>11.68</v>
      </c>
      <c r="J703">
        <v>440.76</v>
      </c>
      <c r="K703">
        <v>140.12</v>
      </c>
      <c r="L703">
        <v>92.1</v>
      </c>
      <c r="M703">
        <v>11.37</v>
      </c>
      <c r="N703">
        <v>46.21</v>
      </c>
      <c r="O703">
        <v>14.79</v>
      </c>
      <c r="P703">
        <v>18.809999999999999</v>
      </c>
      <c r="Q703">
        <v>9.5</v>
      </c>
      <c r="R703">
        <v>63.02</v>
      </c>
      <c r="S703">
        <v>69.069999999999993</v>
      </c>
      <c r="T703">
        <v>12.37</v>
      </c>
      <c r="U703">
        <v>15.57</v>
      </c>
      <c r="V703">
        <v>7.16</v>
      </c>
      <c r="W703">
        <v>14.69</v>
      </c>
      <c r="X703">
        <v>30.08</v>
      </c>
      <c r="Y703">
        <v>4.9400000000000004</v>
      </c>
      <c r="Z703">
        <v>6.28</v>
      </c>
      <c r="AA703">
        <v>1.18</v>
      </c>
      <c r="AB703">
        <v>2.56</v>
      </c>
      <c r="AC703">
        <v>3.39</v>
      </c>
      <c r="AD703">
        <v>0.32</v>
      </c>
      <c r="AE703">
        <v>12.64</v>
      </c>
      <c r="AF703">
        <v>276.75</v>
      </c>
      <c r="AG703">
        <v>123.79</v>
      </c>
      <c r="AH703">
        <v>-36.83</v>
      </c>
      <c r="AI703">
        <v>-51.92</v>
      </c>
      <c r="AJ703">
        <v>35.04</v>
      </c>
      <c r="AK703">
        <v>85.86</v>
      </c>
      <c r="AL703">
        <v>221.27</v>
      </c>
      <c r="AM703">
        <v>13.29</v>
      </c>
      <c r="AN703">
        <v>0.16</v>
      </c>
      <c r="AO703">
        <v>0.52</v>
      </c>
      <c r="AP703">
        <v>8.42</v>
      </c>
      <c r="AQ703">
        <v>18.13</v>
      </c>
      <c r="AR703">
        <v>74.989999999999995</v>
      </c>
      <c r="AS703">
        <v>0</v>
      </c>
      <c r="AT703">
        <v>0</v>
      </c>
      <c r="AU703">
        <v>0.92</v>
      </c>
      <c r="AV703">
        <v>1.1599999999999999</v>
      </c>
      <c r="AW703">
        <v>8</v>
      </c>
      <c r="AX703">
        <v>7.44</v>
      </c>
      <c r="AY703">
        <v>5</v>
      </c>
      <c r="AZ703">
        <v>34.21</v>
      </c>
      <c r="BA703">
        <v>2768.31</v>
      </c>
      <c r="BB703">
        <v>674019</v>
      </c>
      <c r="BC703">
        <v>498.25</v>
      </c>
      <c r="BD703">
        <v>532390</v>
      </c>
      <c r="BE703" t="s">
        <v>1418</v>
      </c>
      <c r="BF703" t="s">
        <v>1731</v>
      </c>
      <c r="BG703">
        <v>-0.11</v>
      </c>
      <c r="BH703" t="s">
        <v>1650</v>
      </c>
      <c r="BI703">
        <f>VLOOKUP(BE703,swing_streamlit_table!$A$1:$N$752,5,0)</f>
        <v>0.75</v>
      </c>
      <c r="BJ703">
        <f>VLOOKUP(BE703,swing_streamlit_table!$A$1:$N$752,13,0)</f>
        <v>1.019999999999996</v>
      </c>
    </row>
    <row r="704" spans="1:62" hidden="1" x14ac:dyDescent="0.25">
      <c r="A704">
        <v>703</v>
      </c>
      <c r="B704" t="s">
        <v>2435</v>
      </c>
      <c r="C704">
        <v>111.25</v>
      </c>
      <c r="D704">
        <v>24.47</v>
      </c>
      <c r="E704">
        <v>70.44</v>
      </c>
      <c r="F704">
        <v>20.9</v>
      </c>
      <c r="G704">
        <v>23.16</v>
      </c>
      <c r="H704">
        <v>19.190000000000001</v>
      </c>
      <c r="I704">
        <v>10.35</v>
      </c>
      <c r="J704">
        <v>241.05</v>
      </c>
      <c r="K704">
        <v>92.64</v>
      </c>
      <c r="L704">
        <v>65.63</v>
      </c>
      <c r="M704">
        <v>2.76</v>
      </c>
      <c r="N704">
        <v>24.04</v>
      </c>
      <c r="O704">
        <v>39.15</v>
      </c>
      <c r="P704">
        <v>47.5</v>
      </c>
      <c r="Q704">
        <v>29.44</v>
      </c>
      <c r="R704">
        <v>42.31</v>
      </c>
      <c r="S704">
        <v>53.5</v>
      </c>
      <c r="T704">
        <v>33.29</v>
      </c>
      <c r="U704">
        <v>38.130000000000003</v>
      </c>
      <c r="V704">
        <v>23.89</v>
      </c>
      <c r="W704">
        <v>2.69</v>
      </c>
      <c r="X704">
        <v>41.51</v>
      </c>
      <c r="Y704">
        <v>13.21</v>
      </c>
      <c r="Z704">
        <v>11.29</v>
      </c>
      <c r="AA704">
        <v>0.99</v>
      </c>
      <c r="AB704">
        <v>4.93</v>
      </c>
      <c r="AC704">
        <v>1.35</v>
      </c>
      <c r="AD704">
        <v>0.18</v>
      </c>
      <c r="AE704">
        <v>8.77</v>
      </c>
      <c r="AF704">
        <v>42.85</v>
      </c>
      <c r="AG704">
        <v>68.3</v>
      </c>
      <c r="AH704">
        <v>-45.49</v>
      </c>
      <c r="AI704">
        <v>-22.7</v>
      </c>
      <c r="AJ704">
        <v>0.1</v>
      </c>
      <c r="AK704">
        <v>39.46</v>
      </c>
      <c r="AL704">
        <v>-12.56</v>
      </c>
      <c r="AM704">
        <v>34.57</v>
      </c>
      <c r="AN704">
        <v>0.08</v>
      </c>
      <c r="AO704">
        <v>1.19</v>
      </c>
      <c r="AP704">
        <v>1.73</v>
      </c>
      <c r="AQ704">
        <v>26.36</v>
      </c>
      <c r="AR704">
        <v>38.58</v>
      </c>
      <c r="AS704">
        <v>-1.56</v>
      </c>
      <c r="AT704">
        <v>-1.48</v>
      </c>
      <c r="AU704">
        <v>7.0000000000000007E-2</v>
      </c>
      <c r="AV704">
        <v>0.27</v>
      </c>
      <c r="AW704">
        <v>8</v>
      </c>
      <c r="AX704">
        <v>19.29</v>
      </c>
      <c r="AY704">
        <v>5</v>
      </c>
      <c r="AZ704">
        <v>43.09</v>
      </c>
      <c r="BA704">
        <v>2722.58</v>
      </c>
      <c r="BB704">
        <v>610646</v>
      </c>
      <c r="BC704">
        <v>223.8</v>
      </c>
      <c r="BD704">
        <v>532406</v>
      </c>
      <c r="BE704" t="s">
        <v>169</v>
      </c>
      <c r="BF704" t="s">
        <v>2035</v>
      </c>
      <c r="BG704">
        <v>-0.5</v>
      </c>
      <c r="BH704" t="s">
        <v>1674</v>
      </c>
      <c r="BI704">
        <f>VLOOKUP(BE704,swing_streamlit_table!$A$1:$N$752,5,0)</f>
        <v>0</v>
      </c>
      <c r="BJ704">
        <f>VLOOKUP(BE704,swing_streamlit_table!$A$1:$N$752,13,0)</f>
        <v>0.28499999999999981</v>
      </c>
    </row>
    <row r="705" spans="1:62" hidden="1" x14ac:dyDescent="0.25">
      <c r="A705">
        <v>704</v>
      </c>
      <c r="B705" t="s">
        <v>2436</v>
      </c>
      <c r="C705">
        <v>1326</v>
      </c>
      <c r="D705">
        <v>2.04</v>
      </c>
      <c r="E705">
        <v>231.3</v>
      </c>
      <c r="F705">
        <v>17.97</v>
      </c>
      <c r="G705">
        <v>-22.81</v>
      </c>
      <c r="H705">
        <v>11.67</v>
      </c>
      <c r="I705">
        <v>23.11</v>
      </c>
      <c r="J705">
        <v>924.49</v>
      </c>
      <c r="K705">
        <v>159.22</v>
      </c>
      <c r="L705">
        <v>94.23</v>
      </c>
      <c r="M705">
        <v>22.55</v>
      </c>
      <c r="N705">
        <v>26.69</v>
      </c>
      <c r="O705">
        <v>23.56</v>
      </c>
      <c r="P705">
        <v>28.41</v>
      </c>
      <c r="Q705">
        <v>13.57</v>
      </c>
      <c r="R705">
        <v>37.39</v>
      </c>
      <c r="S705">
        <v>53.71</v>
      </c>
      <c r="T705">
        <v>23.98</v>
      </c>
      <c r="U705">
        <v>29.43</v>
      </c>
      <c r="V705">
        <v>13.89</v>
      </c>
      <c r="W705">
        <v>46.36</v>
      </c>
      <c r="X705">
        <v>28.77</v>
      </c>
      <c r="Y705">
        <v>5.6</v>
      </c>
      <c r="Z705">
        <v>2.93</v>
      </c>
      <c r="AA705">
        <v>0.33</v>
      </c>
      <c r="AB705">
        <v>2.67</v>
      </c>
      <c r="AC705">
        <v>0.76</v>
      </c>
      <c r="AD705">
        <v>7.0000000000000007E-2</v>
      </c>
      <c r="AE705">
        <v>1.18</v>
      </c>
      <c r="AF705">
        <v>0.92</v>
      </c>
      <c r="AG705">
        <v>52.23</v>
      </c>
      <c r="AH705">
        <v>-99.73</v>
      </c>
      <c r="AI705">
        <v>37.78</v>
      </c>
      <c r="AJ705">
        <v>-9.7200000000000006</v>
      </c>
      <c r="AK705">
        <v>-55.22</v>
      </c>
      <c r="AL705">
        <v>-288.94</v>
      </c>
      <c r="AM705">
        <v>4.9000000000000004</v>
      </c>
      <c r="AN705">
        <v>0.37</v>
      </c>
      <c r="AO705">
        <v>1.27</v>
      </c>
      <c r="AP705">
        <v>3.01</v>
      </c>
      <c r="AQ705">
        <v>16.22</v>
      </c>
      <c r="AR705">
        <v>48.12</v>
      </c>
      <c r="AT705">
        <v>0.18</v>
      </c>
      <c r="AU705">
        <v>-0.94</v>
      </c>
      <c r="AV705">
        <v>-0.09</v>
      </c>
      <c r="AW705">
        <v>5</v>
      </c>
      <c r="AX705">
        <v>7.27</v>
      </c>
      <c r="AY705">
        <v>3</v>
      </c>
      <c r="AZ705">
        <v>23.2</v>
      </c>
      <c r="BA705">
        <v>2709.19</v>
      </c>
      <c r="BB705">
        <v>116684</v>
      </c>
      <c r="BC705">
        <v>2489.9499999999998</v>
      </c>
      <c r="BD705">
        <v>543528</v>
      </c>
      <c r="BE705" t="s">
        <v>1522</v>
      </c>
      <c r="BF705" t="s">
        <v>1962</v>
      </c>
      <c r="BG705">
        <v>-0.47</v>
      </c>
      <c r="BH705" t="s">
        <v>1674</v>
      </c>
      <c r="BI705">
        <f>VLOOKUP(BE705,swing_streamlit_table!$A$1:$N$752,5,0)</f>
        <v>0.375</v>
      </c>
      <c r="BJ705">
        <f>VLOOKUP(BE705,swing_streamlit_table!$A$1:$N$752,13,0)</f>
        <v>0.43499999999999978</v>
      </c>
    </row>
    <row r="706" spans="1:62" hidden="1" x14ac:dyDescent="0.25">
      <c r="A706">
        <v>705</v>
      </c>
      <c r="B706" t="s">
        <v>2437</v>
      </c>
      <c r="C706">
        <v>595.5</v>
      </c>
      <c r="D706">
        <v>4.54</v>
      </c>
      <c r="E706">
        <v>570.16999999999996</v>
      </c>
      <c r="F706">
        <v>45.87</v>
      </c>
      <c r="G706">
        <v>3.61</v>
      </c>
      <c r="H706">
        <v>13.61</v>
      </c>
      <c r="I706">
        <v>0.7</v>
      </c>
      <c r="J706">
        <v>2130.61</v>
      </c>
      <c r="K706">
        <v>283.27999999999997</v>
      </c>
      <c r="L706">
        <v>195.28</v>
      </c>
      <c r="M706">
        <v>-0.23</v>
      </c>
      <c r="N706">
        <v>-4.28</v>
      </c>
      <c r="O706">
        <v>16.260000000000002</v>
      </c>
      <c r="P706">
        <v>20.5</v>
      </c>
      <c r="Q706">
        <v>11.43</v>
      </c>
      <c r="R706">
        <v>24.27</v>
      </c>
      <c r="S706">
        <v>234.65</v>
      </c>
      <c r="T706">
        <v>21.28</v>
      </c>
      <c r="U706">
        <v>26.01</v>
      </c>
      <c r="V706">
        <v>14.24</v>
      </c>
      <c r="W706">
        <v>43.04</v>
      </c>
      <c r="X706">
        <v>13.88</v>
      </c>
      <c r="Y706">
        <v>2.25</v>
      </c>
      <c r="Z706">
        <v>1.27</v>
      </c>
      <c r="AA706">
        <v>1.1200000000000001</v>
      </c>
      <c r="AB706">
        <v>1.18</v>
      </c>
      <c r="AC706">
        <v>1.3</v>
      </c>
      <c r="AD706">
        <v>1.83</v>
      </c>
      <c r="AE706">
        <v>27.01</v>
      </c>
      <c r="AF706">
        <v>398.85</v>
      </c>
      <c r="AG706">
        <v>127.94</v>
      </c>
      <c r="AH706">
        <v>68.19</v>
      </c>
      <c r="AI706">
        <v>-193.9</v>
      </c>
      <c r="AJ706">
        <v>2.23</v>
      </c>
      <c r="AK706">
        <v>78.05</v>
      </c>
      <c r="AL706">
        <v>240.03</v>
      </c>
      <c r="AM706">
        <v>13.29</v>
      </c>
      <c r="AN706">
        <v>0.22</v>
      </c>
      <c r="AO706">
        <v>1.29</v>
      </c>
      <c r="AP706">
        <v>2.4</v>
      </c>
      <c r="AQ706">
        <v>8.6999999999999993</v>
      </c>
      <c r="AR706">
        <v>67.44</v>
      </c>
      <c r="AS706">
        <v>0.25</v>
      </c>
      <c r="AT706">
        <v>0</v>
      </c>
      <c r="AU706">
        <v>0.45</v>
      </c>
      <c r="AV706">
        <v>0</v>
      </c>
      <c r="AW706">
        <v>4</v>
      </c>
      <c r="AX706">
        <v>5.66</v>
      </c>
      <c r="AY706">
        <v>6</v>
      </c>
      <c r="AZ706">
        <v>20.64</v>
      </c>
      <c r="BA706">
        <v>2701.83</v>
      </c>
      <c r="BB706">
        <v>47650</v>
      </c>
      <c r="BC706">
        <v>1175</v>
      </c>
      <c r="BD706">
        <v>503811</v>
      </c>
      <c r="BE706" t="s">
        <v>1344</v>
      </c>
      <c r="BF706" t="s">
        <v>2303</v>
      </c>
      <c r="BG706">
        <v>-0.49</v>
      </c>
      <c r="BH706" t="s">
        <v>1674</v>
      </c>
      <c r="BI706">
        <f>VLOOKUP(BE706,swing_streamlit_table!$A$1:$N$752,5,0)</f>
        <v>-1.0499999999999901</v>
      </c>
      <c r="BJ706">
        <f>VLOOKUP(BE706,swing_streamlit_table!$A$1:$N$752,13,0)</f>
        <v>0.20999999999999802</v>
      </c>
    </row>
    <row r="707" spans="1:62" hidden="1" x14ac:dyDescent="0.25">
      <c r="A707">
        <v>706</v>
      </c>
      <c r="B707" t="s">
        <v>2438</v>
      </c>
      <c r="C707">
        <v>1580</v>
      </c>
      <c r="D707">
        <v>1.69</v>
      </c>
      <c r="E707">
        <v>254.52</v>
      </c>
      <c r="F707">
        <v>30.41</v>
      </c>
      <c r="G707">
        <v>-2.91</v>
      </c>
      <c r="H707">
        <v>18.61</v>
      </c>
      <c r="I707">
        <v>10.1</v>
      </c>
      <c r="J707">
        <v>999.69</v>
      </c>
      <c r="K707">
        <v>173.76</v>
      </c>
      <c r="L707">
        <v>131.24</v>
      </c>
      <c r="M707">
        <v>9.73</v>
      </c>
      <c r="N707">
        <v>11.58</v>
      </c>
      <c r="O707">
        <v>27.06</v>
      </c>
      <c r="P707">
        <v>33.700000000000003</v>
      </c>
      <c r="Q707">
        <v>22.4</v>
      </c>
      <c r="R707">
        <v>23.99</v>
      </c>
      <c r="S707">
        <v>32.46</v>
      </c>
      <c r="T707">
        <v>25.32</v>
      </c>
      <c r="U707">
        <v>30.09</v>
      </c>
      <c r="V707">
        <v>18.23</v>
      </c>
      <c r="W707">
        <v>76.95</v>
      </c>
      <c r="X707">
        <v>20.420000000000002</v>
      </c>
      <c r="Y707">
        <v>4.46</v>
      </c>
      <c r="Z707">
        <v>2.68</v>
      </c>
      <c r="AA707">
        <v>0.76</v>
      </c>
      <c r="AB707">
        <v>2.02</v>
      </c>
      <c r="AC707">
        <v>1.87</v>
      </c>
      <c r="AD707">
        <v>0.16</v>
      </c>
      <c r="AE707">
        <v>3.3</v>
      </c>
      <c r="AF707">
        <v>185</v>
      </c>
      <c r="AG707">
        <v>112.92</v>
      </c>
      <c r="AH707">
        <v>-20.89</v>
      </c>
      <c r="AI707">
        <v>-46.77</v>
      </c>
      <c r="AJ707">
        <v>45.26</v>
      </c>
      <c r="AK707">
        <v>98.63</v>
      </c>
      <c r="AL707">
        <v>131.19</v>
      </c>
      <c r="AM707">
        <v>39.049999999999997</v>
      </c>
      <c r="AN707">
        <v>0.01</v>
      </c>
      <c r="AO707">
        <v>1.6</v>
      </c>
      <c r="AP707">
        <v>3.11</v>
      </c>
      <c r="AQ707">
        <v>13.22</v>
      </c>
      <c r="AR707">
        <v>52.19</v>
      </c>
      <c r="AS707">
        <v>-2.42</v>
      </c>
      <c r="AT707">
        <v>-2.42</v>
      </c>
      <c r="AU707">
        <v>0.33</v>
      </c>
      <c r="AV707">
        <v>3.69</v>
      </c>
      <c r="AW707">
        <v>7</v>
      </c>
      <c r="AX707">
        <v>10.28</v>
      </c>
      <c r="AY707">
        <v>5</v>
      </c>
      <c r="AZ707">
        <v>47.59</v>
      </c>
      <c r="BA707">
        <v>2677.76</v>
      </c>
      <c r="BB707">
        <v>17038</v>
      </c>
      <c r="BC707">
        <v>2736</v>
      </c>
      <c r="BD707">
        <v>526951</v>
      </c>
      <c r="BE707" t="s">
        <v>1375</v>
      </c>
      <c r="BF707" t="s">
        <v>1680</v>
      </c>
      <c r="BG707">
        <v>-0.42</v>
      </c>
      <c r="BH707" t="s">
        <v>1650</v>
      </c>
      <c r="BI707">
        <f>VLOOKUP(BE707,swing_streamlit_table!$A$1:$N$752,5,0)</f>
        <v>-0.75</v>
      </c>
      <c r="BJ707">
        <f>VLOOKUP(BE707,swing_streamlit_table!$A$1:$N$752,13,0)</f>
        <v>-7.4999999999998221E-2</v>
      </c>
    </row>
    <row r="708" spans="1:62" hidden="1" x14ac:dyDescent="0.25">
      <c r="A708">
        <v>707</v>
      </c>
      <c r="B708" t="s">
        <v>2439</v>
      </c>
      <c r="C708">
        <v>670.35</v>
      </c>
      <c r="D708">
        <v>3.98</v>
      </c>
      <c r="E708">
        <v>77.05</v>
      </c>
      <c r="F708">
        <v>17.89</v>
      </c>
      <c r="G708">
        <v>-12.94</v>
      </c>
      <c r="H708">
        <v>33.51</v>
      </c>
      <c r="I708">
        <v>65.17</v>
      </c>
      <c r="J708">
        <v>272.95999999999998</v>
      </c>
      <c r="K708">
        <v>98.5</v>
      </c>
      <c r="L708">
        <v>68.27</v>
      </c>
      <c r="M708">
        <v>59.79</v>
      </c>
      <c r="N708">
        <v>117.35</v>
      </c>
      <c r="O708">
        <v>8.89</v>
      </c>
      <c r="P708">
        <v>11.67</v>
      </c>
      <c r="Q708">
        <v>7.17</v>
      </c>
      <c r="R708">
        <v>34.71</v>
      </c>
      <c r="S708">
        <v>86.16</v>
      </c>
      <c r="T708">
        <v>9.65</v>
      </c>
      <c r="U708">
        <v>11.67</v>
      </c>
      <c r="V708">
        <v>7.73</v>
      </c>
      <c r="W708">
        <v>17.23</v>
      </c>
      <c r="X708">
        <v>39.11</v>
      </c>
      <c r="Y708">
        <v>4.54</v>
      </c>
      <c r="Z708">
        <v>9.7799999999999994</v>
      </c>
      <c r="AA708">
        <v>1.33</v>
      </c>
      <c r="AB708">
        <v>2.81</v>
      </c>
      <c r="AC708">
        <v>3.83</v>
      </c>
      <c r="AD708">
        <v>0</v>
      </c>
      <c r="AE708">
        <v>0</v>
      </c>
      <c r="AF708">
        <v>48.37</v>
      </c>
      <c r="AG708">
        <v>18.989999999999998</v>
      </c>
      <c r="AH708">
        <v>-79.98</v>
      </c>
      <c r="AI708">
        <v>71.02</v>
      </c>
      <c r="AJ708">
        <v>10.02</v>
      </c>
      <c r="AK708">
        <v>-63.52</v>
      </c>
      <c r="AL708">
        <v>-170.94</v>
      </c>
      <c r="AM708">
        <v>13.81</v>
      </c>
      <c r="AN708">
        <v>0.13</v>
      </c>
      <c r="AO708">
        <v>0.32</v>
      </c>
      <c r="AQ708">
        <v>21.82</v>
      </c>
      <c r="AR708">
        <v>30.16</v>
      </c>
      <c r="AS708">
        <v>-14.86</v>
      </c>
      <c r="AT708">
        <v>-4.18</v>
      </c>
      <c r="AU708">
        <v>-0.2</v>
      </c>
      <c r="AV708">
        <v>0.74</v>
      </c>
      <c r="AW708">
        <v>4</v>
      </c>
      <c r="AX708">
        <v>8.0399999999999991</v>
      </c>
      <c r="AY708">
        <v>2</v>
      </c>
      <c r="AZ708">
        <v>31.22</v>
      </c>
      <c r="BA708">
        <v>2668.2</v>
      </c>
      <c r="BB708">
        <v>317479</v>
      </c>
      <c r="BC708">
        <v>1055</v>
      </c>
      <c r="BD708">
        <v>506109</v>
      </c>
      <c r="BE708" t="s">
        <v>531</v>
      </c>
      <c r="BF708" t="s">
        <v>1781</v>
      </c>
      <c r="BG708">
        <v>-0.36</v>
      </c>
      <c r="BH708" t="s">
        <v>1650</v>
      </c>
      <c r="BI708">
        <f>VLOOKUP(BE708,swing_streamlit_table!$A$1:$N$752,5,0)</f>
        <v>-0.75</v>
      </c>
      <c r="BJ708">
        <f>VLOOKUP(BE708,swing_streamlit_table!$A$1:$N$752,13,0)</f>
        <v>0.28499999999999803</v>
      </c>
    </row>
    <row r="709" spans="1:62" hidden="1" x14ac:dyDescent="0.25">
      <c r="A709">
        <v>708</v>
      </c>
      <c r="B709" t="s">
        <v>2440</v>
      </c>
      <c r="C709">
        <v>396.2</v>
      </c>
      <c r="D709">
        <v>6.73</v>
      </c>
      <c r="E709">
        <v>371.22</v>
      </c>
      <c r="F709">
        <v>34.4</v>
      </c>
      <c r="G709">
        <v>65.7</v>
      </c>
      <c r="H709">
        <v>22.28</v>
      </c>
      <c r="I709">
        <v>9.89</v>
      </c>
      <c r="J709">
        <v>1354.28</v>
      </c>
      <c r="K709">
        <v>201.91</v>
      </c>
      <c r="L709">
        <v>115.44</v>
      </c>
      <c r="M709">
        <v>8.5</v>
      </c>
      <c r="N709">
        <v>5.91</v>
      </c>
      <c r="O709">
        <v>18.12</v>
      </c>
      <c r="P709">
        <v>20.02</v>
      </c>
      <c r="Q709">
        <v>8.5</v>
      </c>
      <c r="R709">
        <v>21.34</v>
      </c>
      <c r="S709">
        <v>43.41</v>
      </c>
      <c r="T709">
        <v>27.73</v>
      </c>
      <c r="U709">
        <v>24.68</v>
      </c>
      <c r="V709">
        <v>10.57</v>
      </c>
      <c r="W709">
        <v>17.62</v>
      </c>
      <c r="X709">
        <v>23.11</v>
      </c>
      <c r="Y709">
        <v>3.39</v>
      </c>
      <c r="Z709">
        <v>1.97</v>
      </c>
      <c r="AA709">
        <v>0.7</v>
      </c>
      <c r="AB709">
        <v>1.85</v>
      </c>
      <c r="AC709">
        <v>1.96</v>
      </c>
      <c r="AD709">
        <v>7.0000000000000007E-2</v>
      </c>
      <c r="AE709">
        <v>1.95</v>
      </c>
      <c r="AF709">
        <v>296.11</v>
      </c>
      <c r="AG709">
        <v>67.5</v>
      </c>
      <c r="AH709">
        <v>-153.91999999999999</v>
      </c>
      <c r="AI709">
        <v>88.13</v>
      </c>
      <c r="AJ709">
        <v>1.7</v>
      </c>
      <c r="AK709">
        <v>-52.85</v>
      </c>
      <c r="AL709">
        <v>-21.53</v>
      </c>
      <c r="AM709">
        <v>5.29</v>
      </c>
      <c r="AN709">
        <v>0.45</v>
      </c>
      <c r="AO709">
        <v>1.02</v>
      </c>
      <c r="AP709">
        <v>1.92</v>
      </c>
      <c r="AQ709">
        <v>12.09</v>
      </c>
      <c r="AR709">
        <v>69.209999999999994</v>
      </c>
      <c r="AS709">
        <v>-5.79</v>
      </c>
      <c r="AT709">
        <v>0.85</v>
      </c>
      <c r="AU709">
        <v>-0.26</v>
      </c>
      <c r="AV709">
        <v>0.46</v>
      </c>
      <c r="AW709">
        <v>5</v>
      </c>
      <c r="AX709">
        <v>5.43</v>
      </c>
      <c r="AY709">
        <v>6</v>
      </c>
      <c r="AZ709">
        <v>28.61</v>
      </c>
      <c r="BA709">
        <v>2667.01</v>
      </c>
      <c r="BB709">
        <v>192566</v>
      </c>
      <c r="BC709">
        <v>562</v>
      </c>
      <c r="BD709">
        <v>516072</v>
      </c>
      <c r="BE709" t="s">
        <v>1532</v>
      </c>
      <c r="BF709" t="s">
        <v>1715</v>
      </c>
      <c r="BG709">
        <v>-0.3</v>
      </c>
      <c r="BH709" t="s">
        <v>1650</v>
      </c>
      <c r="BI709">
        <f>VLOOKUP(BE709,swing_streamlit_table!$A$1:$N$752,5,0)</f>
        <v>-1.0499999999999901</v>
      </c>
      <c r="BJ709">
        <f>VLOOKUP(BE709,swing_streamlit_table!$A$1:$N$752,13,0)</f>
        <v>-0.15</v>
      </c>
    </row>
    <row r="710" spans="1:62" hidden="1" x14ac:dyDescent="0.25">
      <c r="A710">
        <v>709</v>
      </c>
      <c r="B710" t="s">
        <v>2441</v>
      </c>
      <c r="C710">
        <v>385.4</v>
      </c>
      <c r="D710">
        <v>6.91</v>
      </c>
      <c r="E710">
        <v>945.43</v>
      </c>
      <c r="F710">
        <v>15.13</v>
      </c>
      <c r="G710">
        <v>-77.86</v>
      </c>
      <c r="H710">
        <v>-1.35</v>
      </c>
      <c r="I710">
        <v>1.6</v>
      </c>
      <c r="J710">
        <v>3781.44</v>
      </c>
      <c r="K710">
        <v>193.45</v>
      </c>
      <c r="L710">
        <v>121.98</v>
      </c>
      <c r="M710">
        <v>1.57</v>
      </c>
      <c r="N710">
        <v>-41.35</v>
      </c>
      <c r="O710">
        <v>12.42</v>
      </c>
      <c r="P710">
        <v>18.71</v>
      </c>
      <c r="Q710">
        <v>8.0500000000000007</v>
      </c>
      <c r="R710">
        <v>25.1</v>
      </c>
      <c r="S710">
        <v>-4.17</v>
      </c>
      <c r="T710">
        <v>16.350000000000001</v>
      </c>
      <c r="U710">
        <v>24.56</v>
      </c>
      <c r="V710">
        <v>10.68</v>
      </c>
      <c r="W710">
        <v>17.649999999999999</v>
      </c>
      <c r="X710">
        <v>21.82</v>
      </c>
      <c r="Y710">
        <v>1.65</v>
      </c>
      <c r="Z710">
        <v>0.7</v>
      </c>
      <c r="AA710">
        <v>1.83</v>
      </c>
      <c r="AB710">
        <v>1.26</v>
      </c>
      <c r="AC710">
        <v>1.22</v>
      </c>
      <c r="AD710">
        <v>1.03</v>
      </c>
      <c r="AE710">
        <v>13.53</v>
      </c>
      <c r="AF710">
        <v>482.16</v>
      </c>
      <c r="AG710">
        <v>177.16</v>
      </c>
      <c r="AH710">
        <v>-49.07</v>
      </c>
      <c r="AI710">
        <v>-60.68</v>
      </c>
      <c r="AJ710">
        <v>67.41</v>
      </c>
      <c r="AK710">
        <v>147.68</v>
      </c>
      <c r="AL710">
        <v>406.51</v>
      </c>
      <c r="AM710">
        <v>5.99</v>
      </c>
      <c r="AN710">
        <v>0</v>
      </c>
      <c r="AO710">
        <v>1.58</v>
      </c>
      <c r="AP710">
        <v>3.69</v>
      </c>
      <c r="AQ710">
        <v>11.94</v>
      </c>
      <c r="AR710">
        <v>68.91</v>
      </c>
      <c r="AS710">
        <v>-2.9</v>
      </c>
      <c r="AT710">
        <v>0</v>
      </c>
      <c r="AU710">
        <v>-0.23</v>
      </c>
      <c r="AV710">
        <v>0.85</v>
      </c>
      <c r="AW710">
        <v>5</v>
      </c>
      <c r="AX710">
        <v>5.34</v>
      </c>
      <c r="AY710">
        <v>3</v>
      </c>
      <c r="AZ710">
        <v>17.21</v>
      </c>
      <c r="BA710">
        <v>2663.12</v>
      </c>
      <c r="BB710">
        <v>66763</v>
      </c>
      <c r="BC710">
        <v>655</v>
      </c>
      <c r="BD710">
        <v>524667</v>
      </c>
      <c r="BE710" t="s">
        <v>1361</v>
      </c>
      <c r="BF710" t="s">
        <v>2079</v>
      </c>
      <c r="BG710">
        <v>-0.41</v>
      </c>
      <c r="BH710" t="s">
        <v>1650</v>
      </c>
      <c r="BI710">
        <f>VLOOKUP(BE710,swing_streamlit_table!$A$1:$N$752,5,0)</f>
        <v>-0.375</v>
      </c>
      <c r="BJ710">
        <f>VLOOKUP(BE710,swing_streamlit_table!$A$1:$N$752,13,0)</f>
        <v>-0.95999999999999797</v>
      </c>
    </row>
    <row r="711" spans="1:62" hidden="1" x14ac:dyDescent="0.25">
      <c r="A711">
        <v>710</v>
      </c>
      <c r="B711" t="s">
        <v>2442</v>
      </c>
      <c r="C711">
        <v>205.25</v>
      </c>
      <c r="D711">
        <v>12.94</v>
      </c>
      <c r="E711">
        <v>92.46</v>
      </c>
      <c r="F711">
        <v>20.239999999999998</v>
      </c>
      <c r="G711">
        <v>859.24</v>
      </c>
      <c r="H711">
        <v>197.2</v>
      </c>
      <c r="I711">
        <v>94</v>
      </c>
      <c r="J711">
        <v>417.51</v>
      </c>
      <c r="K711">
        <v>108.25</v>
      </c>
      <c r="L711">
        <v>-47.12</v>
      </c>
      <c r="M711">
        <v>78.77</v>
      </c>
      <c r="N711">
        <v>-675.34</v>
      </c>
      <c r="O711">
        <v>-3.31</v>
      </c>
      <c r="P711">
        <v>1.86</v>
      </c>
      <c r="Q711">
        <v>-0.9</v>
      </c>
      <c r="R711">
        <v>-1.06</v>
      </c>
      <c r="S711">
        <v>13.64</v>
      </c>
      <c r="T711">
        <v>-3.27</v>
      </c>
      <c r="U711">
        <v>1.51</v>
      </c>
      <c r="V711">
        <v>-0.93</v>
      </c>
      <c r="W711">
        <v>-7.5</v>
      </c>
      <c r="Y711">
        <v>1.1499999999999999</v>
      </c>
      <c r="Z711">
        <v>6.36</v>
      </c>
      <c r="AD711">
        <v>0</v>
      </c>
      <c r="AE711">
        <v>0</v>
      </c>
      <c r="AF711">
        <v>178.71</v>
      </c>
      <c r="AG711">
        <v>160.66999999999999</v>
      </c>
      <c r="AH711">
        <v>-80.849999999999994</v>
      </c>
      <c r="AI711">
        <v>-26.76</v>
      </c>
      <c r="AJ711">
        <v>53.06</v>
      </c>
      <c r="AK711">
        <v>93.81</v>
      </c>
      <c r="AL711">
        <v>111.17</v>
      </c>
      <c r="AM711">
        <v>0.82</v>
      </c>
      <c r="AN711">
        <v>0.36</v>
      </c>
      <c r="AO711">
        <v>0.05</v>
      </c>
      <c r="AP711">
        <v>-0.01</v>
      </c>
      <c r="AQ711">
        <v>26.09</v>
      </c>
      <c r="AR711">
        <v>21.33</v>
      </c>
      <c r="AS711">
        <v>-18.190000000000001</v>
      </c>
      <c r="AT711">
        <v>1.37</v>
      </c>
      <c r="AU711">
        <v>-1.84</v>
      </c>
      <c r="AV711">
        <v>0.16</v>
      </c>
      <c r="AW711">
        <v>4</v>
      </c>
      <c r="AX711">
        <v>2.09</v>
      </c>
      <c r="AY711">
        <v>3</v>
      </c>
      <c r="AZ711">
        <v>28.42</v>
      </c>
      <c r="BA711">
        <v>2654.93</v>
      </c>
      <c r="BB711">
        <v>131602</v>
      </c>
      <c r="BC711">
        <v>2364.25</v>
      </c>
      <c r="BD711">
        <v>532799</v>
      </c>
      <c r="BE711" t="s">
        <v>672</v>
      </c>
      <c r="BF711" t="s">
        <v>1704</v>
      </c>
      <c r="BG711">
        <v>-0.91</v>
      </c>
      <c r="BH711" t="s">
        <v>1674</v>
      </c>
      <c r="BI711">
        <f>VLOOKUP(BE711,swing_streamlit_table!$A$1:$N$752,5,0)</f>
        <v>-2.5499999999999998</v>
      </c>
      <c r="BJ711">
        <f>VLOOKUP(BE711,swing_streamlit_table!$A$1:$N$752,13,0)</f>
        <v>0.13499999999999979</v>
      </c>
    </row>
    <row r="712" spans="1:62" hidden="1" x14ac:dyDescent="0.25">
      <c r="A712">
        <v>711</v>
      </c>
      <c r="B712" t="s">
        <v>2443</v>
      </c>
      <c r="C712">
        <v>230.35</v>
      </c>
      <c r="D712">
        <v>11.46</v>
      </c>
      <c r="E712">
        <v>125.92</v>
      </c>
      <c r="F712">
        <v>27.83</v>
      </c>
      <c r="G712">
        <v>-15.43</v>
      </c>
      <c r="H712">
        <v>-9.0500000000000007</v>
      </c>
      <c r="I712">
        <v>2.91</v>
      </c>
      <c r="J712">
        <v>566.57000000000005</v>
      </c>
      <c r="K712">
        <v>156.07</v>
      </c>
      <c r="L712">
        <v>118.34</v>
      </c>
      <c r="M712">
        <v>2.34</v>
      </c>
      <c r="N712">
        <v>2.44</v>
      </c>
      <c r="O712">
        <v>30.11</v>
      </c>
      <c r="P712">
        <v>38.68</v>
      </c>
      <c r="Q712">
        <v>24.93</v>
      </c>
      <c r="R712">
        <v>37.57</v>
      </c>
      <c r="S712">
        <v>41.17</v>
      </c>
      <c r="T712">
        <v>28.04</v>
      </c>
      <c r="U712">
        <v>35.119999999999997</v>
      </c>
      <c r="V712">
        <v>22.4</v>
      </c>
      <c r="W712">
        <v>10.48</v>
      </c>
      <c r="X712">
        <v>22.25</v>
      </c>
      <c r="Y712">
        <v>3.82</v>
      </c>
      <c r="Z712">
        <v>4.66</v>
      </c>
      <c r="AA712">
        <v>0.56000000000000005</v>
      </c>
      <c r="AB712">
        <v>1.93</v>
      </c>
      <c r="AC712">
        <v>1.1399999999999999</v>
      </c>
      <c r="AD712">
        <v>0.68</v>
      </c>
      <c r="AE712">
        <v>14.79</v>
      </c>
      <c r="AF712">
        <v>218.03</v>
      </c>
      <c r="AG712">
        <v>97.38</v>
      </c>
      <c r="AH712">
        <v>-47.44</v>
      </c>
      <c r="AI712">
        <v>-23.91</v>
      </c>
      <c r="AJ712">
        <v>26.03</v>
      </c>
      <c r="AK712">
        <v>49.53</v>
      </c>
      <c r="AL712">
        <v>128.15</v>
      </c>
      <c r="AM712">
        <v>124.86</v>
      </c>
      <c r="AN712">
        <v>0</v>
      </c>
      <c r="AO712">
        <v>1.17</v>
      </c>
      <c r="AP712">
        <v>6.91</v>
      </c>
      <c r="AQ712">
        <v>15.64</v>
      </c>
      <c r="AR712">
        <v>62.86</v>
      </c>
      <c r="AS712">
        <v>-1.96</v>
      </c>
      <c r="AT712">
        <v>-0.02</v>
      </c>
      <c r="AU712">
        <v>0.08</v>
      </c>
      <c r="AV712">
        <v>-0.02</v>
      </c>
      <c r="AW712">
        <v>5</v>
      </c>
      <c r="AX712">
        <v>8.51</v>
      </c>
      <c r="AY712">
        <v>4</v>
      </c>
      <c r="AZ712">
        <v>28.61</v>
      </c>
      <c r="BA712">
        <v>2639.16</v>
      </c>
      <c r="BB712">
        <v>482553</v>
      </c>
      <c r="BC712">
        <v>458.85</v>
      </c>
      <c r="BD712">
        <v>533333</v>
      </c>
      <c r="BE712" t="s">
        <v>487</v>
      </c>
      <c r="BF712" t="s">
        <v>1715</v>
      </c>
      <c r="BG712">
        <v>-0.5</v>
      </c>
      <c r="BH712" t="s">
        <v>1674</v>
      </c>
      <c r="BI712">
        <f>VLOOKUP(BE712,swing_streamlit_table!$A$1:$N$752,5,0)</f>
        <v>-1.5</v>
      </c>
      <c r="BJ712">
        <f>VLOOKUP(BE712,swing_streamlit_table!$A$1:$N$752,13,0)</f>
        <v>0</v>
      </c>
    </row>
    <row r="713" spans="1:62" hidden="1" x14ac:dyDescent="0.25">
      <c r="A713">
        <v>712</v>
      </c>
      <c r="B713" t="s">
        <v>2444</v>
      </c>
      <c r="C713">
        <v>139.69999999999999</v>
      </c>
      <c r="D713">
        <v>18.79</v>
      </c>
      <c r="E713">
        <v>433.49</v>
      </c>
      <c r="F713">
        <v>-7.48</v>
      </c>
      <c r="G713">
        <v>64.89</v>
      </c>
      <c r="H713">
        <v>12.34</v>
      </c>
      <c r="I713">
        <v>1.53</v>
      </c>
      <c r="J713">
        <v>1654</v>
      </c>
      <c r="K713">
        <v>41.29</v>
      </c>
      <c r="L713">
        <v>-55.56</v>
      </c>
      <c r="M713">
        <v>0.97</v>
      </c>
      <c r="N713">
        <v>-407.36</v>
      </c>
      <c r="O713">
        <v>-7.08</v>
      </c>
      <c r="P713">
        <v>1.31</v>
      </c>
      <c r="Q713">
        <v>-3.36</v>
      </c>
      <c r="R713">
        <v>10.76</v>
      </c>
      <c r="T713">
        <v>1.96</v>
      </c>
      <c r="U713">
        <v>7.23</v>
      </c>
      <c r="V713">
        <v>0.89</v>
      </c>
      <c r="W713">
        <v>-11.47</v>
      </c>
      <c r="Y713">
        <v>3.73</v>
      </c>
      <c r="Z713">
        <v>1.59</v>
      </c>
      <c r="AD713">
        <v>0</v>
      </c>
      <c r="AE713">
        <v>0</v>
      </c>
      <c r="AF713">
        <v>335.33</v>
      </c>
      <c r="AG713">
        <v>138.97999999999999</v>
      </c>
      <c r="AH713">
        <v>-66.5</v>
      </c>
      <c r="AI713">
        <v>-85.97</v>
      </c>
      <c r="AJ713">
        <v>-13.49</v>
      </c>
      <c r="AK713">
        <v>78.959999999999994</v>
      </c>
      <c r="AL713">
        <v>-81.89</v>
      </c>
      <c r="AM713">
        <v>0.41</v>
      </c>
      <c r="AN713">
        <v>1.1100000000000001</v>
      </c>
      <c r="AO713">
        <v>0.8</v>
      </c>
      <c r="AP713">
        <v>1.87</v>
      </c>
      <c r="AQ713">
        <v>28.31</v>
      </c>
      <c r="AR713">
        <v>43.78</v>
      </c>
      <c r="AS713">
        <v>27.39</v>
      </c>
      <c r="AT713">
        <v>1.08</v>
      </c>
      <c r="AU713">
        <v>0.01</v>
      </c>
      <c r="AV713">
        <v>-0.14000000000000001</v>
      </c>
      <c r="AW713">
        <v>5</v>
      </c>
      <c r="AX713">
        <v>4.0599999999999996</v>
      </c>
      <c r="AY713">
        <v>5</v>
      </c>
      <c r="AZ713">
        <v>28.61</v>
      </c>
      <c r="BA713">
        <v>2625.24</v>
      </c>
      <c r="BB713">
        <v>2741474</v>
      </c>
      <c r="BC713">
        <v>225.5</v>
      </c>
      <c r="BD713">
        <v>532834</v>
      </c>
      <c r="BE713" t="s">
        <v>282</v>
      </c>
      <c r="BF713" t="s">
        <v>1715</v>
      </c>
      <c r="BG713">
        <v>-0.38</v>
      </c>
      <c r="BH713" t="s">
        <v>1650</v>
      </c>
      <c r="BI713">
        <f>VLOOKUP(BE713,swing_streamlit_table!$A$1:$N$752,5,0)</f>
        <v>-0.75</v>
      </c>
      <c r="BJ713">
        <f>VLOOKUP(BE713,swing_streamlit_table!$A$1:$N$752,13,0)</f>
        <v>7.4999999999999997E-2</v>
      </c>
    </row>
    <row r="714" spans="1:62" hidden="1" x14ac:dyDescent="0.25">
      <c r="A714">
        <v>713</v>
      </c>
      <c r="B714" t="s">
        <v>2445</v>
      </c>
      <c r="C714">
        <v>395.15</v>
      </c>
      <c r="D714">
        <v>6.6</v>
      </c>
      <c r="E714">
        <v>1015.85</v>
      </c>
      <c r="F714">
        <v>67.41</v>
      </c>
      <c r="G714">
        <v>-52.77</v>
      </c>
      <c r="H714">
        <v>-2.8</v>
      </c>
      <c r="I714">
        <v>-13.1</v>
      </c>
      <c r="J714">
        <v>4091.11</v>
      </c>
      <c r="K714">
        <v>591.9</v>
      </c>
      <c r="L714">
        <v>386.95</v>
      </c>
      <c r="M714">
        <v>-13.6</v>
      </c>
      <c r="N714">
        <v>-55</v>
      </c>
      <c r="O714">
        <v>23.82</v>
      </c>
      <c r="P714">
        <v>29.25</v>
      </c>
      <c r="Q714">
        <v>16.96</v>
      </c>
      <c r="R714">
        <v>25.6</v>
      </c>
      <c r="S714">
        <v>495.95</v>
      </c>
      <c r="T714">
        <v>29.74</v>
      </c>
      <c r="U714">
        <v>33.950000000000003</v>
      </c>
      <c r="V714">
        <v>19.21</v>
      </c>
      <c r="W714">
        <v>58.59</v>
      </c>
      <c r="X714">
        <v>6.67</v>
      </c>
      <c r="Y714">
        <v>0.79</v>
      </c>
      <c r="Z714">
        <v>0.64</v>
      </c>
      <c r="AA714">
        <v>0.36</v>
      </c>
      <c r="AB714">
        <v>0.48</v>
      </c>
      <c r="AC714">
        <v>0.2</v>
      </c>
      <c r="AD714">
        <v>1.97</v>
      </c>
      <c r="AE714">
        <v>7.64</v>
      </c>
      <c r="AF714">
        <v>2592.62</v>
      </c>
      <c r="AG714">
        <v>764.35</v>
      </c>
      <c r="AH714">
        <v>-714.07</v>
      </c>
      <c r="AI714">
        <v>-60.91</v>
      </c>
      <c r="AJ714">
        <v>-10.62</v>
      </c>
      <c r="AK714">
        <v>240.1</v>
      </c>
      <c r="AL714">
        <v>1845.42</v>
      </c>
      <c r="AM714">
        <v>19.190000000000001</v>
      </c>
      <c r="AN714">
        <v>0.12</v>
      </c>
      <c r="AO714">
        <v>0.96</v>
      </c>
      <c r="AP714">
        <v>4.3099999999999996</v>
      </c>
      <c r="AQ714">
        <v>3.76</v>
      </c>
      <c r="AR714">
        <v>56.53</v>
      </c>
      <c r="AS714">
        <v>0.06</v>
      </c>
      <c r="AT714">
        <v>0</v>
      </c>
      <c r="AU714">
        <v>-0.87</v>
      </c>
      <c r="AV714">
        <v>1.1599999999999999</v>
      </c>
      <c r="AW714">
        <v>5</v>
      </c>
      <c r="AX714">
        <v>3.14</v>
      </c>
      <c r="AY714">
        <v>7</v>
      </c>
      <c r="AZ714">
        <v>12.5</v>
      </c>
      <c r="BA714">
        <v>2610.0100000000002</v>
      </c>
      <c r="BB714">
        <v>193161</v>
      </c>
      <c r="BC714">
        <v>815</v>
      </c>
      <c r="BD714">
        <v>500444</v>
      </c>
      <c r="BE714" t="s">
        <v>1569</v>
      </c>
      <c r="BF714" t="s">
        <v>1944</v>
      </c>
      <c r="BG714">
        <v>-0.52</v>
      </c>
      <c r="BH714" t="s">
        <v>1674</v>
      </c>
      <c r="BI714">
        <f>VLOOKUP(BE714,swing_streamlit_table!$A$1:$N$752,5,0)</f>
        <v>0</v>
      </c>
      <c r="BJ714">
        <f>VLOOKUP(BE714,swing_streamlit_table!$A$1:$N$752,13,0)</f>
        <v>-1.259999999999998</v>
      </c>
    </row>
    <row r="715" spans="1:62" hidden="1" x14ac:dyDescent="0.25">
      <c r="A715">
        <v>714</v>
      </c>
      <c r="B715" t="s">
        <v>2446</v>
      </c>
      <c r="C715">
        <v>126</v>
      </c>
      <c r="D715">
        <v>20.65</v>
      </c>
      <c r="E715">
        <v>414.81</v>
      </c>
      <c r="F715">
        <v>70</v>
      </c>
      <c r="G715">
        <v>143.96</v>
      </c>
      <c r="H715">
        <v>12.35</v>
      </c>
      <c r="I715">
        <v>-12.76</v>
      </c>
      <c r="J715">
        <v>1627.06</v>
      </c>
      <c r="K715">
        <v>71.16</v>
      </c>
      <c r="L715">
        <v>85.79</v>
      </c>
      <c r="M715">
        <v>-17.739999999999998</v>
      </c>
      <c r="N715">
        <v>115.41</v>
      </c>
      <c r="O715">
        <v>-103.74</v>
      </c>
      <c r="P715">
        <v>0.97</v>
      </c>
      <c r="Q715">
        <v>-10.7</v>
      </c>
      <c r="R715">
        <v>12.26</v>
      </c>
      <c r="S715">
        <v>12.81</v>
      </c>
      <c r="U715">
        <v>2.62</v>
      </c>
      <c r="V715">
        <v>-10.06</v>
      </c>
      <c r="W715">
        <v>26.38</v>
      </c>
      <c r="X715">
        <v>30.34</v>
      </c>
      <c r="Y715">
        <v>1.1100000000000001</v>
      </c>
      <c r="Z715">
        <v>1.6</v>
      </c>
      <c r="AB715">
        <v>0.47</v>
      </c>
      <c r="AC715">
        <v>0.79</v>
      </c>
      <c r="AD715">
        <v>0.91</v>
      </c>
      <c r="AE715">
        <v>0.84</v>
      </c>
      <c r="AF715">
        <v>1738.32</v>
      </c>
      <c r="AG715">
        <v>354.9</v>
      </c>
      <c r="AH715">
        <v>3532.02</v>
      </c>
      <c r="AI715">
        <v>-3964.56</v>
      </c>
      <c r="AJ715">
        <v>-77.64</v>
      </c>
      <c r="AK715">
        <v>4591.3900000000003</v>
      </c>
      <c r="AL715">
        <v>5957.97</v>
      </c>
      <c r="AM715">
        <v>3.27</v>
      </c>
      <c r="AN715">
        <v>0</v>
      </c>
      <c r="AO715">
        <v>0.61</v>
      </c>
      <c r="AP715">
        <v>2.13</v>
      </c>
      <c r="AQ715">
        <v>23.85</v>
      </c>
      <c r="AR715">
        <v>53.58</v>
      </c>
      <c r="AS715">
        <v>0.01</v>
      </c>
      <c r="AT715">
        <v>0.01</v>
      </c>
      <c r="AU715">
        <v>0.14000000000000001</v>
      </c>
      <c r="AV715">
        <v>0</v>
      </c>
      <c r="AW715">
        <v>6</v>
      </c>
      <c r="AX715">
        <v>3.23</v>
      </c>
      <c r="AY715">
        <v>4</v>
      </c>
      <c r="AZ715">
        <v>23.37</v>
      </c>
      <c r="BA715">
        <v>2602.29</v>
      </c>
      <c r="BB715">
        <v>905359</v>
      </c>
      <c r="BC715">
        <v>321.89999999999998</v>
      </c>
      <c r="BD715">
        <v>500020</v>
      </c>
      <c r="BE715" t="s">
        <v>259</v>
      </c>
      <c r="BF715" t="s">
        <v>1703</v>
      </c>
      <c r="BG715">
        <v>-0.61</v>
      </c>
      <c r="BH715" t="s">
        <v>1674</v>
      </c>
      <c r="BI715">
        <f>VLOOKUP(BE715,swing_streamlit_table!$A$1:$N$752,5,0)</f>
        <v>-2.5499999999999998</v>
      </c>
      <c r="BJ715">
        <f>VLOOKUP(BE715,swing_streamlit_table!$A$1:$N$752,13,0)</f>
        <v>0.13499999999999979</v>
      </c>
    </row>
    <row r="716" spans="1:62" hidden="1" x14ac:dyDescent="0.25">
      <c r="A716">
        <v>715</v>
      </c>
      <c r="B716" t="s">
        <v>2447</v>
      </c>
      <c r="C716">
        <v>331.05</v>
      </c>
      <c r="D716">
        <v>7.85</v>
      </c>
      <c r="E716">
        <v>76.650000000000006</v>
      </c>
      <c r="F716">
        <v>40.51</v>
      </c>
      <c r="G716">
        <v>5.0599999999999996</v>
      </c>
      <c r="H716">
        <v>-7.49</v>
      </c>
      <c r="I716">
        <v>49.76</v>
      </c>
      <c r="J716">
        <v>334.04</v>
      </c>
      <c r="K716">
        <v>218.21</v>
      </c>
      <c r="L716">
        <v>155.11000000000001</v>
      </c>
      <c r="M716">
        <v>37.950000000000003</v>
      </c>
      <c r="N716">
        <v>59.68</v>
      </c>
      <c r="O716">
        <v>43.4</v>
      </c>
      <c r="P716">
        <v>51.84</v>
      </c>
      <c r="Q716">
        <v>17.399999999999999</v>
      </c>
      <c r="R716">
        <v>39.47</v>
      </c>
      <c r="S716">
        <v>64.349999999999994</v>
      </c>
      <c r="T716">
        <v>35.75</v>
      </c>
      <c r="U716">
        <v>44.4</v>
      </c>
      <c r="V716">
        <v>11.5</v>
      </c>
      <c r="W716">
        <v>21.2</v>
      </c>
      <c r="X716">
        <v>16.77</v>
      </c>
      <c r="Y716">
        <v>3.55</v>
      </c>
      <c r="Z716">
        <v>7.78</v>
      </c>
      <c r="AA716">
        <v>0.28999999999999998</v>
      </c>
      <c r="AB716">
        <v>1.57</v>
      </c>
      <c r="AC716">
        <v>0.41</v>
      </c>
      <c r="AD716">
        <v>0.14000000000000001</v>
      </c>
      <c r="AE716">
        <v>2.75</v>
      </c>
      <c r="AF716">
        <v>-109.94</v>
      </c>
      <c r="AG716">
        <v>-134.22999999999999</v>
      </c>
      <c r="AH716">
        <v>1.38</v>
      </c>
      <c r="AI716">
        <v>93.7</v>
      </c>
      <c r="AJ716">
        <v>-39.15</v>
      </c>
      <c r="AK716">
        <v>-140.38</v>
      </c>
      <c r="AL716">
        <v>-121.8</v>
      </c>
      <c r="AM716">
        <v>10.81</v>
      </c>
      <c r="AN716">
        <v>0.03</v>
      </c>
      <c r="AO716">
        <v>0.39</v>
      </c>
      <c r="AP716">
        <v>0.06</v>
      </c>
      <c r="AQ716">
        <v>8.32</v>
      </c>
      <c r="AR716">
        <v>51.23</v>
      </c>
      <c r="AS716">
        <v>-2.31</v>
      </c>
      <c r="AT716">
        <v>0</v>
      </c>
      <c r="AU716">
        <v>-0.11</v>
      </c>
      <c r="AV716">
        <v>-0.05</v>
      </c>
      <c r="AW716">
        <v>6</v>
      </c>
      <c r="AX716">
        <v>5.19</v>
      </c>
      <c r="AY716">
        <v>4</v>
      </c>
      <c r="AZ716">
        <v>12.13</v>
      </c>
      <c r="BA716">
        <v>2597.46</v>
      </c>
      <c r="BB716">
        <v>59547</v>
      </c>
      <c r="BC716">
        <v>501.35</v>
      </c>
      <c r="BD716">
        <v>511551</v>
      </c>
      <c r="BE716" t="s">
        <v>985</v>
      </c>
      <c r="BF716" t="s">
        <v>1657</v>
      </c>
      <c r="BG716">
        <v>-0.34</v>
      </c>
      <c r="BH716" t="s">
        <v>1650</v>
      </c>
      <c r="BI716">
        <f>VLOOKUP(BE716,swing_streamlit_table!$A$1:$N$752,5,0)</f>
        <v>-1.5</v>
      </c>
      <c r="BJ716">
        <f>VLOOKUP(BE716,swing_streamlit_table!$A$1:$N$752,13,0)</f>
        <v>-0.375</v>
      </c>
    </row>
    <row r="717" spans="1:62" hidden="1" x14ac:dyDescent="0.25">
      <c r="A717">
        <v>716</v>
      </c>
      <c r="B717" t="s">
        <v>2448</v>
      </c>
      <c r="C717">
        <v>782.95</v>
      </c>
      <c r="D717">
        <v>3.31</v>
      </c>
      <c r="E717">
        <v>2385.0500000000002</v>
      </c>
      <c r="F717">
        <v>-45.61</v>
      </c>
      <c r="G717">
        <v>91.21</v>
      </c>
      <c r="H717">
        <v>29.17</v>
      </c>
      <c r="I717">
        <v>18.170000000000002</v>
      </c>
      <c r="J717">
        <v>9087.06</v>
      </c>
      <c r="K717">
        <v>952.03</v>
      </c>
      <c r="L717">
        <v>-70.53</v>
      </c>
      <c r="M717">
        <v>17.670000000000002</v>
      </c>
      <c r="N717">
        <v>-73.55</v>
      </c>
      <c r="O717">
        <v>7.76</v>
      </c>
      <c r="P717">
        <v>12.47</v>
      </c>
      <c r="Q717">
        <v>1.48</v>
      </c>
      <c r="R717">
        <v>12.4</v>
      </c>
      <c r="S717">
        <v>40.28</v>
      </c>
      <c r="T717">
        <v>3.7</v>
      </c>
      <c r="U717">
        <v>11.24</v>
      </c>
      <c r="V717">
        <v>1.54</v>
      </c>
      <c r="W717">
        <v>-41.02</v>
      </c>
      <c r="Y717">
        <v>0.98</v>
      </c>
      <c r="Z717">
        <v>0.28999999999999998</v>
      </c>
      <c r="AD717">
        <v>0</v>
      </c>
      <c r="AE717">
        <v>0</v>
      </c>
      <c r="AF717">
        <v>2425.5500000000002</v>
      </c>
      <c r="AG717">
        <v>1037.73</v>
      </c>
      <c r="AH717">
        <v>-1136.74</v>
      </c>
      <c r="AI717">
        <v>290.81</v>
      </c>
      <c r="AJ717">
        <v>191.8</v>
      </c>
      <c r="AK717">
        <v>217.45</v>
      </c>
      <c r="AL717">
        <v>-5.49</v>
      </c>
      <c r="AM717">
        <v>1.34</v>
      </c>
      <c r="AN717">
        <v>1.94</v>
      </c>
      <c r="AO717">
        <v>0.6</v>
      </c>
      <c r="AP717">
        <v>4.9400000000000004</v>
      </c>
      <c r="AQ717">
        <v>5.26</v>
      </c>
      <c r="AR717">
        <v>63.51</v>
      </c>
      <c r="AS717">
        <v>9.16</v>
      </c>
      <c r="AT717">
        <v>0</v>
      </c>
      <c r="AU717">
        <v>0.14000000000000001</v>
      </c>
      <c r="AV717">
        <v>0.01</v>
      </c>
      <c r="AW717">
        <v>7</v>
      </c>
      <c r="AX717">
        <v>1.39</v>
      </c>
      <c r="AY717">
        <v>5</v>
      </c>
      <c r="AZ717">
        <v>31.22</v>
      </c>
      <c r="BA717">
        <v>2590.5300000000002</v>
      </c>
      <c r="BB717">
        <v>27898</v>
      </c>
      <c r="BC717">
        <v>1360</v>
      </c>
      <c r="BD717">
        <v>542333</v>
      </c>
      <c r="BE717" t="s">
        <v>1269</v>
      </c>
      <c r="BF717" t="s">
        <v>1781</v>
      </c>
      <c r="BG717">
        <v>-0.42</v>
      </c>
      <c r="BH717" t="s">
        <v>1650</v>
      </c>
      <c r="BI717">
        <f>VLOOKUP(BE717,swing_streamlit_table!$A$1:$N$752,5,0)</f>
        <v>-1.875</v>
      </c>
      <c r="BJ717">
        <f>VLOOKUP(BE717,swing_streamlit_table!$A$1:$N$752,13,0)</f>
        <v>-0.80999999999999805</v>
      </c>
    </row>
    <row r="718" spans="1:62" hidden="1" x14ac:dyDescent="0.25">
      <c r="A718">
        <v>717</v>
      </c>
      <c r="B718" t="s">
        <v>2449</v>
      </c>
      <c r="C718">
        <v>1082.5999999999999</v>
      </c>
      <c r="D718">
        <v>2.39</v>
      </c>
      <c r="E718">
        <v>444.61</v>
      </c>
      <c r="F718">
        <v>-37.93</v>
      </c>
      <c r="G718">
        <v>-133.27000000000001</v>
      </c>
      <c r="H718">
        <v>8.89</v>
      </c>
      <c r="I718">
        <v>5.0199999999999996</v>
      </c>
      <c r="J718">
        <v>1695.24</v>
      </c>
      <c r="K718">
        <v>17.16</v>
      </c>
      <c r="L718">
        <v>19.510000000000002</v>
      </c>
      <c r="M718">
        <v>4.87</v>
      </c>
      <c r="N718">
        <v>-69.08</v>
      </c>
      <c r="O718">
        <v>7.6</v>
      </c>
      <c r="P718">
        <v>10.69</v>
      </c>
      <c r="Q718">
        <v>5.55</v>
      </c>
      <c r="R718">
        <v>16.989999999999998</v>
      </c>
      <c r="S718">
        <v>36.56</v>
      </c>
      <c r="T718">
        <v>4.7</v>
      </c>
      <c r="U718">
        <v>4.83</v>
      </c>
      <c r="V718">
        <v>3.32</v>
      </c>
      <c r="W718">
        <v>-4.17</v>
      </c>
      <c r="X718">
        <v>132.49</v>
      </c>
      <c r="Y718">
        <v>3.47</v>
      </c>
      <c r="Z718">
        <v>1.52</v>
      </c>
      <c r="AA718">
        <v>36.700000000000003</v>
      </c>
      <c r="AD718">
        <v>0.18</v>
      </c>
      <c r="AE718">
        <v>8.99</v>
      </c>
      <c r="AF718">
        <v>252.47</v>
      </c>
      <c r="AG718">
        <v>126.7</v>
      </c>
      <c r="AH718">
        <v>-106.54</v>
      </c>
      <c r="AI718">
        <v>-12.24</v>
      </c>
      <c r="AJ718">
        <v>7.92</v>
      </c>
      <c r="AK718">
        <v>54.92</v>
      </c>
      <c r="AL718">
        <v>67.489999999999995</v>
      </c>
      <c r="AM718">
        <v>2.4900000000000002</v>
      </c>
      <c r="AN718">
        <v>0.09</v>
      </c>
      <c r="AO718">
        <v>1.68</v>
      </c>
      <c r="AP718">
        <v>8.0299999999999994</v>
      </c>
      <c r="AQ718">
        <v>29.34</v>
      </c>
      <c r="AR718">
        <v>59.53</v>
      </c>
      <c r="AS718">
        <v>-11.96</v>
      </c>
      <c r="AT718">
        <v>0</v>
      </c>
      <c r="AU718">
        <v>1.06</v>
      </c>
      <c r="AV718">
        <v>-4.82</v>
      </c>
      <c r="AW718">
        <v>6</v>
      </c>
      <c r="AX718">
        <v>6.94</v>
      </c>
      <c r="AY718">
        <v>3</v>
      </c>
      <c r="AZ718">
        <v>28.56</v>
      </c>
      <c r="BA718">
        <v>2584.5300000000002</v>
      </c>
      <c r="BB718">
        <v>74964</v>
      </c>
      <c r="BC718">
        <v>1458.7</v>
      </c>
      <c r="BD718">
        <v>540724</v>
      </c>
      <c r="BE718" t="s">
        <v>404</v>
      </c>
      <c r="BF718" t="s">
        <v>1706</v>
      </c>
      <c r="BG718">
        <v>-0.26</v>
      </c>
      <c r="BH718" t="s">
        <v>1650</v>
      </c>
      <c r="BI718">
        <f>VLOOKUP(BE718,swing_streamlit_table!$A$1:$N$752,5,0)</f>
        <v>0</v>
      </c>
      <c r="BJ718">
        <f>VLOOKUP(BE718,swing_streamlit_table!$A$1:$N$752,13,0)</f>
        <v>-7.4999999999999997E-2</v>
      </c>
    </row>
    <row r="719" spans="1:62" hidden="1" x14ac:dyDescent="0.25">
      <c r="A719">
        <v>718</v>
      </c>
      <c r="B719" t="s">
        <v>2450</v>
      </c>
      <c r="C719">
        <v>231.75</v>
      </c>
      <c r="D719">
        <v>11.14</v>
      </c>
      <c r="E719">
        <v>283.11</v>
      </c>
      <c r="F719">
        <v>11.65</v>
      </c>
      <c r="G719">
        <v>-2.02</v>
      </c>
      <c r="H719">
        <v>43</v>
      </c>
      <c r="I719">
        <v>27.02</v>
      </c>
      <c r="J719">
        <v>1362.85</v>
      </c>
      <c r="K719">
        <v>91.79</v>
      </c>
      <c r="L719">
        <v>52.31</v>
      </c>
      <c r="M719">
        <v>14.74</v>
      </c>
      <c r="N719">
        <v>-37.159999999999997</v>
      </c>
      <c r="O719">
        <v>8.08</v>
      </c>
      <c r="P719">
        <v>9.27</v>
      </c>
      <c r="Q719">
        <v>4.5199999999999996</v>
      </c>
      <c r="R719">
        <v>30.45</v>
      </c>
      <c r="S719">
        <v>32.07</v>
      </c>
      <c r="T719">
        <v>16.22</v>
      </c>
      <c r="U719">
        <v>14.7</v>
      </c>
      <c r="V719">
        <v>6.25</v>
      </c>
      <c r="W719">
        <v>4.7</v>
      </c>
      <c r="X719">
        <v>49.33</v>
      </c>
      <c r="Y719">
        <v>2.33</v>
      </c>
      <c r="Z719">
        <v>1.89</v>
      </c>
      <c r="AA719">
        <v>0.69</v>
      </c>
      <c r="AB719">
        <v>2.23</v>
      </c>
      <c r="AC719">
        <v>0.89</v>
      </c>
      <c r="AD719">
        <v>0</v>
      </c>
      <c r="AE719">
        <v>0</v>
      </c>
      <c r="AF719">
        <v>-718.93</v>
      </c>
      <c r="AG719">
        <v>0.75</v>
      </c>
      <c r="AH719">
        <v>19.21</v>
      </c>
      <c r="AI719">
        <v>223.37</v>
      </c>
      <c r="AJ719">
        <v>243.34</v>
      </c>
      <c r="AK719">
        <v>-17.03</v>
      </c>
      <c r="AL719">
        <v>-742.01</v>
      </c>
      <c r="AM719">
        <v>5.51</v>
      </c>
      <c r="AN719">
        <v>0.06</v>
      </c>
      <c r="AO719">
        <v>0.94</v>
      </c>
      <c r="AP719">
        <v>7.51</v>
      </c>
      <c r="AQ719">
        <v>18.149999999999999</v>
      </c>
      <c r="AR719">
        <v>56.85</v>
      </c>
      <c r="AT719">
        <v>-0.27</v>
      </c>
      <c r="AU719">
        <v>0.24</v>
      </c>
      <c r="AV719">
        <v>-2.4900000000000002</v>
      </c>
      <c r="AW719">
        <v>4</v>
      </c>
      <c r="AX719">
        <v>4.87</v>
      </c>
      <c r="AY719">
        <v>2</v>
      </c>
      <c r="AZ719">
        <v>49.88</v>
      </c>
      <c r="BA719">
        <v>2581.41</v>
      </c>
      <c r="BB719">
        <v>317475</v>
      </c>
      <c r="BC719">
        <v>451.9</v>
      </c>
      <c r="BD719">
        <v>543650</v>
      </c>
      <c r="BE719" t="s">
        <v>390</v>
      </c>
      <c r="BF719" t="s">
        <v>1696</v>
      </c>
      <c r="BG719">
        <v>-0.49</v>
      </c>
      <c r="BH719" t="s">
        <v>1674</v>
      </c>
      <c r="BI719">
        <f>VLOOKUP(BE719,swing_streamlit_table!$A$1:$N$752,5,0)</f>
        <v>-2.5499999999999998</v>
      </c>
      <c r="BJ719">
        <f>VLOOKUP(BE719,swing_streamlit_table!$A$1:$N$752,13,0)</f>
        <v>0.13499999999999979</v>
      </c>
    </row>
    <row r="720" spans="1:62" hidden="1" x14ac:dyDescent="0.25">
      <c r="A720">
        <v>719</v>
      </c>
      <c r="B720" t="s">
        <v>2451</v>
      </c>
      <c r="C720">
        <v>232.7</v>
      </c>
      <c r="D720">
        <v>10.99</v>
      </c>
      <c r="E720">
        <v>147.49</v>
      </c>
      <c r="F720">
        <v>18.760000000000002</v>
      </c>
      <c r="G720">
        <v>-1.73</v>
      </c>
      <c r="H720">
        <v>13.76</v>
      </c>
      <c r="I720">
        <v>19.850000000000001</v>
      </c>
      <c r="J720">
        <v>584.13</v>
      </c>
      <c r="K720">
        <v>104.28</v>
      </c>
      <c r="L720">
        <v>77.86</v>
      </c>
      <c r="M720">
        <v>19.260000000000002</v>
      </c>
      <c r="N720">
        <v>20.079999999999998</v>
      </c>
      <c r="O720">
        <v>16.27</v>
      </c>
      <c r="P720">
        <v>19.54</v>
      </c>
      <c r="Q720">
        <v>13.08</v>
      </c>
      <c r="R720">
        <v>12.05</v>
      </c>
      <c r="S720">
        <v>12.2</v>
      </c>
      <c r="T720">
        <v>15.31</v>
      </c>
      <c r="U720">
        <v>18.54</v>
      </c>
      <c r="V720">
        <v>12.04</v>
      </c>
      <c r="W720">
        <v>7.22</v>
      </c>
      <c r="X720">
        <v>32.840000000000003</v>
      </c>
      <c r="Y720">
        <v>5.49</v>
      </c>
      <c r="Z720">
        <v>4.38</v>
      </c>
      <c r="AA720">
        <v>1.48</v>
      </c>
      <c r="AB720">
        <v>2.81</v>
      </c>
      <c r="AC720">
        <v>1.66</v>
      </c>
      <c r="AD720">
        <v>0.48</v>
      </c>
      <c r="AE720">
        <v>17.809999999999999</v>
      </c>
      <c r="AF720">
        <v>154.44999999999999</v>
      </c>
      <c r="AG720">
        <v>69.84</v>
      </c>
      <c r="AH720">
        <v>13.39</v>
      </c>
      <c r="AI720">
        <v>-63.41</v>
      </c>
      <c r="AJ720">
        <v>19.809999999999999</v>
      </c>
      <c r="AK720">
        <v>54.53</v>
      </c>
      <c r="AL720">
        <v>78.11</v>
      </c>
      <c r="AM720">
        <v>40.89</v>
      </c>
      <c r="AN720">
        <v>0.01</v>
      </c>
      <c r="AO720">
        <v>0.97</v>
      </c>
      <c r="AP720">
        <v>3.63</v>
      </c>
      <c r="AQ720">
        <v>20.440000000000001</v>
      </c>
      <c r="AR720">
        <v>34.590000000000003</v>
      </c>
      <c r="AS720">
        <v>4.72</v>
      </c>
      <c r="AT720">
        <v>-0.02</v>
      </c>
      <c r="AU720">
        <v>0.51</v>
      </c>
      <c r="AV720">
        <v>14.84</v>
      </c>
      <c r="AW720">
        <v>7</v>
      </c>
      <c r="AX720">
        <v>10.32</v>
      </c>
      <c r="AY720">
        <v>3</v>
      </c>
      <c r="AZ720">
        <v>28.56</v>
      </c>
      <c r="BA720">
        <v>2556.5500000000002</v>
      </c>
      <c r="BB720">
        <v>70426</v>
      </c>
      <c r="BC720">
        <v>353.95</v>
      </c>
      <c r="BD720">
        <v>519183</v>
      </c>
      <c r="BE720" t="s">
        <v>55</v>
      </c>
      <c r="BF720" t="s">
        <v>1706</v>
      </c>
      <c r="BG720">
        <v>-0.34</v>
      </c>
      <c r="BH720" t="s">
        <v>1650</v>
      </c>
      <c r="BI720">
        <f>VLOOKUP(BE720,swing_streamlit_table!$A$1:$N$752,5,0)</f>
        <v>0</v>
      </c>
      <c r="BJ720">
        <f>VLOOKUP(BE720,swing_streamlit_table!$A$1:$N$752,13,0)</f>
        <v>0.43499999999999978</v>
      </c>
    </row>
    <row r="721" spans="1:62" hidden="1" x14ac:dyDescent="0.25">
      <c r="A721">
        <v>720</v>
      </c>
      <c r="B721" t="s">
        <v>2452</v>
      </c>
      <c r="C721">
        <v>149.35</v>
      </c>
      <c r="D721">
        <v>17.100000000000001</v>
      </c>
      <c r="E721">
        <v>630.41</v>
      </c>
      <c r="F721">
        <v>61.73</v>
      </c>
      <c r="G721">
        <v>-6.01</v>
      </c>
      <c r="H721">
        <v>7.83</v>
      </c>
      <c r="I721">
        <v>5.12</v>
      </c>
      <c r="J721">
        <v>2484.17</v>
      </c>
      <c r="K721">
        <v>299.97000000000003</v>
      </c>
      <c r="L721">
        <v>259.12</v>
      </c>
      <c r="M721">
        <v>4.79</v>
      </c>
      <c r="N721">
        <v>13.97</v>
      </c>
      <c r="O721">
        <v>14.69</v>
      </c>
      <c r="P721">
        <v>15.62</v>
      </c>
      <c r="Q721">
        <v>9.2899999999999991</v>
      </c>
      <c r="R721">
        <v>15.13</v>
      </c>
      <c r="S721">
        <v>30.82</v>
      </c>
      <c r="T721">
        <v>11.23</v>
      </c>
      <c r="U721">
        <v>11.4</v>
      </c>
      <c r="V721">
        <v>7.1</v>
      </c>
      <c r="W721">
        <v>15.47</v>
      </c>
      <c r="X721">
        <v>9.84</v>
      </c>
      <c r="Y721">
        <v>1.46</v>
      </c>
      <c r="Z721">
        <v>1.03</v>
      </c>
      <c r="AA721">
        <v>1.74</v>
      </c>
      <c r="AB721">
        <v>0.78</v>
      </c>
      <c r="AC721">
        <v>1.1399999999999999</v>
      </c>
      <c r="AD721">
        <v>5.71</v>
      </c>
      <c r="AE721">
        <v>55.57</v>
      </c>
      <c r="AF721">
        <v>484.3</v>
      </c>
      <c r="AG721">
        <v>274.22000000000003</v>
      </c>
      <c r="AH721">
        <v>-105.23</v>
      </c>
      <c r="AI721">
        <v>-178.34</v>
      </c>
      <c r="AJ721">
        <v>-9.35</v>
      </c>
      <c r="AK721">
        <v>222.04</v>
      </c>
      <c r="AL721">
        <v>364.35</v>
      </c>
      <c r="AM721">
        <v>11.42</v>
      </c>
      <c r="AN721">
        <v>7.0000000000000007E-2</v>
      </c>
      <c r="AO721">
        <v>0.84</v>
      </c>
      <c r="AP721">
        <v>7.95</v>
      </c>
      <c r="AQ721">
        <v>6.52</v>
      </c>
      <c r="AR721">
        <v>0</v>
      </c>
      <c r="AS721">
        <v>0</v>
      </c>
      <c r="AT721">
        <v>0</v>
      </c>
      <c r="AU721">
        <v>0.36</v>
      </c>
      <c r="AV721">
        <v>-0.01</v>
      </c>
      <c r="AW721">
        <v>9</v>
      </c>
      <c r="AX721">
        <v>3.78</v>
      </c>
      <c r="AY721">
        <v>4</v>
      </c>
      <c r="AZ721">
        <v>17.57</v>
      </c>
      <c r="BA721">
        <v>2553.9299999999998</v>
      </c>
      <c r="BB721">
        <v>384974</v>
      </c>
      <c r="BC721">
        <v>320.45</v>
      </c>
      <c r="BD721">
        <v>523319</v>
      </c>
      <c r="BE721" t="s">
        <v>192</v>
      </c>
      <c r="BF721" t="s">
        <v>1873</v>
      </c>
      <c r="BG721">
        <v>-0.53</v>
      </c>
      <c r="BH721" t="s">
        <v>1674</v>
      </c>
      <c r="BI721">
        <f>VLOOKUP(BE721,swing_streamlit_table!$A$1:$N$752,5,0)</f>
        <v>-1.5</v>
      </c>
      <c r="BJ721">
        <f>VLOOKUP(BE721,swing_streamlit_table!$A$1:$N$752,13,0)</f>
        <v>-0.15</v>
      </c>
    </row>
    <row r="722" spans="1:62" hidden="1" x14ac:dyDescent="0.25">
      <c r="A722">
        <v>721</v>
      </c>
      <c r="B722" t="s">
        <v>2453</v>
      </c>
      <c r="C722">
        <v>127.75</v>
      </c>
      <c r="D722">
        <v>19.95</v>
      </c>
      <c r="E722">
        <v>140.13999999999999</v>
      </c>
      <c r="F722">
        <v>15.9</v>
      </c>
      <c r="G722">
        <v>25.02</v>
      </c>
      <c r="H722">
        <v>1.81</v>
      </c>
      <c r="J722">
        <v>543.66999999999996</v>
      </c>
      <c r="K722">
        <v>91.59</v>
      </c>
      <c r="L722">
        <v>58.38</v>
      </c>
      <c r="M722">
        <v>9.26</v>
      </c>
      <c r="N722">
        <v>9.2799999999999994</v>
      </c>
      <c r="O722">
        <v>20.74</v>
      </c>
      <c r="P722">
        <v>23.61</v>
      </c>
      <c r="Q722">
        <v>11.85</v>
      </c>
      <c r="U722">
        <v>33.200000000000003</v>
      </c>
      <c r="W722">
        <v>32.14</v>
      </c>
      <c r="X722">
        <v>43.67</v>
      </c>
      <c r="Z722">
        <v>4.6900000000000004</v>
      </c>
      <c r="AD722">
        <v>0</v>
      </c>
      <c r="AE722">
        <v>0</v>
      </c>
      <c r="AF722">
        <v>-70.430000000000007</v>
      </c>
      <c r="AG722">
        <v>-65.03</v>
      </c>
      <c r="AH722">
        <v>-156.83000000000001</v>
      </c>
      <c r="AI722">
        <v>231.9</v>
      </c>
      <c r="AJ722">
        <v>10.029999999999999</v>
      </c>
      <c r="AK722">
        <v>-98.63</v>
      </c>
      <c r="AL722">
        <v>-138.78</v>
      </c>
      <c r="AM722">
        <v>7.77</v>
      </c>
      <c r="AN722">
        <v>0.32</v>
      </c>
      <c r="AO722">
        <v>1.07</v>
      </c>
      <c r="AP722">
        <v>1.79</v>
      </c>
      <c r="AQ722">
        <v>26.02</v>
      </c>
      <c r="AR722">
        <v>60.41</v>
      </c>
      <c r="AW722">
        <v>4</v>
      </c>
      <c r="AX722">
        <v>9.0399999999999991</v>
      </c>
      <c r="AY722">
        <v>2</v>
      </c>
      <c r="AZ722">
        <v>32.85</v>
      </c>
      <c r="BA722">
        <v>2548.4699999999998</v>
      </c>
      <c r="BB722">
        <v>683561</v>
      </c>
      <c r="BC722">
        <v>213.8</v>
      </c>
      <c r="BF722" t="s">
        <v>1810</v>
      </c>
      <c r="BG722">
        <v>-0.4</v>
      </c>
      <c r="BH722" t="s">
        <v>1650</v>
      </c>
      <c r="BI722" t="e">
        <f>VLOOKUP(BE722,swing_streamlit_table!$A$1:$N$752,5,0)</f>
        <v>#N/A</v>
      </c>
      <c r="BJ722" t="e">
        <f>VLOOKUP(BE722,swing_streamlit_table!$A$1:$N$752,13,0)</f>
        <v>#N/A</v>
      </c>
    </row>
    <row r="723" spans="1:62" hidden="1" x14ac:dyDescent="0.25">
      <c r="A723">
        <v>722</v>
      </c>
      <c r="B723" t="s">
        <v>2454</v>
      </c>
      <c r="C723">
        <v>136.9</v>
      </c>
      <c r="D723">
        <v>18.57</v>
      </c>
      <c r="E723">
        <v>224.62</v>
      </c>
      <c r="F723">
        <v>50.08</v>
      </c>
      <c r="G723">
        <v>2.4500000000000002</v>
      </c>
      <c r="H723">
        <v>-6.06</v>
      </c>
      <c r="J723">
        <v>674.54</v>
      </c>
      <c r="K723">
        <v>194.28</v>
      </c>
      <c r="L723">
        <v>143.27000000000001</v>
      </c>
      <c r="M723">
        <v>188.27</v>
      </c>
      <c r="N723">
        <v>144.38</v>
      </c>
      <c r="O723">
        <v>46.9</v>
      </c>
      <c r="P723">
        <v>45.21</v>
      </c>
      <c r="Q723">
        <v>21.73</v>
      </c>
      <c r="R723">
        <v>81.760000000000005</v>
      </c>
      <c r="S723">
        <v>79.73</v>
      </c>
      <c r="T723">
        <v>39.43</v>
      </c>
      <c r="U723">
        <v>36.67</v>
      </c>
      <c r="V723">
        <v>15.36</v>
      </c>
      <c r="W723">
        <v>8.31</v>
      </c>
      <c r="X723">
        <v>17.72</v>
      </c>
      <c r="Y723">
        <v>3.13</v>
      </c>
      <c r="Z723">
        <v>3.77</v>
      </c>
      <c r="AB723">
        <v>1.5</v>
      </c>
      <c r="AC723">
        <v>0.33</v>
      </c>
      <c r="AD723">
        <v>0</v>
      </c>
      <c r="AE723">
        <v>0</v>
      </c>
      <c r="AF723">
        <v>-121.75</v>
      </c>
      <c r="AG723">
        <v>101.73</v>
      </c>
      <c r="AH723">
        <v>-12.19</v>
      </c>
      <c r="AI723">
        <v>-82.86</v>
      </c>
      <c r="AJ723">
        <v>6.68</v>
      </c>
      <c r="AK723">
        <v>90.77</v>
      </c>
      <c r="AL723">
        <v>-134.86000000000001</v>
      </c>
      <c r="AM723">
        <v>61.68</v>
      </c>
      <c r="AN723">
        <v>0.09</v>
      </c>
      <c r="AO723">
        <v>1.1200000000000001</v>
      </c>
      <c r="AP723">
        <v>0.03</v>
      </c>
      <c r="AQ723">
        <v>11.08</v>
      </c>
      <c r="AR723">
        <v>70.819999999999993</v>
      </c>
      <c r="AT723">
        <v>0</v>
      </c>
      <c r="AU723">
        <v>-3.04</v>
      </c>
      <c r="AV723">
        <v>-0.35</v>
      </c>
      <c r="AW723">
        <v>5</v>
      </c>
      <c r="AX723">
        <v>6.7</v>
      </c>
      <c r="AY723">
        <v>5</v>
      </c>
      <c r="AZ723">
        <v>26.92</v>
      </c>
      <c r="BA723">
        <v>2541.73</v>
      </c>
      <c r="BB723">
        <v>537860</v>
      </c>
      <c r="BC723">
        <v>190</v>
      </c>
      <c r="BD723">
        <v>544261</v>
      </c>
      <c r="BE723" t="s">
        <v>122</v>
      </c>
      <c r="BF723" t="s">
        <v>1704</v>
      </c>
      <c r="BG723">
        <v>-0.28000000000000003</v>
      </c>
      <c r="BH723" t="s">
        <v>1650</v>
      </c>
      <c r="BI723">
        <f>VLOOKUP(BE723,swing_streamlit_table!$A$1:$N$752,5,0)</f>
        <v>-1.0499999999999901</v>
      </c>
      <c r="BJ723">
        <f>VLOOKUP(BE723,swing_streamlit_table!$A$1:$N$752,13,0)</f>
        <v>-0.67500000000000004</v>
      </c>
    </row>
    <row r="724" spans="1:62" hidden="1" x14ac:dyDescent="0.25">
      <c r="A724">
        <v>723</v>
      </c>
      <c r="B724" t="s">
        <v>2455</v>
      </c>
      <c r="C724">
        <v>290</v>
      </c>
      <c r="D724">
        <v>8.76</v>
      </c>
      <c r="E724">
        <v>283.72000000000003</v>
      </c>
      <c r="F724">
        <v>17.899999999999999</v>
      </c>
      <c r="G724">
        <v>1276.92</v>
      </c>
      <c r="H724">
        <v>16.38</v>
      </c>
      <c r="I724">
        <v>6.65</v>
      </c>
      <c r="J724">
        <v>908.06</v>
      </c>
      <c r="K724">
        <v>104.21</v>
      </c>
      <c r="L724">
        <v>44.61</v>
      </c>
      <c r="M724">
        <v>0.33</v>
      </c>
      <c r="N724">
        <v>-6.56</v>
      </c>
      <c r="O724">
        <v>7.31</v>
      </c>
      <c r="P724">
        <v>12.15</v>
      </c>
      <c r="Q724">
        <v>3.21</v>
      </c>
      <c r="R724">
        <v>64.010000000000005</v>
      </c>
      <c r="S724">
        <v>7.1</v>
      </c>
      <c r="T724">
        <v>26.29</v>
      </c>
      <c r="U724">
        <v>26.68</v>
      </c>
      <c r="V724">
        <v>13.48</v>
      </c>
      <c r="W724">
        <v>5.09</v>
      </c>
      <c r="X724">
        <v>56.97</v>
      </c>
      <c r="Y724">
        <v>6.84</v>
      </c>
      <c r="Z724">
        <v>2.8</v>
      </c>
      <c r="AA724">
        <v>3.36</v>
      </c>
      <c r="AB724">
        <v>4.16</v>
      </c>
      <c r="AC724">
        <v>1.46</v>
      </c>
      <c r="AD724">
        <v>0.17</v>
      </c>
      <c r="AE724">
        <v>17.64</v>
      </c>
      <c r="AF724">
        <v>7.07</v>
      </c>
      <c r="AG724">
        <v>149.04</v>
      </c>
      <c r="AH724">
        <v>-93.65</v>
      </c>
      <c r="AI724">
        <v>-61.36</v>
      </c>
      <c r="AJ724">
        <v>-5.97</v>
      </c>
      <c r="AK724">
        <v>44.07</v>
      </c>
      <c r="AL724">
        <v>-181.08</v>
      </c>
      <c r="AM724">
        <v>3.61</v>
      </c>
      <c r="AN724">
        <v>0.61</v>
      </c>
      <c r="AO724">
        <v>1.05</v>
      </c>
      <c r="AP724">
        <v>2.74</v>
      </c>
      <c r="AQ724">
        <v>19.95</v>
      </c>
      <c r="AR724">
        <v>74.56</v>
      </c>
      <c r="AS724">
        <v>-0.18</v>
      </c>
      <c r="AT724">
        <v>0.05</v>
      </c>
      <c r="AU724">
        <v>0</v>
      </c>
      <c r="AV724">
        <v>0</v>
      </c>
      <c r="AW724">
        <v>4</v>
      </c>
      <c r="AX724">
        <v>7.77</v>
      </c>
      <c r="AY724">
        <v>4</v>
      </c>
      <c r="AZ724">
        <v>15.29</v>
      </c>
      <c r="BA724">
        <v>2541.16</v>
      </c>
      <c r="BB724">
        <v>36155</v>
      </c>
      <c r="BC724">
        <v>348.35</v>
      </c>
      <c r="BE724" t="s">
        <v>959</v>
      </c>
      <c r="BF724" t="s">
        <v>1813</v>
      </c>
      <c r="BG724">
        <v>-0.17</v>
      </c>
      <c r="BH724" t="s">
        <v>1650</v>
      </c>
      <c r="BI724">
        <f>VLOOKUP(BE724,swing_streamlit_table!$A$1:$N$752,5,0)</f>
        <v>0</v>
      </c>
      <c r="BJ724">
        <f>VLOOKUP(BE724,swing_streamlit_table!$A$1:$N$752,13,0)</f>
        <v>1.3199999999999981</v>
      </c>
    </row>
    <row r="725" spans="1:62" hidden="1" x14ac:dyDescent="0.25">
      <c r="A725">
        <v>724</v>
      </c>
      <c r="B725" t="s">
        <v>2456</v>
      </c>
      <c r="C725">
        <v>299.89999999999998</v>
      </c>
      <c r="D725">
        <v>8.4600000000000009</v>
      </c>
      <c r="E725">
        <v>590.49</v>
      </c>
      <c r="F725">
        <v>52.3</v>
      </c>
      <c r="G725">
        <v>76.16</v>
      </c>
      <c r="H725">
        <v>22.84</v>
      </c>
      <c r="I725">
        <v>28.18</v>
      </c>
      <c r="J725">
        <v>2277.1</v>
      </c>
      <c r="K725">
        <v>359.4</v>
      </c>
      <c r="L725">
        <v>201.79</v>
      </c>
      <c r="M725">
        <v>27.97</v>
      </c>
      <c r="N725">
        <v>123.99</v>
      </c>
      <c r="O725">
        <v>9.44</v>
      </c>
      <c r="P725">
        <v>16.14</v>
      </c>
      <c r="Q725">
        <v>4.24</v>
      </c>
      <c r="R725">
        <v>29.98</v>
      </c>
      <c r="S725">
        <v>329.73</v>
      </c>
      <c r="T725">
        <v>8.25</v>
      </c>
      <c r="U725">
        <v>14.47</v>
      </c>
      <c r="V725">
        <v>3.43</v>
      </c>
      <c r="W725">
        <v>23.85</v>
      </c>
      <c r="X725">
        <v>12.55</v>
      </c>
      <c r="Y725">
        <v>1.56</v>
      </c>
      <c r="Z725">
        <v>1.1100000000000001</v>
      </c>
      <c r="AA725">
        <v>2.68</v>
      </c>
      <c r="AB725">
        <v>0.94</v>
      </c>
      <c r="AC725">
        <v>1.06</v>
      </c>
      <c r="AD725">
        <v>0</v>
      </c>
      <c r="AE725">
        <v>0</v>
      </c>
      <c r="AF725">
        <v>96.6</v>
      </c>
      <c r="AG725">
        <v>-38.82</v>
      </c>
      <c r="AH725">
        <v>-152.35</v>
      </c>
      <c r="AI725">
        <v>181.55</v>
      </c>
      <c r="AJ725">
        <v>-9.61</v>
      </c>
      <c r="AK725">
        <v>-123.22</v>
      </c>
      <c r="AL725">
        <v>-176.29</v>
      </c>
      <c r="AM725">
        <v>3.9</v>
      </c>
      <c r="AN725">
        <v>0.21</v>
      </c>
      <c r="AO725">
        <v>0.67</v>
      </c>
      <c r="AP725">
        <v>6.83</v>
      </c>
      <c r="AQ725">
        <v>6.05</v>
      </c>
      <c r="AR725">
        <v>19.28</v>
      </c>
      <c r="AS725">
        <v>-6.95</v>
      </c>
      <c r="AT725">
        <v>0</v>
      </c>
      <c r="AU725">
        <v>-0.61</v>
      </c>
      <c r="AV725">
        <v>0.31</v>
      </c>
      <c r="AW725">
        <v>5</v>
      </c>
      <c r="AX725">
        <v>3.47</v>
      </c>
      <c r="AY725">
        <v>6</v>
      </c>
      <c r="AZ725">
        <v>28.42</v>
      </c>
      <c r="BA725">
        <v>2537.2800000000002</v>
      </c>
      <c r="BB725">
        <v>828743</v>
      </c>
      <c r="BC725">
        <v>465</v>
      </c>
      <c r="BD725">
        <v>540710</v>
      </c>
      <c r="BE725" t="s">
        <v>288</v>
      </c>
      <c r="BF725" t="s">
        <v>1704</v>
      </c>
      <c r="BG725">
        <v>-0.36</v>
      </c>
      <c r="BH725" t="s">
        <v>1650</v>
      </c>
      <c r="BI725">
        <f>VLOOKUP(BE725,swing_streamlit_table!$A$1:$N$752,5,0)</f>
        <v>-1.4249999999999901</v>
      </c>
      <c r="BJ725">
        <f>VLOOKUP(BE725,swing_streamlit_table!$A$1:$N$752,13,0)</f>
        <v>-1.4099999999999979</v>
      </c>
    </row>
    <row r="726" spans="1:62" hidden="1" x14ac:dyDescent="0.25">
      <c r="A726">
        <v>725</v>
      </c>
      <c r="B726" t="s">
        <v>2457</v>
      </c>
      <c r="C726">
        <v>1454.95</v>
      </c>
      <c r="D726">
        <v>1.74</v>
      </c>
      <c r="E726">
        <v>482.42</v>
      </c>
      <c r="F726">
        <v>37.340000000000003</v>
      </c>
      <c r="G726">
        <v>29.84</v>
      </c>
      <c r="H726">
        <v>-2.83</v>
      </c>
      <c r="I726">
        <v>0.57999999999999996</v>
      </c>
      <c r="J726">
        <v>1924.33</v>
      </c>
      <c r="K726">
        <v>198.01</v>
      </c>
      <c r="L726">
        <v>158.22999999999999</v>
      </c>
      <c r="M726">
        <v>0.53</v>
      </c>
      <c r="N726">
        <v>17.73</v>
      </c>
      <c r="O726">
        <v>17.97</v>
      </c>
      <c r="P726">
        <v>23.67</v>
      </c>
      <c r="Q726">
        <v>12.69</v>
      </c>
      <c r="R726">
        <v>15.34</v>
      </c>
      <c r="S726">
        <v>0.39</v>
      </c>
      <c r="T726">
        <v>16.79</v>
      </c>
      <c r="U726">
        <v>21.72</v>
      </c>
      <c r="V726">
        <v>11.75</v>
      </c>
      <c r="W726">
        <v>87.22</v>
      </c>
      <c r="X726">
        <v>15.97</v>
      </c>
      <c r="Y726">
        <v>2.95</v>
      </c>
      <c r="Z726">
        <v>1.32</v>
      </c>
      <c r="AA726">
        <v>1.97</v>
      </c>
      <c r="AB726">
        <v>1.47</v>
      </c>
      <c r="AC726">
        <v>1.46</v>
      </c>
      <c r="AD726">
        <v>3.56</v>
      </c>
      <c r="AE726">
        <v>61.85</v>
      </c>
      <c r="AF726">
        <v>352.42</v>
      </c>
      <c r="AG726">
        <v>155.5</v>
      </c>
      <c r="AH726">
        <v>-91.25</v>
      </c>
      <c r="AI726">
        <v>-85.21</v>
      </c>
      <c r="AJ726">
        <v>-20.96</v>
      </c>
      <c r="AK726">
        <v>108.57</v>
      </c>
      <c r="AL726">
        <v>282.17</v>
      </c>
      <c r="AM726">
        <v>64.290000000000006</v>
      </c>
      <c r="AN726">
        <v>0.03</v>
      </c>
      <c r="AO726">
        <v>1.71</v>
      </c>
      <c r="AP726">
        <v>4.1900000000000004</v>
      </c>
      <c r="AQ726">
        <v>11.21</v>
      </c>
      <c r="AR726">
        <v>64.290000000000006</v>
      </c>
      <c r="AS726">
        <v>7.01</v>
      </c>
      <c r="AT726">
        <v>0</v>
      </c>
      <c r="AU726">
        <v>-0.25</v>
      </c>
      <c r="AV726">
        <v>0.04</v>
      </c>
      <c r="AW726">
        <v>8</v>
      </c>
      <c r="AX726">
        <v>7</v>
      </c>
      <c r="AY726">
        <v>5</v>
      </c>
      <c r="AZ726">
        <v>28.61</v>
      </c>
      <c r="BA726">
        <v>2535.11</v>
      </c>
      <c r="BB726">
        <v>11208</v>
      </c>
      <c r="BC726">
        <v>3693.75</v>
      </c>
      <c r="BD726">
        <v>590005</v>
      </c>
      <c r="BE726" t="s">
        <v>1521</v>
      </c>
      <c r="BF726" t="s">
        <v>1715</v>
      </c>
      <c r="BG726">
        <v>-0.61</v>
      </c>
      <c r="BH726" t="s">
        <v>1674</v>
      </c>
      <c r="BI726">
        <f>VLOOKUP(BE726,swing_streamlit_table!$A$1:$N$752,5,0)</f>
        <v>0</v>
      </c>
      <c r="BJ726">
        <f>VLOOKUP(BE726,swing_streamlit_table!$A$1:$N$752,13,0)</f>
        <v>0.50999999999999801</v>
      </c>
    </row>
    <row r="727" spans="1:62" hidden="1" x14ac:dyDescent="0.25">
      <c r="A727">
        <v>726</v>
      </c>
      <c r="B727" t="s">
        <v>2458</v>
      </c>
      <c r="C727">
        <v>45.82</v>
      </c>
      <c r="D727">
        <v>54.8</v>
      </c>
      <c r="E727">
        <v>452.78</v>
      </c>
      <c r="F727">
        <v>26.69</v>
      </c>
      <c r="G727">
        <v>-16.57</v>
      </c>
      <c r="H727">
        <v>1.85</v>
      </c>
      <c r="I727">
        <v>8.7899999999999991</v>
      </c>
      <c r="J727">
        <v>1768.8</v>
      </c>
      <c r="K727">
        <v>176.07</v>
      </c>
      <c r="L727">
        <v>125.99</v>
      </c>
      <c r="M727">
        <v>8.4499999999999993</v>
      </c>
      <c r="N727">
        <v>65.510000000000005</v>
      </c>
      <c r="O727">
        <v>12.02</v>
      </c>
      <c r="P727">
        <v>16.829999999999998</v>
      </c>
      <c r="Q727">
        <v>8.0399999999999991</v>
      </c>
      <c r="R727">
        <v>12.47</v>
      </c>
      <c r="S727">
        <v>-0.32</v>
      </c>
      <c r="T727">
        <v>12.02</v>
      </c>
      <c r="U727">
        <v>16.07</v>
      </c>
      <c r="V727">
        <v>7.38</v>
      </c>
      <c r="W727">
        <v>2.38</v>
      </c>
      <c r="X727">
        <v>19.920000000000002</v>
      </c>
      <c r="Y727">
        <v>2.2999999999999998</v>
      </c>
      <c r="Z727">
        <v>1.42</v>
      </c>
      <c r="AA727">
        <v>0.73</v>
      </c>
      <c r="AB727">
        <v>1.39</v>
      </c>
      <c r="AC727">
        <v>0.86</v>
      </c>
      <c r="AD727">
        <v>0</v>
      </c>
      <c r="AE727">
        <v>0</v>
      </c>
      <c r="AF727">
        <v>-78.040000000000006</v>
      </c>
      <c r="AG727">
        <v>73.37</v>
      </c>
      <c r="AH727">
        <v>-83.3</v>
      </c>
      <c r="AI727">
        <v>5.2</v>
      </c>
      <c r="AJ727">
        <v>-4.72</v>
      </c>
      <c r="AK727">
        <v>-7.92</v>
      </c>
      <c r="AL727">
        <v>-272.5</v>
      </c>
      <c r="AM727">
        <v>39.39</v>
      </c>
      <c r="AN727">
        <v>0.03</v>
      </c>
      <c r="AO727">
        <v>1.41</v>
      </c>
      <c r="AP727">
        <v>4.59</v>
      </c>
      <c r="AQ727">
        <v>12.6</v>
      </c>
      <c r="AR727">
        <v>35.65</v>
      </c>
      <c r="AS727">
        <v>1.1100000000000001</v>
      </c>
      <c r="AT727">
        <v>0</v>
      </c>
      <c r="AU727">
        <v>0.14000000000000001</v>
      </c>
      <c r="AV727">
        <v>-0.05</v>
      </c>
      <c r="AW727">
        <v>7</v>
      </c>
      <c r="AX727">
        <v>5.62</v>
      </c>
      <c r="AY727">
        <v>2</v>
      </c>
      <c r="AZ727">
        <v>27.91</v>
      </c>
      <c r="BA727">
        <v>2510.71</v>
      </c>
      <c r="BB727">
        <v>3405742</v>
      </c>
      <c r="BC727">
        <v>100.9</v>
      </c>
      <c r="BD727">
        <v>500288</v>
      </c>
      <c r="BE727" t="s">
        <v>987</v>
      </c>
      <c r="BF727" t="s">
        <v>1662</v>
      </c>
      <c r="BG727">
        <v>-0.55000000000000004</v>
      </c>
      <c r="BH727" t="s">
        <v>1674</v>
      </c>
      <c r="BI727">
        <f>VLOOKUP(BE727,swing_streamlit_table!$A$1:$N$752,5,0)</f>
        <v>-2.5499999999999998</v>
      </c>
      <c r="BJ727">
        <f>VLOOKUP(BE727,swing_streamlit_table!$A$1:$N$752,13,0)</f>
        <v>-0.375</v>
      </c>
    </row>
    <row r="728" spans="1:62" hidden="1" x14ac:dyDescent="0.25">
      <c r="A728">
        <v>727</v>
      </c>
      <c r="B728" t="s">
        <v>2459</v>
      </c>
      <c r="C728">
        <v>1232</v>
      </c>
      <c r="D728">
        <v>2.0299999999999998</v>
      </c>
      <c r="E728">
        <v>359.54</v>
      </c>
      <c r="F728">
        <v>48.57</v>
      </c>
      <c r="H728">
        <v>461.26</v>
      </c>
      <c r="J728">
        <v>678.36</v>
      </c>
      <c r="K728">
        <v>145.54</v>
      </c>
      <c r="L728">
        <v>97.08</v>
      </c>
      <c r="M728">
        <v>184.2</v>
      </c>
      <c r="N728">
        <v>413.64</v>
      </c>
      <c r="O728">
        <v>60.97</v>
      </c>
      <c r="P728">
        <v>37.54</v>
      </c>
      <c r="Q728">
        <v>19.57</v>
      </c>
      <c r="R728">
        <v>125.23</v>
      </c>
      <c r="S728">
        <v>322.33999999999997</v>
      </c>
      <c r="T728">
        <v>58.53</v>
      </c>
      <c r="U728">
        <v>34.17</v>
      </c>
      <c r="V728">
        <v>13.62</v>
      </c>
      <c r="W728">
        <v>49.26</v>
      </c>
      <c r="X728">
        <v>25.79</v>
      </c>
      <c r="Y728">
        <v>6.25</v>
      </c>
      <c r="Z728">
        <v>3.69</v>
      </c>
      <c r="AB728">
        <v>2.64</v>
      </c>
      <c r="AC728">
        <v>0.68</v>
      </c>
      <c r="AD728">
        <v>0</v>
      </c>
      <c r="AE728">
        <v>0</v>
      </c>
      <c r="AF728">
        <v>26.9</v>
      </c>
      <c r="AG728">
        <v>2.7</v>
      </c>
      <c r="AH728">
        <v>-116.58</v>
      </c>
      <c r="AI728">
        <v>134.4</v>
      </c>
      <c r="AJ728">
        <v>20.52</v>
      </c>
      <c r="AK728">
        <v>-110.92</v>
      </c>
      <c r="AL728">
        <v>-144.80000000000001</v>
      </c>
      <c r="AM728">
        <v>12.95</v>
      </c>
      <c r="AN728">
        <v>0.64</v>
      </c>
      <c r="AO728">
        <v>1.38</v>
      </c>
      <c r="AP728">
        <v>25.47</v>
      </c>
      <c r="AQ728">
        <v>17.03</v>
      </c>
      <c r="AR728">
        <v>57.97</v>
      </c>
      <c r="AT728">
        <v>-3.44</v>
      </c>
      <c r="AU728">
        <v>-0.98</v>
      </c>
      <c r="AV728">
        <v>-1.94</v>
      </c>
      <c r="AW728">
        <v>6</v>
      </c>
      <c r="AX728">
        <v>6.23</v>
      </c>
      <c r="AY728">
        <v>3</v>
      </c>
      <c r="AZ728">
        <v>45.12</v>
      </c>
      <c r="BA728">
        <v>2503.29</v>
      </c>
      <c r="BB728">
        <v>48150</v>
      </c>
      <c r="BC728">
        <v>2984</v>
      </c>
      <c r="BE728" t="s">
        <v>2460</v>
      </c>
      <c r="BF728" t="s">
        <v>1659</v>
      </c>
      <c r="BG728">
        <v>-0.59</v>
      </c>
      <c r="BH728" t="s">
        <v>1674</v>
      </c>
      <c r="BI728" t="e">
        <f>VLOOKUP(BE728,swing_streamlit_table!$A$1:$N$752,5,0)</f>
        <v>#N/A</v>
      </c>
      <c r="BJ728" t="e">
        <f>VLOOKUP(BE728,swing_streamlit_table!$A$1:$N$752,13,0)</f>
        <v>#N/A</v>
      </c>
    </row>
    <row r="729" spans="1:62" hidden="1" x14ac:dyDescent="0.25">
      <c r="A729">
        <v>728</v>
      </c>
      <c r="B729" t="s">
        <v>2461</v>
      </c>
      <c r="C729">
        <v>296.39999999999998</v>
      </c>
      <c r="D729">
        <v>8.44</v>
      </c>
      <c r="E729">
        <v>743.13</v>
      </c>
      <c r="F729">
        <v>34.17</v>
      </c>
      <c r="G729">
        <v>-0.23</v>
      </c>
      <c r="H729">
        <v>-4.78</v>
      </c>
      <c r="J729">
        <v>2957.5</v>
      </c>
      <c r="K729">
        <v>207.88</v>
      </c>
      <c r="L729">
        <v>131.29</v>
      </c>
      <c r="M729">
        <v>-11.17</v>
      </c>
      <c r="N729">
        <v>-12.61</v>
      </c>
      <c r="O729">
        <v>10.87</v>
      </c>
      <c r="P729">
        <v>13.52</v>
      </c>
      <c r="Q729">
        <v>6.39</v>
      </c>
      <c r="U729">
        <v>15.26</v>
      </c>
      <c r="W729">
        <v>18.61</v>
      </c>
      <c r="X729">
        <v>19.05</v>
      </c>
      <c r="Y729">
        <v>1.85</v>
      </c>
      <c r="Z729">
        <v>0.85</v>
      </c>
      <c r="AB729">
        <v>1.1399999999999999</v>
      </c>
      <c r="AC729">
        <v>1.39</v>
      </c>
      <c r="AD729">
        <v>0</v>
      </c>
      <c r="AE729">
        <v>0</v>
      </c>
      <c r="AF729">
        <v>848.62</v>
      </c>
      <c r="AG729">
        <v>191.74</v>
      </c>
      <c r="AH729">
        <v>-245.29</v>
      </c>
      <c r="AI729">
        <v>74.47</v>
      </c>
      <c r="AJ729">
        <v>20.91</v>
      </c>
      <c r="AK729">
        <v>-21.34</v>
      </c>
      <c r="AL729">
        <v>381.92</v>
      </c>
      <c r="AM729">
        <v>6.94</v>
      </c>
      <c r="AN729">
        <v>0.7</v>
      </c>
      <c r="AO729">
        <v>1.44</v>
      </c>
      <c r="AP729">
        <v>5.88</v>
      </c>
      <c r="AQ729">
        <v>13.34</v>
      </c>
      <c r="AR729">
        <v>78.58</v>
      </c>
      <c r="AT729">
        <v>0</v>
      </c>
      <c r="AW729">
        <v>4</v>
      </c>
      <c r="AX729">
        <v>3.53</v>
      </c>
      <c r="AY729">
        <v>3</v>
      </c>
      <c r="AZ729">
        <v>19.989999999999998</v>
      </c>
      <c r="BA729">
        <v>2501.71</v>
      </c>
      <c r="BB729">
        <v>142063</v>
      </c>
      <c r="BC729">
        <v>423</v>
      </c>
      <c r="BF729" t="s">
        <v>1810</v>
      </c>
      <c r="BG729">
        <v>-0.3</v>
      </c>
      <c r="BH729" t="s">
        <v>1650</v>
      </c>
      <c r="BI729" t="e">
        <f>VLOOKUP(BE729,swing_streamlit_table!$A$1:$N$752,5,0)</f>
        <v>#N/A</v>
      </c>
      <c r="BJ729" t="e">
        <f>VLOOKUP(BE729,swing_streamlit_table!$A$1:$N$752,13,0)</f>
        <v>#N/A</v>
      </c>
    </row>
    <row r="730" spans="1:62" hidden="1" x14ac:dyDescent="0.25">
      <c r="A730">
        <v>729</v>
      </c>
      <c r="B730" t="s">
        <v>2462</v>
      </c>
      <c r="C730">
        <v>374.9</v>
      </c>
      <c r="D730">
        <v>6.67</v>
      </c>
      <c r="E730">
        <v>203.47</v>
      </c>
      <c r="F730">
        <v>25.17</v>
      </c>
      <c r="G730">
        <v>173.29</v>
      </c>
      <c r="H730">
        <v>150.09</v>
      </c>
      <c r="I730">
        <v>104.41</v>
      </c>
      <c r="J730">
        <v>731.99</v>
      </c>
      <c r="K730">
        <v>144.21</v>
      </c>
      <c r="L730">
        <v>90.9</v>
      </c>
      <c r="M730">
        <v>78.64</v>
      </c>
      <c r="N730">
        <v>88.51</v>
      </c>
      <c r="O730">
        <v>38.409999999999997</v>
      </c>
      <c r="P730">
        <v>39.07</v>
      </c>
      <c r="Q730">
        <v>12.34</v>
      </c>
      <c r="R730">
        <v>89.26</v>
      </c>
      <c r="S730">
        <v>99.82</v>
      </c>
      <c r="T730">
        <v>36.96</v>
      </c>
      <c r="U730">
        <v>40.47</v>
      </c>
      <c r="V730">
        <v>10.98</v>
      </c>
      <c r="W730">
        <v>13.63</v>
      </c>
      <c r="X730">
        <v>27.5</v>
      </c>
      <c r="Y730">
        <v>10.78</v>
      </c>
      <c r="Z730">
        <v>3.42</v>
      </c>
      <c r="AA730">
        <v>1.1100000000000001</v>
      </c>
      <c r="AB730">
        <v>3.63</v>
      </c>
      <c r="AC730">
        <v>2.62</v>
      </c>
      <c r="AD730">
        <v>0.13</v>
      </c>
      <c r="AE730">
        <v>5.12</v>
      </c>
      <c r="AF730">
        <v>94.08</v>
      </c>
      <c r="AG730">
        <v>27</v>
      </c>
      <c r="AH730">
        <v>-64.06</v>
      </c>
      <c r="AI730">
        <v>47.35</v>
      </c>
      <c r="AJ730">
        <v>10.29</v>
      </c>
      <c r="AK730">
        <v>-4.18</v>
      </c>
      <c r="AL730">
        <v>-3.62</v>
      </c>
      <c r="AM730">
        <v>5.9</v>
      </c>
      <c r="AN730">
        <v>1.06</v>
      </c>
      <c r="AO730">
        <v>0.98</v>
      </c>
      <c r="AP730">
        <v>3.66</v>
      </c>
      <c r="AQ730">
        <v>17.309999999999999</v>
      </c>
      <c r="AR730">
        <v>45.01</v>
      </c>
      <c r="AS730">
        <v>-21.59</v>
      </c>
      <c r="AT730">
        <v>0</v>
      </c>
      <c r="AU730">
        <v>0.12</v>
      </c>
      <c r="AV730">
        <v>0.86</v>
      </c>
      <c r="AW730">
        <v>5</v>
      </c>
      <c r="AX730">
        <v>7.83</v>
      </c>
      <c r="AY730">
        <v>4</v>
      </c>
      <c r="AZ730">
        <v>29.13</v>
      </c>
      <c r="BA730">
        <v>2500.25</v>
      </c>
      <c r="BB730">
        <v>187477</v>
      </c>
      <c r="BC730">
        <v>675</v>
      </c>
      <c r="BD730">
        <v>539686</v>
      </c>
      <c r="BE730" t="s">
        <v>876</v>
      </c>
      <c r="BF730" t="s">
        <v>1659</v>
      </c>
      <c r="BG730">
        <v>-0.44</v>
      </c>
      <c r="BH730" t="s">
        <v>1650</v>
      </c>
      <c r="BI730">
        <f>VLOOKUP(BE730,swing_streamlit_table!$A$1:$N$752,5,0)</f>
        <v>-1.0499999999999901</v>
      </c>
      <c r="BJ730">
        <f>VLOOKUP(BE730,swing_streamlit_table!$A$1:$N$752,13,0)</f>
        <v>0.50999999999999801</v>
      </c>
    </row>
    <row r="731" spans="1:62" hidden="1" x14ac:dyDescent="0.25">
      <c r="A731">
        <v>730</v>
      </c>
      <c r="B731" t="s">
        <v>2463</v>
      </c>
      <c r="C731">
        <v>100.25</v>
      </c>
      <c r="D731">
        <v>24.89</v>
      </c>
      <c r="E731">
        <v>345.84</v>
      </c>
      <c r="F731">
        <v>40.56</v>
      </c>
      <c r="G731">
        <v>1.25</v>
      </c>
      <c r="H731">
        <v>18.5</v>
      </c>
      <c r="I731">
        <v>12.48</v>
      </c>
      <c r="J731">
        <v>1373.99</v>
      </c>
      <c r="K731">
        <v>247.98</v>
      </c>
      <c r="L731">
        <v>181.96</v>
      </c>
      <c r="M731">
        <v>11.85</v>
      </c>
      <c r="N731">
        <v>19.36</v>
      </c>
      <c r="O731">
        <v>18.079999999999998</v>
      </c>
      <c r="P731">
        <v>24.44</v>
      </c>
      <c r="Q731">
        <v>16.190000000000001</v>
      </c>
      <c r="R731">
        <v>-1.85</v>
      </c>
      <c r="S731">
        <v>-18.63</v>
      </c>
      <c r="T731">
        <v>23.35</v>
      </c>
      <c r="U731">
        <v>33.47</v>
      </c>
      <c r="V731">
        <v>21.74</v>
      </c>
      <c r="W731">
        <v>7.31</v>
      </c>
      <c r="X731">
        <v>13.76</v>
      </c>
      <c r="Y731">
        <v>2.56</v>
      </c>
      <c r="Z731">
        <v>1.82</v>
      </c>
      <c r="AA731">
        <v>0.44</v>
      </c>
      <c r="AB731">
        <v>1.25</v>
      </c>
      <c r="AC731">
        <v>0.91</v>
      </c>
      <c r="AD731">
        <v>3.97</v>
      </c>
      <c r="AE731">
        <v>55.39</v>
      </c>
      <c r="AF731">
        <v>667.75</v>
      </c>
      <c r="AG731">
        <v>229.88</v>
      </c>
      <c r="AH731">
        <v>45.12</v>
      </c>
      <c r="AI731">
        <v>-323.52</v>
      </c>
      <c r="AJ731">
        <v>-48.53</v>
      </c>
      <c r="AK731">
        <v>208.72</v>
      </c>
      <c r="AL731">
        <v>628.03</v>
      </c>
      <c r="AM731">
        <v>1305.1600000000001</v>
      </c>
      <c r="AN731">
        <v>0</v>
      </c>
      <c r="AO731">
        <v>1.1000000000000001</v>
      </c>
      <c r="AP731">
        <v>5.69</v>
      </c>
      <c r="AQ731">
        <v>7.91</v>
      </c>
      <c r="AR731">
        <v>57.47</v>
      </c>
      <c r="AS731">
        <v>1.02</v>
      </c>
      <c r="AT731">
        <v>0</v>
      </c>
      <c r="AU731">
        <v>-0.16</v>
      </c>
      <c r="AV731">
        <v>-0.03</v>
      </c>
      <c r="AW731">
        <v>7</v>
      </c>
      <c r="AX731">
        <v>7.08</v>
      </c>
      <c r="AY731">
        <v>5</v>
      </c>
      <c r="AZ731">
        <v>17.21</v>
      </c>
      <c r="BA731">
        <v>2494.83</v>
      </c>
      <c r="BB731">
        <v>769565</v>
      </c>
      <c r="BC731">
        <v>177</v>
      </c>
      <c r="BD731">
        <v>500052</v>
      </c>
      <c r="BE731" t="s">
        <v>228</v>
      </c>
      <c r="BF731" t="s">
        <v>2079</v>
      </c>
      <c r="BG731">
        <v>-0.43</v>
      </c>
      <c r="BH731" t="s">
        <v>1650</v>
      </c>
      <c r="BI731">
        <f>VLOOKUP(BE731,swing_streamlit_table!$A$1:$N$752,5,0)</f>
        <v>0</v>
      </c>
      <c r="BJ731">
        <f>VLOOKUP(BE731,swing_streamlit_table!$A$1:$N$752,13,0)</f>
        <v>-7.4999999999999997E-2</v>
      </c>
    </row>
    <row r="732" spans="1:62" hidden="1" x14ac:dyDescent="0.25">
      <c r="A732">
        <v>731</v>
      </c>
      <c r="B732" t="s">
        <v>2464</v>
      </c>
      <c r="C732">
        <v>139.30000000000001</v>
      </c>
      <c r="D732">
        <v>17.91</v>
      </c>
      <c r="E732">
        <v>925.95</v>
      </c>
      <c r="F732">
        <v>83.74</v>
      </c>
      <c r="G732">
        <v>3.95</v>
      </c>
      <c r="H732">
        <v>4.62</v>
      </c>
      <c r="I732">
        <v>8.41</v>
      </c>
      <c r="J732">
        <v>4060.15</v>
      </c>
      <c r="K732">
        <v>396.79</v>
      </c>
      <c r="L732">
        <v>353.39</v>
      </c>
      <c r="M732">
        <v>6.91</v>
      </c>
      <c r="N732">
        <v>11.35</v>
      </c>
      <c r="O732">
        <v>10.42</v>
      </c>
      <c r="P732">
        <v>10.58</v>
      </c>
      <c r="Q732">
        <v>7.5</v>
      </c>
      <c r="R732">
        <v>4.58</v>
      </c>
      <c r="S732">
        <v>48.8</v>
      </c>
      <c r="T732">
        <v>7.66</v>
      </c>
      <c r="U732">
        <v>8.5</v>
      </c>
      <c r="V732">
        <v>5.48</v>
      </c>
      <c r="W732">
        <v>19.73</v>
      </c>
      <c r="X732">
        <v>7.05</v>
      </c>
      <c r="Y732">
        <v>0.81</v>
      </c>
      <c r="Z732">
        <v>0.61</v>
      </c>
      <c r="AA732">
        <v>-0.66</v>
      </c>
      <c r="AB732">
        <v>0.5</v>
      </c>
      <c r="AC732">
        <v>0.74</v>
      </c>
      <c r="AD732">
        <v>0.83</v>
      </c>
      <c r="AE732">
        <v>6.17</v>
      </c>
      <c r="AF732">
        <v>1536.52</v>
      </c>
      <c r="AG732">
        <v>601.48</v>
      </c>
      <c r="AH732">
        <v>-319.97000000000003</v>
      </c>
      <c r="AI732">
        <v>-287.74</v>
      </c>
      <c r="AJ732">
        <v>-6.23</v>
      </c>
      <c r="AK732">
        <v>208.54</v>
      </c>
      <c r="AL732">
        <v>548.91999999999996</v>
      </c>
      <c r="AM732">
        <v>8.75</v>
      </c>
      <c r="AN732">
        <v>0.12</v>
      </c>
      <c r="AO732">
        <v>0.89</v>
      </c>
      <c r="AP732">
        <v>8.7100000000000009</v>
      </c>
      <c r="AQ732">
        <v>4.84</v>
      </c>
      <c r="AR732">
        <v>39.69</v>
      </c>
      <c r="AS732">
        <v>3.3</v>
      </c>
      <c r="AT732">
        <v>0</v>
      </c>
      <c r="AU732">
        <v>-0.26</v>
      </c>
      <c r="AV732">
        <v>0.01</v>
      </c>
      <c r="AW732">
        <v>9</v>
      </c>
      <c r="AX732">
        <v>3.32</v>
      </c>
      <c r="AY732">
        <v>4</v>
      </c>
      <c r="AZ732">
        <v>23.2</v>
      </c>
      <c r="BA732">
        <v>2494.58</v>
      </c>
      <c r="BB732">
        <v>495043</v>
      </c>
      <c r="BC732">
        <v>309.88</v>
      </c>
      <c r="BD732">
        <v>506022</v>
      </c>
      <c r="BE732" t="s">
        <v>1194</v>
      </c>
      <c r="BF732" t="s">
        <v>1962</v>
      </c>
      <c r="BG732">
        <v>-0.55000000000000004</v>
      </c>
      <c r="BH732" t="s">
        <v>1674</v>
      </c>
      <c r="BI732">
        <f>VLOOKUP(BE732,swing_streamlit_table!$A$1:$N$752,5,0)</f>
        <v>0</v>
      </c>
      <c r="BJ732">
        <f>VLOOKUP(BE732,swing_streamlit_table!$A$1:$N$752,13,0)</f>
        <v>0.65999999999999803</v>
      </c>
    </row>
    <row r="733" spans="1:62" hidden="1" x14ac:dyDescent="0.25">
      <c r="A733">
        <v>732</v>
      </c>
      <c r="B733" t="s">
        <v>2465</v>
      </c>
      <c r="C733">
        <v>642.1</v>
      </c>
      <c r="D733">
        <v>3.84</v>
      </c>
      <c r="E733">
        <v>296.32</v>
      </c>
      <c r="F733">
        <v>20.68</v>
      </c>
      <c r="G733">
        <v>-35.76</v>
      </c>
      <c r="H733">
        <v>-4.9800000000000004</v>
      </c>
      <c r="I733">
        <v>-3.56</v>
      </c>
      <c r="J733">
        <v>1217.8900000000001</v>
      </c>
      <c r="K733">
        <v>135.54</v>
      </c>
      <c r="L733">
        <v>101.7</v>
      </c>
      <c r="M733">
        <v>-3.57</v>
      </c>
      <c r="N733">
        <v>-26.6</v>
      </c>
      <c r="O733">
        <v>20.16</v>
      </c>
      <c r="P733">
        <v>26.51</v>
      </c>
      <c r="Q733">
        <v>16.54</v>
      </c>
      <c r="R733">
        <v>14.1</v>
      </c>
      <c r="S733">
        <v>9.64</v>
      </c>
      <c r="T733">
        <v>23.45</v>
      </c>
      <c r="U733">
        <v>31.55</v>
      </c>
      <c r="V733">
        <v>19.309999999999999</v>
      </c>
      <c r="W733">
        <v>26.51</v>
      </c>
      <c r="X733">
        <v>24.25</v>
      </c>
      <c r="Y733">
        <v>3.29</v>
      </c>
      <c r="Z733">
        <v>2.02</v>
      </c>
      <c r="AA733">
        <v>1.95</v>
      </c>
      <c r="AB733">
        <v>1.88</v>
      </c>
      <c r="AC733">
        <v>1.55</v>
      </c>
      <c r="AD733">
        <v>1.26</v>
      </c>
      <c r="AE733">
        <v>17.47</v>
      </c>
      <c r="AF733">
        <v>410.21</v>
      </c>
      <c r="AG733">
        <v>135.84</v>
      </c>
      <c r="AH733">
        <v>-108.34</v>
      </c>
      <c r="AI733">
        <v>-27.76</v>
      </c>
      <c r="AJ733">
        <v>-0.26</v>
      </c>
      <c r="AK733">
        <v>83.95</v>
      </c>
      <c r="AL733">
        <v>153.01</v>
      </c>
      <c r="AM733">
        <v>114.86</v>
      </c>
      <c r="AN733">
        <v>0.01</v>
      </c>
      <c r="AO733">
        <v>1.58</v>
      </c>
      <c r="AQ733">
        <v>15.7</v>
      </c>
      <c r="AR733">
        <v>69.540000000000006</v>
      </c>
      <c r="AS733">
        <v>2.84</v>
      </c>
      <c r="AT733">
        <v>0</v>
      </c>
      <c r="AU733">
        <v>-0.81</v>
      </c>
      <c r="AV733">
        <v>-0.41</v>
      </c>
      <c r="AW733">
        <v>5</v>
      </c>
      <c r="AX733">
        <v>7.95</v>
      </c>
      <c r="AY733">
        <v>3</v>
      </c>
      <c r="AZ733">
        <v>24.11</v>
      </c>
      <c r="BA733">
        <v>2464.39</v>
      </c>
      <c r="BB733">
        <v>39809</v>
      </c>
      <c r="BC733">
        <v>2572</v>
      </c>
      <c r="BD733">
        <v>540212</v>
      </c>
      <c r="BE733" t="s">
        <v>1443</v>
      </c>
      <c r="BF733" t="s">
        <v>1680</v>
      </c>
      <c r="BG733">
        <v>-0.75</v>
      </c>
      <c r="BH733" t="s">
        <v>1674</v>
      </c>
      <c r="BI733">
        <f>VLOOKUP(BE733,swing_streamlit_table!$A$1:$N$752,5,0)</f>
        <v>-1.0499999999999901</v>
      </c>
      <c r="BJ733">
        <f>VLOOKUP(BE733,swing_streamlit_table!$A$1:$N$752,13,0)</f>
        <v>-9.0000000000000219E-2</v>
      </c>
    </row>
    <row r="734" spans="1:62" hidden="1" x14ac:dyDescent="0.25">
      <c r="A734">
        <v>733</v>
      </c>
      <c r="B734" t="s">
        <v>2466</v>
      </c>
      <c r="C734">
        <v>1623</v>
      </c>
      <c r="D734">
        <v>1.51</v>
      </c>
      <c r="E734">
        <v>530.74</v>
      </c>
      <c r="F734">
        <v>39.58</v>
      </c>
      <c r="G734">
        <v>1.1000000000000001</v>
      </c>
      <c r="H734">
        <v>-1.96</v>
      </c>
      <c r="I734">
        <v>-10.67</v>
      </c>
      <c r="J734">
        <v>2089.41</v>
      </c>
      <c r="K734">
        <v>211.13</v>
      </c>
      <c r="L734">
        <v>153.69999999999999</v>
      </c>
      <c r="M734">
        <v>-11.11</v>
      </c>
      <c r="N734">
        <v>-11.09</v>
      </c>
      <c r="O734">
        <v>20.239999999999998</v>
      </c>
      <c r="P734">
        <v>26.67</v>
      </c>
      <c r="Q734">
        <v>13.87</v>
      </c>
      <c r="R734">
        <v>35.020000000000003</v>
      </c>
      <c r="S734">
        <v>87.39</v>
      </c>
      <c r="T734">
        <v>19.149999999999999</v>
      </c>
      <c r="U734">
        <v>24.71</v>
      </c>
      <c r="V734">
        <v>12</v>
      </c>
      <c r="W734">
        <v>101.71</v>
      </c>
      <c r="X734">
        <v>15.92</v>
      </c>
      <c r="Y734">
        <v>2.77</v>
      </c>
      <c r="Z734">
        <v>1.17</v>
      </c>
      <c r="AA734">
        <v>2.5</v>
      </c>
      <c r="AB734">
        <v>1.39</v>
      </c>
      <c r="AC734">
        <v>1.55</v>
      </c>
      <c r="AD734">
        <v>1.97</v>
      </c>
      <c r="AE734">
        <v>29.1</v>
      </c>
      <c r="AF734">
        <v>355.06</v>
      </c>
      <c r="AG734">
        <v>260.16000000000003</v>
      </c>
      <c r="AH734">
        <v>-181.88</v>
      </c>
      <c r="AI734">
        <v>-56.5</v>
      </c>
      <c r="AJ734">
        <v>21.78</v>
      </c>
      <c r="AK734">
        <v>241.27</v>
      </c>
      <c r="AL734">
        <v>298.55</v>
      </c>
      <c r="AM734">
        <v>65.16</v>
      </c>
      <c r="AN734">
        <v>0.03</v>
      </c>
      <c r="AO734">
        <v>1.87</v>
      </c>
      <c r="AP734">
        <v>6.74</v>
      </c>
      <c r="AQ734">
        <v>10.02</v>
      </c>
      <c r="AR734">
        <v>71.040000000000006</v>
      </c>
      <c r="AS734">
        <v>0</v>
      </c>
      <c r="AT734">
        <v>0</v>
      </c>
      <c r="AU734">
        <v>-0.08</v>
      </c>
      <c r="AV734">
        <v>0.28000000000000003</v>
      </c>
      <c r="AW734">
        <v>7</v>
      </c>
      <c r="AX734">
        <v>7.16</v>
      </c>
      <c r="AY734">
        <v>5</v>
      </c>
      <c r="AZ734">
        <v>24.71</v>
      </c>
      <c r="BA734">
        <v>2452.35</v>
      </c>
      <c r="BB734">
        <v>5011</v>
      </c>
      <c r="BC734">
        <v>2693.2</v>
      </c>
      <c r="BD734">
        <v>505010</v>
      </c>
      <c r="BE734" t="s">
        <v>165</v>
      </c>
      <c r="BF734" t="s">
        <v>1758</v>
      </c>
      <c r="BG734">
        <v>-0.4</v>
      </c>
      <c r="BH734" t="s">
        <v>1650</v>
      </c>
      <c r="BI734">
        <f>VLOOKUP(BE734,swing_streamlit_table!$A$1:$N$752,5,0)</f>
        <v>-1.0499999999999901</v>
      </c>
      <c r="BJ734">
        <f>VLOOKUP(BE734,swing_streamlit_table!$A$1:$N$752,13,0)</f>
        <v>-0.3</v>
      </c>
    </row>
    <row r="735" spans="1:62" hidden="1" x14ac:dyDescent="0.25">
      <c r="A735">
        <v>734</v>
      </c>
      <c r="B735" t="s">
        <v>2467</v>
      </c>
      <c r="C735">
        <v>1406</v>
      </c>
      <c r="D735">
        <v>1.74</v>
      </c>
      <c r="E735">
        <v>111.79</v>
      </c>
      <c r="F735">
        <v>17.809999999999999</v>
      </c>
      <c r="G735">
        <v>71.91</v>
      </c>
      <c r="H735">
        <v>78.64</v>
      </c>
      <c r="I735">
        <v>48.08</v>
      </c>
      <c r="J735">
        <v>353.94</v>
      </c>
      <c r="K735">
        <v>79.02</v>
      </c>
      <c r="L735">
        <v>52.98</v>
      </c>
      <c r="M735">
        <v>42.94</v>
      </c>
      <c r="N735">
        <v>18.739999999999998</v>
      </c>
      <c r="O735">
        <v>16.21</v>
      </c>
      <c r="P735">
        <v>22.44</v>
      </c>
      <c r="Q735">
        <v>10.97</v>
      </c>
      <c r="R735">
        <v>10.94</v>
      </c>
      <c r="S735">
        <v>161.06</v>
      </c>
      <c r="T735">
        <v>14.36</v>
      </c>
      <c r="U735">
        <v>16.73</v>
      </c>
      <c r="V735">
        <v>8.16</v>
      </c>
      <c r="W735">
        <v>31.29</v>
      </c>
      <c r="X735">
        <v>46.27</v>
      </c>
      <c r="Y735">
        <v>6.73</v>
      </c>
      <c r="Z735">
        <v>6.93</v>
      </c>
      <c r="AA735">
        <v>0.78</v>
      </c>
      <c r="AB735">
        <v>3.66</v>
      </c>
      <c r="AC735">
        <v>3.17</v>
      </c>
      <c r="AD735">
        <v>0.17</v>
      </c>
      <c r="AE735">
        <v>11.67</v>
      </c>
      <c r="AF735">
        <v>122.42</v>
      </c>
      <c r="AG735">
        <v>49.04</v>
      </c>
      <c r="AH735">
        <v>-5.16</v>
      </c>
      <c r="AI735">
        <v>-65.22</v>
      </c>
      <c r="AJ735">
        <v>-21.35</v>
      </c>
      <c r="AK735">
        <v>47.43</v>
      </c>
      <c r="AL735">
        <v>116.66</v>
      </c>
      <c r="AM735">
        <v>38.93</v>
      </c>
      <c r="AN735">
        <v>0.05</v>
      </c>
      <c r="AO735">
        <v>0.79</v>
      </c>
      <c r="AP735">
        <v>12.51</v>
      </c>
      <c r="AQ735">
        <v>26.38</v>
      </c>
      <c r="AR735">
        <v>44.26</v>
      </c>
      <c r="AS735">
        <v>-23.14</v>
      </c>
      <c r="AT735">
        <v>0</v>
      </c>
      <c r="AU735">
        <v>0.28000000000000003</v>
      </c>
      <c r="AV735">
        <v>0.25</v>
      </c>
      <c r="AW735">
        <v>8</v>
      </c>
      <c r="AX735">
        <v>10.81</v>
      </c>
      <c r="AY735">
        <v>4</v>
      </c>
      <c r="AZ735">
        <v>31.22</v>
      </c>
      <c r="BA735">
        <v>2452.23</v>
      </c>
      <c r="BB735">
        <v>24023</v>
      </c>
      <c r="BC735">
        <v>2105</v>
      </c>
      <c r="BD735">
        <v>538734</v>
      </c>
      <c r="BF735" t="s">
        <v>1781</v>
      </c>
      <c r="BG735">
        <v>-0.33</v>
      </c>
      <c r="BH735" t="s">
        <v>1650</v>
      </c>
      <c r="BI735" t="e">
        <f>VLOOKUP(BE735,swing_streamlit_table!$A$1:$N$752,5,0)</f>
        <v>#N/A</v>
      </c>
      <c r="BJ735" t="e">
        <f>VLOOKUP(BE735,swing_streamlit_table!$A$1:$N$752,13,0)</f>
        <v>#N/A</v>
      </c>
    </row>
    <row r="736" spans="1:62" hidden="1" x14ac:dyDescent="0.25">
      <c r="A736">
        <v>735</v>
      </c>
      <c r="B736" t="s">
        <v>2468</v>
      </c>
      <c r="C736">
        <v>525</v>
      </c>
      <c r="D736">
        <v>4.6500000000000004</v>
      </c>
      <c r="E736">
        <v>1064.05</v>
      </c>
      <c r="F736">
        <v>-8.59</v>
      </c>
      <c r="G736">
        <v>-132.27000000000001</v>
      </c>
      <c r="H736">
        <v>-11.6</v>
      </c>
      <c r="I736">
        <v>-5.05</v>
      </c>
      <c r="J736">
        <v>4341.83</v>
      </c>
      <c r="K736">
        <v>222.79</v>
      </c>
      <c r="L736">
        <v>-17.04</v>
      </c>
      <c r="M736">
        <v>-5.34</v>
      </c>
      <c r="N736">
        <v>-125.78</v>
      </c>
      <c r="O736">
        <v>1.26</v>
      </c>
      <c r="P736">
        <v>2.4900000000000002</v>
      </c>
      <c r="Q736">
        <v>0.91</v>
      </c>
      <c r="R736">
        <v>21.06</v>
      </c>
      <c r="S736">
        <v>-39.1</v>
      </c>
      <c r="T736">
        <v>30.21</v>
      </c>
      <c r="U736">
        <v>2.23</v>
      </c>
      <c r="V736">
        <v>26.67</v>
      </c>
      <c r="W736">
        <v>44.73</v>
      </c>
      <c r="Y736">
        <v>0.33</v>
      </c>
      <c r="Z736">
        <v>0.56000000000000005</v>
      </c>
      <c r="AB736">
        <v>0.41</v>
      </c>
      <c r="AC736">
        <v>0.68</v>
      </c>
      <c r="AD736">
        <v>1.34</v>
      </c>
      <c r="AE736">
        <v>24.45</v>
      </c>
      <c r="AF736">
        <v>833.55</v>
      </c>
      <c r="AG736">
        <v>192.42</v>
      </c>
      <c r="AH736">
        <v>178.2</v>
      </c>
      <c r="AI736">
        <v>-808.46</v>
      </c>
      <c r="AJ736">
        <v>-437.84</v>
      </c>
      <c r="AK736">
        <v>262.92</v>
      </c>
      <c r="AL736">
        <v>534.87</v>
      </c>
      <c r="AM736">
        <v>0.99</v>
      </c>
      <c r="AN736">
        <v>0.28000000000000003</v>
      </c>
      <c r="AO736">
        <v>0.41</v>
      </c>
      <c r="AP736">
        <v>4.2300000000000004</v>
      </c>
      <c r="AQ736">
        <v>5.01</v>
      </c>
      <c r="AR736">
        <v>58.31</v>
      </c>
      <c r="AS736">
        <v>0.85</v>
      </c>
      <c r="AT736">
        <v>-0.01</v>
      </c>
      <c r="AU736">
        <v>-0.9</v>
      </c>
      <c r="AV736">
        <v>0</v>
      </c>
      <c r="AW736">
        <v>6</v>
      </c>
      <c r="AX736">
        <v>2.36</v>
      </c>
      <c r="AY736">
        <v>2</v>
      </c>
      <c r="AZ736">
        <v>31.22</v>
      </c>
      <c r="BA736">
        <v>2442.3000000000002</v>
      </c>
      <c r="BB736">
        <v>34531</v>
      </c>
      <c r="BC736">
        <v>1974</v>
      </c>
      <c r="BD736">
        <v>532859</v>
      </c>
      <c r="BE736" t="s">
        <v>649</v>
      </c>
      <c r="BF736" t="s">
        <v>1781</v>
      </c>
      <c r="BG736">
        <v>-0.73</v>
      </c>
      <c r="BH736" t="s">
        <v>1674</v>
      </c>
      <c r="BI736">
        <f>VLOOKUP(BE736,swing_streamlit_table!$A$1:$N$752,5,0)</f>
        <v>-1.0499999999999901</v>
      </c>
      <c r="BJ736">
        <f>VLOOKUP(BE736,swing_streamlit_table!$A$1:$N$752,13,0)</f>
        <v>-0.22500000000000001</v>
      </c>
    </row>
    <row r="737" spans="1:62" hidden="1" x14ac:dyDescent="0.25">
      <c r="A737">
        <v>736</v>
      </c>
      <c r="B737" t="s">
        <v>2469</v>
      </c>
      <c r="C737">
        <v>1465.55</v>
      </c>
      <c r="D737">
        <v>1.66</v>
      </c>
      <c r="E737">
        <v>363.62</v>
      </c>
      <c r="F737">
        <v>28.2</v>
      </c>
      <c r="G737">
        <v>28.24</v>
      </c>
      <c r="H737">
        <v>14.96</v>
      </c>
      <c r="J737">
        <v>1375.79</v>
      </c>
      <c r="K737">
        <v>134.57</v>
      </c>
      <c r="L737">
        <v>98.85</v>
      </c>
      <c r="M737">
        <v>15.07</v>
      </c>
      <c r="N737">
        <v>5.89</v>
      </c>
      <c r="O737">
        <v>20.420000000000002</v>
      </c>
      <c r="P737">
        <v>28.52</v>
      </c>
      <c r="Q737">
        <v>12.05</v>
      </c>
      <c r="R737">
        <v>30.94</v>
      </c>
      <c r="S737">
        <v>137.9</v>
      </c>
      <c r="T737">
        <v>16.940000000000001</v>
      </c>
      <c r="U737">
        <v>23.17</v>
      </c>
      <c r="V737">
        <v>9.59</v>
      </c>
      <c r="W737">
        <v>64.040000000000006</v>
      </c>
      <c r="X737">
        <v>24.66</v>
      </c>
      <c r="Y737">
        <v>3.67</v>
      </c>
      <c r="Z737">
        <v>1.77</v>
      </c>
      <c r="AA737">
        <v>0.38</v>
      </c>
      <c r="AB737">
        <v>1.92</v>
      </c>
      <c r="AC737">
        <v>1.24</v>
      </c>
      <c r="AD737">
        <v>0</v>
      </c>
      <c r="AE737">
        <v>0</v>
      </c>
      <c r="AF737">
        <v>138.99</v>
      </c>
      <c r="AG737">
        <v>81.52</v>
      </c>
      <c r="AH737">
        <v>-32.76</v>
      </c>
      <c r="AI737">
        <v>-45.85</v>
      </c>
      <c r="AJ737">
        <v>2.91</v>
      </c>
      <c r="AK737">
        <v>56.66</v>
      </c>
      <c r="AL737">
        <v>97.06</v>
      </c>
      <c r="AM737">
        <v>57.02</v>
      </c>
      <c r="AN737">
        <v>0.03</v>
      </c>
      <c r="AO737">
        <v>1.81</v>
      </c>
      <c r="AP737">
        <v>5.86</v>
      </c>
      <c r="AQ737">
        <v>14.44</v>
      </c>
      <c r="AR737">
        <v>59.9</v>
      </c>
      <c r="AT737">
        <v>0</v>
      </c>
      <c r="AU737">
        <v>0.34</v>
      </c>
      <c r="AV737">
        <v>-2.46</v>
      </c>
      <c r="AW737">
        <v>5</v>
      </c>
      <c r="AX737">
        <v>6.46</v>
      </c>
      <c r="AY737">
        <v>7</v>
      </c>
      <c r="AZ737">
        <v>23.2</v>
      </c>
      <c r="BA737">
        <v>2438.7800000000002</v>
      </c>
      <c r="BB737">
        <v>64056</v>
      </c>
      <c r="BC737">
        <v>1925</v>
      </c>
      <c r="BD737">
        <v>544232</v>
      </c>
      <c r="BE737" t="s">
        <v>733</v>
      </c>
      <c r="BF737" t="s">
        <v>1962</v>
      </c>
      <c r="BG737">
        <v>-0.24</v>
      </c>
      <c r="BH737" t="s">
        <v>1650</v>
      </c>
      <c r="BI737">
        <f>VLOOKUP(BE737,swing_streamlit_table!$A$1:$N$752,5,0)</f>
        <v>0</v>
      </c>
      <c r="BJ737">
        <f>VLOOKUP(BE737,swing_streamlit_table!$A$1:$N$752,13,0)</f>
        <v>-7.4999999999999997E-2</v>
      </c>
    </row>
    <row r="738" spans="1:62" hidden="1" x14ac:dyDescent="0.25">
      <c r="A738">
        <v>737</v>
      </c>
      <c r="B738" t="s">
        <v>2470</v>
      </c>
      <c r="C738">
        <v>157.65</v>
      </c>
      <c r="D738">
        <v>15.13</v>
      </c>
      <c r="E738">
        <v>321.99</v>
      </c>
      <c r="F738">
        <v>39.200000000000003</v>
      </c>
      <c r="G738">
        <v>-15.92</v>
      </c>
      <c r="H738">
        <v>-8.93</v>
      </c>
      <c r="I738">
        <v>-7.66</v>
      </c>
      <c r="J738">
        <v>1290.7</v>
      </c>
      <c r="K738">
        <v>306.10000000000002</v>
      </c>
      <c r="L738">
        <v>207.88</v>
      </c>
      <c r="M738">
        <v>-7.81</v>
      </c>
      <c r="N738">
        <v>5.29</v>
      </c>
      <c r="O738">
        <v>6.15</v>
      </c>
      <c r="P738">
        <v>7.66</v>
      </c>
      <c r="Q738">
        <v>4.09</v>
      </c>
      <c r="R738">
        <v>0.33</v>
      </c>
      <c r="S738">
        <v>3.36</v>
      </c>
      <c r="T738">
        <v>6.02</v>
      </c>
      <c r="U738">
        <v>7.9</v>
      </c>
      <c r="V738">
        <v>4.12</v>
      </c>
      <c r="W738">
        <v>13.74</v>
      </c>
      <c r="X738">
        <v>11.48</v>
      </c>
      <c r="Y738">
        <v>0.74</v>
      </c>
      <c r="Z738">
        <v>1.85</v>
      </c>
      <c r="AA738">
        <v>-1.39</v>
      </c>
      <c r="AB738">
        <v>0.6</v>
      </c>
      <c r="AC738">
        <v>0.96</v>
      </c>
      <c r="AD738">
        <v>2.4700000000000002</v>
      </c>
      <c r="AE738">
        <v>30.1</v>
      </c>
      <c r="AF738">
        <v>1333.8</v>
      </c>
      <c r="AG738">
        <v>561.51</v>
      </c>
      <c r="AH738">
        <v>-216.89</v>
      </c>
      <c r="AI738">
        <v>-189.92</v>
      </c>
      <c r="AJ738">
        <v>154.69</v>
      </c>
      <c r="AK738">
        <v>99.93</v>
      </c>
      <c r="AL738">
        <v>413.32</v>
      </c>
      <c r="AM738">
        <v>9.1300000000000008</v>
      </c>
      <c r="AN738">
        <v>0.21</v>
      </c>
      <c r="AO738">
        <v>0.28000000000000003</v>
      </c>
      <c r="AP738">
        <v>2.71</v>
      </c>
      <c r="AQ738">
        <v>5.36</v>
      </c>
      <c r="AR738">
        <v>55.43</v>
      </c>
      <c r="AS738">
        <v>-0.26</v>
      </c>
      <c r="AT738">
        <v>0</v>
      </c>
      <c r="AU738">
        <v>0.28999999999999998</v>
      </c>
      <c r="AV738">
        <v>-0.23</v>
      </c>
      <c r="AW738">
        <v>4</v>
      </c>
      <c r="AX738">
        <v>2.1800000000000002</v>
      </c>
      <c r="AY738">
        <v>3</v>
      </c>
      <c r="AZ738">
        <v>28.04</v>
      </c>
      <c r="BA738">
        <v>2384.42</v>
      </c>
      <c r="BB738">
        <v>280999</v>
      </c>
      <c r="BC738">
        <v>270</v>
      </c>
      <c r="BD738">
        <v>517300</v>
      </c>
      <c r="BE738" t="s">
        <v>545</v>
      </c>
      <c r="BF738" t="s">
        <v>1666</v>
      </c>
      <c r="BG738">
        <v>-0.42</v>
      </c>
      <c r="BH738" t="s">
        <v>1650</v>
      </c>
      <c r="BI738">
        <f>VLOOKUP(BE738,swing_streamlit_table!$A$1:$N$752,5,0)</f>
        <v>-1.5</v>
      </c>
      <c r="BJ738">
        <f>VLOOKUP(BE738,swing_streamlit_table!$A$1:$N$752,13,0)</f>
        <v>1.2449999999999979</v>
      </c>
    </row>
    <row r="739" spans="1:62" hidden="1" x14ac:dyDescent="0.25">
      <c r="A739">
        <v>738</v>
      </c>
      <c r="B739" t="s">
        <v>2471</v>
      </c>
      <c r="C739">
        <v>936.75</v>
      </c>
      <c r="D739">
        <v>2.54</v>
      </c>
      <c r="E739">
        <v>149.34</v>
      </c>
      <c r="F739">
        <v>-3.23</v>
      </c>
      <c r="G739">
        <v>-105.75</v>
      </c>
      <c r="H739">
        <v>-29.99</v>
      </c>
      <c r="I739">
        <v>24.68</v>
      </c>
      <c r="J739">
        <v>688.58</v>
      </c>
      <c r="K739">
        <v>110.85</v>
      </c>
      <c r="L739">
        <v>91.26</v>
      </c>
      <c r="M739">
        <v>8.41</v>
      </c>
      <c r="N739">
        <v>45.64</v>
      </c>
      <c r="O739">
        <v>13.85</v>
      </c>
      <c r="P739">
        <v>12.46</v>
      </c>
      <c r="Q739">
        <v>9.61</v>
      </c>
      <c r="R739">
        <v>41.61</v>
      </c>
      <c r="S739">
        <v>47.17</v>
      </c>
      <c r="T739">
        <v>9.5</v>
      </c>
      <c r="U739">
        <v>8.66</v>
      </c>
      <c r="V739">
        <v>6.89</v>
      </c>
      <c r="W739">
        <v>39.06</v>
      </c>
      <c r="X739">
        <v>26.1</v>
      </c>
      <c r="Y739">
        <v>2.46</v>
      </c>
      <c r="Z739">
        <v>3.46</v>
      </c>
      <c r="AA739">
        <v>3.43</v>
      </c>
      <c r="AB739">
        <v>1.62</v>
      </c>
      <c r="AC739">
        <v>1.04</v>
      </c>
      <c r="AD739">
        <v>0.11</v>
      </c>
      <c r="AE739">
        <v>2.12</v>
      </c>
      <c r="AF739">
        <v>297.20999999999998</v>
      </c>
      <c r="AG739">
        <v>149.99</v>
      </c>
      <c r="AH739">
        <v>-316.39</v>
      </c>
      <c r="AI739">
        <v>141.58000000000001</v>
      </c>
      <c r="AJ739">
        <v>-24.83</v>
      </c>
      <c r="AK739">
        <v>-172.33</v>
      </c>
      <c r="AL739">
        <v>-477.7</v>
      </c>
      <c r="AM739">
        <v>6.74</v>
      </c>
      <c r="AN739">
        <v>0.26</v>
      </c>
      <c r="AO739">
        <v>0.59</v>
      </c>
      <c r="AP739">
        <v>1.28</v>
      </c>
      <c r="AQ739">
        <v>10.33</v>
      </c>
      <c r="AR739">
        <v>72.31</v>
      </c>
      <c r="AS739">
        <v>0.27</v>
      </c>
      <c r="AT739">
        <v>0</v>
      </c>
      <c r="AU739">
        <v>-0.64</v>
      </c>
      <c r="AV739">
        <v>0.25</v>
      </c>
      <c r="AW739">
        <v>8</v>
      </c>
      <c r="AX739">
        <v>4.93</v>
      </c>
      <c r="AY739">
        <v>2</v>
      </c>
      <c r="AZ739">
        <v>26.23</v>
      </c>
      <c r="BA739">
        <v>2381.69</v>
      </c>
      <c r="BB739">
        <v>8384</v>
      </c>
      <c r="BC739">
        <v>1669.95</v>
      </c>
      <c r="BD739">
        <v>526807</v>
      </c>
      <c r="BE739" t="s">
        <v>1319</v>
      </c>
      <c r="BF739" t="s">
        <v>1680</v>
      </c>
      <c r="BG739">
        <v>-0.44</v>
      </c>
      <c r="BH739" t="s">
        <v>1650</v>
      </c>
      <c r="BI739">
        <f>VLOOKUP(BE739,swing_streamlit_table!$A$1:$N$752,5,0)</f>
        <v>0</v>
      </c>
      <c r="BJ739">
        <f>VLOOKUP(BE739,swing_streamlit_table!$A$1:$N$752,13,0)</f>
        <v>0</v>
      </c>
    </row>
    <row r="740" spans="1:62" hidden="1" x14ac:dyDescent="0.25">
      <c r="A740">
        <v>739</v>
      </c>
      <c r="B740" t="s">
        <v>2472</v>
      </c>
      <c r="C740">
        <v>1595.2</v>
      </c>
      <c r="D740">
        <v>1.49</v>
      </c>
      <c r="E740">
        <v>854.28</v>
      </c>
      <c r="F740">
        <v>21.62</v>
      </c>
      <c r="G740">
        <v>-26.66</v>
      </c>
      <c r="H740">
        <v>6.33</v>
      </c>
      <c r="I740">
        <v>2.15</v>
      </c>
      <c r="J740">
        <v>3252.92</v>
      </c>
      <c r="K740">
        <v>181</v>
      </c>
      <c r="L740">
        <v>107.81</v>
      </c>
      <c r="M740">
        <v>1.94</v>
      </c>
      <c r="N740">
        <v>-20.11</v>
      </c>
      <c r="O740">
        <v>8.6999999999999993</v>
      </c>
      <c r="P740">
        <v>11.24</v>
      </c>
      <c r="Q740">
        <v>5.52</v>
      </c>
      <c r="R740">
        <v>15.17</v>
      </c>
      <c r="S740">
        <v>1.66</v>
      </c>
      <c r="T740">
        <v>8.76</v>
      </c>
      <c r="U740">
        <v>11.32</v>
      </c>
      <c r="V740">
        <v>5.51</v>
      </c>
      <c r="W740">
        <v>72.25</v>
      </c>
      <c r="X740">
        <v>22.08</v>
      </c>
      <c r="Y740">
        <v>1.67</v>
      </c>
      <c r="Z740">
        <v>0.73</v>
      </c>
      <c r="AA740">
        <v>147.19999999999999</v>
      </c>
      <c r="AB740">
        <v>1.28</v>
      </c>
      <c r="AC740">
        <v>1.65</v>
      </c>
      <c r="AD740">
        <v>1.25</v>
      </c>
      <c r="AE740">
        <v>24.41</v>
      </c>
      <c r="AF740">
        <v>509.16</v>
      </c>
      <c r="AG740">
        <v>250.08</v>
      </c>
      <c r="AH740">
        <v>-156.4</v>
      </c>
      <c r="AI740">
        <v>-31.7</v>
      </c>
      <c r="AJ740">
        <v>61.98</v>
      </c>
      <c r="AK740">
        <v>112.96</v>
      </c>
      <c r="AL740">
        <v>36.1</v>
      </c>
      <c r="AM740">
        <v>4.71</v>
      </c>
      <c r="AN740">
        <v>0.32</v>
      </c>
      <c r="AO740">
        <v>1.49</v>
      </c>
      <c r="AP740">
        <v>3.11</v>
      </c>
      <c r="AQ740">
        <v>9.3699999999999992</v>
      </c>
      <c r="AR740">
        <v>64.540000000000006</v>
      </c>
      <c r="AS740">
        <v>0.01</v>
      </c>
      <c r="AT740">
        <v>0</v>
      </c>
      <c r="AU740">
        <v>-0.02</v>
      </c>
      <c r="AV740">
        <v>0.1</v>
      </c>
      <c r="AW740">
        <v>5</v>
      </c>
      <c r="AX740">
        <v>4.58</v>
      </c>
      <c r="AY740">
        <v>2</v>
      </c>
      <c r="AZ740">
        <v>26.23</v>
      </c>
      <c r="BA740">
        <v>2380.04</v>
      </c>
      <c r="BB740">
        <v>1827</v>
      </c>
      <c r="BC740">
        <v>3180</v>
      </c>
      <c r="BD740">
        <v>523385</v>
      </c>
      <c r="BE740" t="s">
        <v>1088</v>
      </c>
      <c r="BF740" t="s">
        <v>1837</v>
      </c>
      <c r="BG740">
        <v>-0.5</v>
      </c>
      <c r="BH740" t="s">
        <v>1674</v>
      </c>
      <c r="BI740">
        <f>VLOOKUP(BE740,swing_streamlit_table!$A$1:$N$752,5,0)</f>
        <v>0</v>
      </c>
      <c r="BJ740">
        <f>VLOOKUP(BE740,swing_streamlit_table!$A$1:$N$752,13,0)</f>
        <v>0</v>
      </c>
    </row>
    <row r="741" spans="1:62" hidden="1" x14ac:dyDescent="0.25">
      <c r="A741">
        <v>740</v>
      </c>
      <c r="B741" t="s">
        <v>2473</v>
      </c>
      <c r="C741">
        <v>218.1</v>
      </c>
      <c r="D741">
        <v>10.9</v>
      </c>
      <c r="E741">
        <v>39.520000000000003</v>
      </c>
      <c r="F741">
        <v>12.97</v>
      </c>
      <c r="G741">
        <v>-0.31</v>
      </c>
      <c r="H741">
        <v>1.91</v>
      </c>
      <c r="I741">
        <v>6.48</v>
      </c>
      <c r="J741">
        <v>155.08000000000001</v>
      </c>
      <c r="K741">
        <v>70.760000000000005</v>
      </c>
      <c r="L741">
        <v>52.67</v>
      </c>
      <c r="M741">
        <v>-0.27</v>
      </c>
      <c r="N741">
        <v>-4.17</v>
      </c>
      <c r="O741">
        <v>33.76</v>
      </c>
      <c r="P741">
        <v>44.99</v>
      </c>
      <c r="Q741">
        <v>30.54</v>
      </c>
      <c r="R741">
        <v>23.32</v>
      </c>
      <c r="S741">
        <v>25.17</v>
      </c>
      <c r="T741">
        <v>41.42</v>
      </c>
      <c r="U741">
        <v>57.64</v>
      </c>
      <c r="V741">
        <v>37.36</v>
      </c>
      <c r="W741">
        <v>4.83</v>
      </c>
      <c r="X741">
        <v>45.12</v>
      </c>
      <c r="Y741">
        <v>10.6</v>
      </c>
      <c r="Z741">
        <v>15.32</v>
      </c>
      <c r="AA741">
        <v>0.81</v>
      </c>
      <c r="AB741">
        <v>4.62</v>
      </c>
      <c r="AC741">
        <v>1.21</v>
      </c>
      <c r="AD741">
        <v>0.28999999999999998</v>
      </c>
      <c r="AE741">
        <v>12.27</v>
      </c>
      <c r="AF741">
        <v>144</v>
      </c>
      <c r="AG741">
        <v>64.209999999999994</v>
      </c>
      <c r="AH741">
        <v>-55.21</v>
      </c>
      <c r="AI741">
        <v>-8.59</v>
      </c>
      <c r="AJ741">
        <v>0.41</v>
      </c>
      <c r="AK741">
        <v>-10.43</v>
      </c>
      <c r="AL741">
        <v>31.76</v>
      </c>
      <c r="AM741">
        <v>196.56</v>
      </c>
      <c r="AN741">
        <v>0.02</v>
      </c>
      <c r="AO741">
        <v>0.88</v>
      </c>
      <c r="AP741">
        <v>7.04</v>
      </c>
      <c r="AQ741">
        <v>31.25</v>
      </c>
      <c r="AR741">
        <v>68.52</v>
      </c>
      <c r="AS741">
        <v>-4.13</v>
      </c>
      <c r="AT741">
        <v>0</v>
      </c>
      <c r="AU741">
        <v>-7.0000000000000007E-2</v>
      </c>
      <c r="AV741">
        <v>0</v>
      </c>
      <c r="AW741">
        <v>5</v>
      </c>
      <c r="AX741">
        <v>18.309999999999999</v>
      </c>
      <c r="AY741">
        <v>3</v>
      </c>
      <c r="AZ741">
        <v>26.06</v>
      </c>
      <c r="BA741">
        <v>2376.56</v>
      </c>
      <c r="BB741">
        <v>52933</v>
      </c>
      <c r="BC741">
        <v>390</v>
      </c>
      <c r="BD741">
        <v>506879</v>
      </c>
      <c r="BF741" t="s">
        <v>1709</v>
      </c>
      <c r="BG741">
        <v>-0.44</v>
      </c>
      <c r="BH741" t="s">
        <v>1650</v>
      </c>
      <c r="BI741" t="e">
        <f>VLOOKUP(BE741,swing_streamlit_table!$A$1:$N$752,5,0)</f>
        <v>#N/A</v>
      </c>
      <c r="BJ741" t="e">
        <f>VLOOKUP(BE741,swing_streamlit_table!$A$1:$N$752,13,0)</f>
        <v>#N/A</v>
      </c>
    </row>
    <row r="742" spans="1:62" hidden="1" x14ac:dyDescent="0.25">
      <c r="A742">
        <v>741</v>
      </c>
      <c r="B742" t="s">
        <v>2474</v>
      </c>
      <c r="C742">
        <v>132.35</v>
      </c>
      <c r="D742">
        <v>17.87</v>
      </c>
      <c r="E742">
        <v>982.26</v>
      </c>
      <c r="F742">
        <v>18.95</v>
      </c>
      <c r="G742">
        <v>4.99</v>
      </c>
      <c r="H742">
        <v>22.05</v>
      </c>
      <c r="I742">
        <v>19.690000000000001</v>
      </c>
      <c r="J742">
        <v>3865.23</v>
      </c>
      <c r="K742">
        <v>152.56</v>
      </c>
      <c r="L742">
        <v>82.37</v>
      </c>
      <c r="M742">
        <v>19.420000000000002</v>
      </c>
      <c r="N742">
        <v>29.07</v>
      </c>
      <c r="O742">
        <v>15.21</v>
      </c>
      <c r="P742">
        <v>25.35</v>
      </c>
      <c r="Q742">
        <v>7.31</v>
      </c>
      <c r="R742">
        <v>24.31</v>
      </c>
      <c r="S742">
        <v>22.83</v>
      </c>
      <c r="T742">
        <v>15.83</v>
      </c>
      <c r="U742">
        <v>27.28</v>
      </c>
      <c r="V742">
        <v>7.12</v>
      </c>
      <c r="W742">
        <v>4.6100000000000003</v>
      </c>
      <c r="X742">
        <v>28.72</v>
      </c>
      <c r="Y742">
        <v>4.3899999999999997</v>
      </c>
      <c r="Z742">
        <v>0.61</v>
      </c>
      <c r="AA742">
        <v>2.4500000000000002</v>
      </c>
      <c r="AB742">
        <v>2.36</v>
      </c>
      <c r="AC742">
        <v>1.47</v>
      </c>
      <c r="AD742">
        <v>0.78</v>
      </c>
      <c r="AE742">
        <v>14.72</v>
      </c>
      <c r="AF742">
        <v>178.91</v>
      </c>
      <c r="AG742">
        <v>59.68</v>
      </c>
      <c r="AH742">
        <v>-93.56</v>
      </c>
      <c r="AI742">
        <v>28.38</v>
      </c>
      <c r="AJ742">
        <v>-5.51</v>
      </c>
      <c r="AK742">
        <v>10.63</v>
      </c>
      <c r="AL742">
        <v>85.64</v>
      </c>
      <c r="AM742">
        <v>3.6</v>
      </c>
      <c r="AN742">
        <v>0.19</v>
      </c>
      <c r="AO742">
        <v>3.32</v>
      </c>
      <c r="AP742">
        <v>11.84</v>
      </c>
      <c r="AQ742">
        <v>14.13</v>
      </c>
      <c r="AR742">
        <v>57.93</v>
      </c>
      <c r="AS742">
        <v>-1.74</v>
      </c>
      <c r="AT742">
        <v>0</v>
      </c>
      <c r="AU742">
        <v>0.13</v>
      </c>
      <c r="AV742">
        <v>0</v>
      </c>
      <c r="AW742">
        <v>5</v>
      </c>
      <c r="AX742">
        <v>8.3800000000000008</v>
      </c>
      <c r="AY742">
        <v>6</v>
      </c>
      <c r="AZ742">
        <v>29.27</v>
      </c>
      <c r="BA742">
        <v>2364.48</v>
      </c>
      <c r="BB742">
        <v>189683</v>
      </c>
      <c r="BC742">
        <v>221</v>
      </c>
      <c r="BD742">
        <v>523539</v>
      </c>
      <c r="BE742" t="s">
        <v>1196</v>
      </c>
      <c r="BF742" t="s">
        <v>1683</v>
      </c>
      <c r="BG742">
        <v>-0.4</v>
      </c>
      <c r="BH742" t="s">
        <v>1650</v>
      </c>
      <c r="BI742">
        <f>VLOOKUP(BE742,swing_streamlit_table!$A$1:$N$752,5,0)</f>
        <v>-0.375</v>
      </c>
      <c r="BJ742">
        <f>VLOOKUP(BE742,swing_streamlit_table!$A$1:$N$752,13,0)</f>
        <v>-0.80999999999999805</v>
      </c>
    </row>
    <row r="743" spans="1:62" hidden="1" x14ac:dyDescent="0.25">
      <c r="A743">
        <v>742</v>
      </c>
      <c r="B743" t="s">
        <v>2475</v>
      </c>
      <c r="C743">
        <v>713.5</v>
      </c>
      <c r="D743">
        <v>3.31</v>
      </c>
      <c r="E743">
        <v>404.06</v>
      </c>
      <c r="F743">
        <v>12.14</v>
      </c>
      <c r="G743">
        <v>79.59</v>
      </c>
      <c r="H743">
        <v>11.75</v>
      </c>
      <c r="I743">
        <v>11.13</v>
      </c>
      <c r="J743">
        <v>1462.05</v>
      </c>
      <c r="K743">
        <v>79.48</v>
      </c>
      <c r="L743">
        <v>39.72</v>
      </c>
      <c r="M743">
        <v>11</v>
      </c>
      <c r="N743">
        <v>55.83</v>
      </c>
      <c r="O743">
        <v>8.32</v>
      </c>
      <c r="P743">
        <v>11.3</v>
      </c>
      <c r="Q743">
        <v>3.52</v>
      </c>
      <c r="R743">
        <v>16.59</v>
      </c>
      <c r="S743">
        <v>-24.39</v>
      </c>
      <c r="T743">
        <v>11.28</v>
      </c>
      <c r="U743">
        <v>14.28</v>
      </c>
      <c r="V743">
        <v>5.59</v>
      </c>
      <c r="W743">
        <v>12.02</v>
      </c>
      <c r="X743">
        <v>59.42</v>
      </c>
      <c r="Y743">
        <v>5.16</v>
      </c>
      <c r="Z743">
        <v>1.61</v>
      </c>
      <c r="AA743">
        <v>0.75</v>
      </c>
      <c r="AB743">
        <v>3.69</v>
      </c>
      <c r="AC743">
        <v>2.75</v>
      </c>
      <c r="AD743">
        <v>0.33</v>
      </c>
      <c r="AE743">
        <v>24.2</v>
      </c>
      <c r="AF743">
        <v>183.54</v>
      </c>
      <c r="AG743">
        <v>112.58</v>
      </c>
      <c r="AH743">
        <v>-88.63</v>
      </c>
      <c r="AI743">
        <v>-19.350000000000001</v>
      </c>
      <c r="AJ743">
        <v>4.5999999999999996</v>
      </c>
      <c r="AK743">
        <v>8.31</v>
      </c>
      <c r="AL743">
        <v>-126.35</v>
      </c>
      <c r="AM743">
        <v>2.69</v>
      </c>
      <c r="AN743">
        <v>0.65</v>
      </c>
      <c r="AO743">
        <v>1.37</v>
      </c>
      <c r="AP743">
        <v>3.11</v>
      </c>
      <c r="AQ743">
        <v>18.239999999999998</v>
      </c>
      <c r="AR743">
        <v>47.71</v>
      </c>
      <c r="AS743">
        <v>1.87</v>
      </c>
      <c r="AT743">
        <v>0</v>
      </c>
      <c r="AU743">
        <v>0.15</v>
      </c>
      <c r="AV743">
        <v>-7.0000000000000007E-2</v>
      </c>
      <c r="AW743">
        <v>4</v>
      </c>
      <c r="AX743">
        <v>5.0199999999999996</v>
      </c>
      <c r="AY743">
        <v>4</v>
      </c>
      <c r="AZ743">
        <v>62.49</v>
      </c>
      <c r="BA743">
        <v>2359.9499999999998</v>
      </c>
      <c r="BB743">
        <v>39125</v>
      </c>
      <c r="BC743">
        <v>1134.8499999999999</v>
      </c>
      <c r="BD743">
        <v>543260</v>
      </c>
      <c r="BE743" t="s">
        <v>1373</v>
      </c>
      <c r="BF743" t="s">
        <v>2055</v>
      </c>
      <c r="BG743">
        <v>-0.37</v>
      </c>
      <c r="BH743" t="s">
        <v>1650</v>
      </c>
      <c r="BI743">
        <f>VLOOKUP(BE743,swing_streamlit_table!$A$1:$N$752,5,0)</f>
        <v>-1.125</v>
      </c>
      <c r="BJ743">
        <f>VLOOKUP(BE743,swing_streamlit_table!$A$1:$N$752,13,0)</f>
        <v>1.9799999999999998</v>
      </c>
    </row>
    <row r="744" spans="1:62" hidden="1" x14ac:dyDescent="0.25">
      <c r="A744">
        <v>743</v>
      </c>
      <c r="B744" t="s">
        <v>2476</v>
      </c>
      <c r="C744">
        <v>18.350000000000001</v>
      </c>
      <c r="D744">
        <v>127.74</v>
      </c>
      <c r="E744">
        <v>1475.75</v>
      </c>
      <c r="F744">
        <v>-102.2</v>
      </c>
      <c r="G744">
        <v>-604.19000000000005</v>
      </c>
      <c r="H744">
        <v>-15.22</v>
      </c>
      <c r="I744">
        <v>-5.75</v>
      </c>
      <c r="J744">
        <v>5891.37</v>
      </c>
      <c r="K744">
        <v>-29.79</v>
      </c>
      <c r="L744">
        <v>-141.63</v>
      </c>
      <c r="M744">
        <v>-6.31</v>
      </c>
      <c r="N744">
        <v>-206.43</v>
      </c>
      <c r="O744">
        <v>-1.9</v>
      </c>
      <c r="P744">
        <v>0.8</v>
      </c>
      <c r="Q744">
        <v>-0.54</v>
      </c>
      <c r="R744">
        <v>-2.89</v>
      </c>
      <c r="S744">
        <v>19.66</v>
      </c>
      <c r="T744">
        <v>-4.75</v>
      </c>
      <c r="U744">
        <v>0.52</v>
      </c>
      <c r="V744">
        <v>-1.1499999999999999</v>
      </c>
      <c r="W744">
        <v>-1.2</v>
      </c>
      <c r="Y744">
        <v>0.56000000000000005</v>
      </c>
      <c r="Z744">
        <v>0.4</v>
      </c>
      <c r="AD744">
        <v>0</v>
      </c>
      <c r="AE744">
        <v>0</v>
      </c>
      <c r="AF744">
        <v>2055.2199999999998</v>
      </c>
      <c r="AG744">
        <v>643.79999999999995</v>
      </c>
      <c r="AH744">
        <v>-0.36</v>
      </c>
      <c r="AI744">
        <v>-614.64</v>
      </c>
      <c r="AJ744">
        <v>28.8</v>
      </c>
      <c r="AK744">
        <v>635.42999999999995</v>
      </c>
      <c r="AL744">
        <v>2034.46</v>
      </c>
      <c r="AM744">
        <v>-0.26</v>
      </c>
      <c r="AN744">
        <v>0.82</v>
      </c>
      <c r="AO744">
        <v>0.38</v>
      </c>
      <c r="AP744">
        <v>1.83</v>
      </c>
      <c r="AQ744">
        <v>31.16</v>
      </c>
      <c r="AR744">
        <v>0</v>
      </c>
      <c r="AS744">
        <v>0</v>
      </c>
      <c r="AT744">
        <v>0</v>
      </c>
      <c r="AU744">
        <v>-0.91</v>
      </c>
      <c r="AV744">
        <v>-0.06</v>
      </c>
      <c r="AW744">
        <v>6</v>
      </c>
      <c r="AX744">
        <v>0.9</v>
      </c>
      <c r="AY744">
        <v>4</v>
      </c>
      <c r="AZ744">
        <v>12.03</v>
      </c>
      <c r="BA744">
        <v>2344.1</v>
      </c>
      <c r="BB744">
        <v>9292646</v>
      </c>
      <c r="BC744">
        <v>481.29</v>
      </c>
      <c r="BD744">
        <v>500032</v>
      </c>
      <c r="BE744" t="s">
        <v>184</v>
      </c>
      <c r="BF744" t="s">
        <v>2046</v>
      </c>
      <c r="BG744">
        <v>-0.96</v>
      </c>
      <c r="BH744" t="s">
        <v>1674</v>
      </c>
      <c r="BI744">
        <f>VLOOKUP(BE744,swing_streamlit_table!$A$1:$N$752,5,0)</f>
        <v>-2.5499999999999998</v>
      </c>
      <c r="BJ744">
        <f>VLOOKUP(BE744,swing_streamlit_table!$A$1:$N$752,13,0)</f>
        <v>-0.375</v>
      </c>
    </row>
    <row r="745" spans="1:62" hidden="1" x14ac:dyDescent="0.25">
      <c r="A745">
        <v>744</v>
      </c>
      <c r="B745" t="s">
        <v>2477</v>
      </c>
      <c r="C745">
        <v>1049.5</v>
      </c>
      <c r="D745">
        <v>2.23</v>
      </c>
      <c r="E745">
        <v>104.55</v>
      </c>
      <c r="F745">
        <v>7.47</v>
      </c>
      <c r="G745">
        <v>-30.06</v>
      </c>
      <c r="H745">
        <v>8.75</v>
      </c>
      <c r="I745">
        <v>10.039999999999999</v>
      </c>
      <c r="J745">
        <v>505.47</v>
      </c>
      <c r="K745">
        <v>67.12</v>
      </c>
      <c r="L745">
        <v>45.38</v>
      </c>
      <c r="M745">
        <v>9.58</v>
      </c>
      <c r="N745">
        <v>27.04</v>
      </c>
      <c r="O745">
        <v>11.42</v>
      </c>
      <c r="P745">
        <v>15.41</v>
      </c>
      <c r="Q745">
        <v>8.91</v>
      </c>
      <c r="R745">
        <v>7.75</v>
      </c>
      <c r="S745">
        <v>75.760000000000005</v>
      </c>
      <c r="T745">
        <v>18.52</v>
      </c>
      <c r="U745">
        <v>20.75</v>
      </c>
      <c r="V745">
        <v>12.08</v>
      </c>
      <c r="W745">
        <v>19.88</v>
      </c>
      <c r="X745">
        <v>51.55</v>
      </c>
      <c r="Y745">
        <v>3.99</v>
      </c>
      <c r="Z745">
        <v>4.63</v>
      </c>
      <c r="AA745">
        <v>0.56000000000000005</v>
      </c>
      <c r="AB745">
        <v>3.07</v>
      </c>
      <c r="AC745">
        <v>3.59</v>
      </c>
      <c r="AD745">
        <v>0.19</v>
      </c>
      <c r="AE745">
        <v>10.039999999999999</v>
      </c>
      <c r="AF745">
        <v>175.46</v>
      </c>
      <c r="AG745">
        <v>43.98</v>
      </c>
      <c r="AH745">
        <v>-320.12</v>
      </c>
      <c r="AI745">
        <v>277.63</v>
      </c>
      <c r="AJ745">
        <v>1.49</v>
      </c>
      <c r="AK745">
        <v>5.92</v>
      </c>
      <c r="AL745">
        <v>96.65</v>
      </c>
      <c r="AM745">
        <v>12.88</v>
      </c>
      <c r="AN745">
        <v>0.17</v>
      </c>
      <c r="AO745">
        <v>0.91</v>
      </c>
      <c r="AP745">
        <v>7.28</v>
      </c>
      <c r="AQ745">
        <v>27.83</v>
      </c>
      <c r="AR745">
        <v>42.23</v>
      </c>
      <c r="AS745">
        <v>-7.79</v>
      </c>
      <c r="AT745">
        <v>-0.23</v>
      </c>
      <c r="AU745">
        <v>-0.61</v>
      </c>
      <c r="AV745">
        <v>0.09</v>
      </c>
      <c r="AW745">
        <v>4</v>
      </c>
      <c r="AX745">
        <v>7.39</v>
      </c>
      <c r="AY745">
        <v>4</v>
      </c>
      <c r="AZ745">
        <v>23.77</v>
      </c>
      <c r="BA745">
        <v>2340.4299999999998</v>
      </c>
      <c r="BB745">
        <v>41277</v>
      </c>
      <c r="BC745">
        <v>1677</v>
      </c>
      <c r="BD745">
        <v>590013</v>
      </c>
      <c r="BE745" t="s">
        <v>1571</v>
      </c>
      <c r="BF745" t="s">
        <v>2117</v>
      </c>
      <c r="BG745">
        <v>-0.37</v>
      </c>
      <c r="BH745" t="s">
        <v>1650</v>
      </c>
      <c r="BI745">
        <f>VLOOKUP(BE745,swing_streamlit_table!$A$1:$N$752,5,0)</f>
        <v>-1.0499999999999901</v>
      </c>
      <c r="BJ745">
        <f>VLOOKUP(BE745,swing_streamlit_table!$A$1:$N$752,13,0)</f>
        <v>-0.6</v>
      </c>
    </row>
    <row r="746" spans="1:62" hidden="1" x14ac:dyDescent="0.25">
      <c r="A746">
        <v>745</v>
      </c>
      <c r="B746" t="s">
        <v>2478</v>
      </c>
      <c r="C746">
        <v>176.95</v>
      </c>
      <c r="D746">
        <v>13.22</v>
      </c>
      <c r="E746">
        <v>146.52000000000001</v>
      </c>
      <c r="F746">
        <v>43.32</v>
      </c>
      <c r="G746">
        <v>-6.98</v>
      </c>
      <c r="H746">
        <v>-18.18</v>
      </c>
      <c r="I746">
        <v>18.3</v>
      </c>
      <c r="J746">
        <v>667.09</v>
      </c>
      <c r="K746">
        <v>189.89</v>
      </c>
      <c r="L746">
        <v>139.41999999999999</v>
      </c>
      <c r="M746">
        <v>5.12</v>
      </c>
      <c r="N746">
        <v>-46.88</v>
      </c>
      <c r="O746">
        <v>18.3</v>
      </c>
      <c r="P746">
        <v>18.41</v>
      </c>
      <c r="Q746">
        <v>10.210000000000001</v>
      </c>
      <c r="R746">
        <v>87.38</v>
      </c>
      <c r="S746">
        <v>78.69</v>
      </c>
      <c r="T746">
        <v>17.09</v>
      </c>
      <c r="U746">
        <v>14.95</v>
      </c>
      <c r="V746">
        <v>8.7899999999999991</v>
      </c>
      <c r="W746">
        <v>12.6</v>
      </c>
      <c r="X746">
        <v>16.79</v>
      </c>
      <c r="Y746">
        <v>1.9</v>
      </c>
      <c r="Z746">
        <v>3.51</v>
      </c>
      <c r="AA746">
        <v>3.56</v>
      </c>
      <c r="AB746">
        <v>1.0900000000000001</v>
      </c>
      <c r="AC746">
        <v>0.56000000000000005</v>
      </c>
      <c r="AD746">
        <v>0</v>
      </c>
      <c r="AE746">
        <v>0</v>
      </c>
      <c r="AF746">
        <v>452.99</v>
      </c>
      <c r="AG746">
        <v>122.67</v>
      </c>
      <c r="AH746">
        <v>-39.200000000000003</v>
      </c>
      <c r="AI746">
        <v>-215.1</v>
      </c>
      <c r="AJ746">
        <v>-131.63</v>
      </c>
      <c r="AK746">
        <v>104.09</v>
      </c>
      <c r="AL746">
        <v>96.59</v>
      </c>
      <c r="AM746">
        <v>8.19</v>
      </c>
      <c r="AN746">
        <v>0.12</v>
      </c>
      <c r="AO746">
        <v>0.39</v>
      </c>
      <c r="AP746">
        <v>0.52</v>
      </c>
      <c r="AQ746">
        <v>8.83</v>
      </c>
      <c r="AR746">
        <v>0</v>
      </c>
      <c r="AS746">
        <v>0</v>
      </c>
      <c r="AT746">
        <v>0</v>
      </c>
      <c r="AU746">
        <v>-0.24</v>
      </c>
      <c r="AV746">
        <v>0.06</v>
      </c>
      <c r="AW746">
        <v>6</v>
      </c>
      <c r="AX746">
        <v>3.69</v>
      </c>
      <c r="AY746">
        <v>1</v>
      </c>
      <c r="AZ746">
        <v>17.53</v>
      </c>
      <c r="BA746">
        <v>2340.08</v>
      </c>
      <c r="BB746">
        <v>757704</v>
      </c>
      <c r="BC746">
        <v>399.25</v>
      </c>
      <c r="BD746">
        <v>500186</v>
      </c>
      <c r="BE746" t="s">
        <v>657</v>
      </c>
      <c r="BF746" t="s">
        <v>1671</v>
      </c>
      <c r="BG746">
        <v>-0.56000000000000005</v>
      </c>
      <c r="BH746" t="s">
        <v>1674</v>
      </c>
      <c r="BI746">
        <f>VLOOKUP(BE746,swing_streamlit_table!$A$1:$N$752,5,0)</f>
        <v>-1.4249999999999901</v>
      </c>
      <c r="BJ746">
        <f>VLOOKUP(BE746,swing_streamlit_table!$A$1:$N$752,13,0)</f>
        <v>-0.95999999999999797</v>
      </c>
    </row>
    <row r="747" spans="1:62" hidden="1" x14ac:dyDescent="0.25">
      <c r="A747">
        <v>746</v>
      </c>
      <c r="B747" t="s">
        <v>2479</v>
      </c>
      <c r="C747">
        <v>405.7</v>
      </c>
      <c r="D747">
        <v>5.76</v>
      </c>
      <c r="E747">
        <v>123.28</v>
      </c>
      <c r="F747">
        <v>18.239999999999998</v>
      </c>
      <c r="G747">
        <v>7.55</v>
      </c>
      <c r="H747">
        <v>-2.3199999999999998</v>
      </c>
      <c r="I747">
        <v>-0.17</v>
      </c>
      <c r="J747">
        <v>503.67</v>
      </c>
      <c r="K747">
        <v>111.63</v>
      </c>
      <c r="L747">
        <v>81.680000000000007</v>
      </c>
      <c r="M747">
        <v>-0.22</v>
      </c>
      <c r="N747">
        <v>1.99</v>
      </c>
      <c r="O747">
        <v>27.66</v>
      </c>
      <c r="P747">
        <v>32.840000000000003</v>
      </c>
      <c r="Q747">
        <v>20.170000000000002</v>
      </c>
      <c r="R747">
        <v>35.69</v>
      </c>
      <c r="S747">
        <v>48.96</v>
      </c>
      <c r="T747">
        <v>31.24</v>
      </c>
      <c r="U747">
        <v>35.729999999999997</v>
      </c>
      <c r="V747">
        <v>21.21</v>
      </c>
      <c r="W747">
        <v>14.18</v>
      </c>
      <c r="X747">
        <v>28.65</v>
      </c>
      <c r="Y747">
        <v>6.25</v>
      </c>
      <c r="Z747">
        <v>4.6399999999999997</v>
      </c>
      <c r="AA747">
        <v>1.03</v>
      </c>
      <c r="AB747">
        <v>2.82</v>
      </c>
      <c r="AC747">
        <v>1.94</v>
      </c>
      <c r="AD747">
        <v>0.39</v>
      </c>
      <c r="AE747">
        <v>11.62</v>
      </c>
      <c r="AF747">
        <v>130.85</v>
      </c>
      <c r="AG747">
        <v>68.510000000000005</v>
      </c>
      <c r="AH747">
        <v>-18.39</v>
      </c>
      <c r="AI747">
        <v>-29.21</v>
      </c>
      <c r="AJ747">
        <v>20.92</v>
      </c>
      <c r="AK747">
        <v>48.53</v>
      </c>
      <c r="AL747">
        <v>55.59</v>
      </c>
      <c r="AM747">
        <v>29.3</v>
      </c>
      <c r="AN747">
        <v>0.1</v>
      </c>
      <c r="AO747">
        <v>1.22</v>
      </c>
      <c r="AP747">
        <v>2.2200000000000002</v>
      </c>
      <c r="AQ747">
        <v>18.8</v>
      </c>
      <c r="AR747">
        <v>33.17</v>
      </c>
      <c r="AS747">
        <v>-27.44</v>
      </c>
      <c r="AT747">
        <v>0</v>
      </c>
      <c r="AU747">
        <v>-0.03</v>
      </c>
      <c r="AV747">
        <v>1.0900000000000001</v>
      </c>
      <c r="AW747">
        <v>6</v>
      </c>
      <c r="AX747">
        <v>11.56</v>
      </c>
      <c r="AY747">
        <v>3</v>
      </c>
      <c r="AZ747">
        <v>29.27</v>
      </c>
      <c r="BA747">
        <v>2337.06</v>
      </c>
      <c r="BB747">
        <v>317339</v>
      </c>
      <c r="BC747">
        <v>750</v>
      </c>
      <c r="BD747">
        <v>513097</v>
      </c>
      <c r="BE747" t="s">
        <v>1305</v>
      </c>
      <c r="BF747" t="s">
        <v>1683</v>
      </c>
      <c r="BG747">
        <v>-0.46</v>
      </c>
      <c r="BH747" t="s">
        <v>1674</v>
      </c>
      <c r="BI747">
        <f>VLOOKUP(BE747,swing_streamlit_table!$A$1:$N$752,5,0)</f>
        <v>-2.9249999999999998</v>
      </c>
      <c r="BJ747">
        <f>VLOOKUP(BE747,swing_streamlit_table!$A$1:$N$752,13,0)</f>
        <v>-0.45000000000000179</v>
      </c>
    </row>
    <row r="748" spans="1:62" hidden="1" x14ac:dyDescent="0.25">
      <c r="A748">
        <v>747</v>
      </c>
      <c r="B748" t="s">
        <v>2480</v>
      </c>
      <c r="C748">
        <v>13.19</v>
      </c>
      <c r="D748">
        <v>177.01</v>
      </c>
      <c r="E748">
        <v>511.15</v>
      </c>
      <c r="F748">
        <v>13.64</v>
      </c>
      <c r="G748">
        <v>-37.65</v>
      </c>
      <c r="H748">
        <v>1.3</v>
      </c>
      <c r="I748">
        <v>3.81</v>
      </c>
      <c r="J748">
        <v>2019.87</v>
      </c>
      <c r="K748">
        <v>132.46</v>
      </c>
      <c r="L748">
        <v>93.1</v>
      </c>
      <c r="M748">
        <v>3.73</v>
      </c>
      <c r="N748">
        <v>73.34</v>
      </c>
      <c r="O748">
        <v>1.58</v>
      </c>
      <c r="P748">
        <v>2.29</v>
      </c>
      <c r="Q748">
        <v>1.37</v>
      </c>
      <c r="R748">
        <v>4.58</v>
      </c>
      <c r="S748">
        <v>-31.08</v>
      </c>
      <c r="T748">
        <v>2.2599999999999998</v>
      </c>
      <c r="U748">
        <v>2.97</v>
      </c>
      <c r="V748">
        <v>2.0099999999999998</v>
      </c>
      <c r="W748">
        <v>0.52</v>
      </c>
      <c r="X748">
        <v>25.07</v>
      </c>
      <c r="Y748">
        <v>0.54</v>
      </c>
      <c r="Z748">
        <v>1.1599999999999999</v>
      </c>
      <c r="AA748">
        <v>-1.26</v>
      </c>
      <c r="AB748">
        <v>0.78</v>
      </c>
      <c r="AC748">
        <v>1.3</v>
      </c>
      <c r="AD748">
        <v>0</v>
      </c>
      <c r="AE748">
        <v>0</v>
      </c>
      <c r="AF748">
        <v>376.53</v>
      </c>
      <c r="AG748">
        <v>-409.59</v>
      </c>
      <c r="AH748">
        <v>274.14</v>
      </c>
      <c r="AI748">
        <v>-1.38</v>
      </c>
      <c r="AJ748">
        <v>-136.83000000000001</v>
      </c>
      <c r="AK748">
        <v>-628.57000000000005</v>
      </c>
      <c r="AL748">
        <v>-612.96</v>
      </c>
      <c r="AM748">
        <v>85.46</v>
      </c>
      <c r="AN748">
        <v>0</v>
      </c>
      <c r="AO748">
        <v>0.4</v>
      </c>
      <c r="AP748">
        <v>17.62</v>
      </c>
      <c r="AQ748">
        <v>4.7</v>
      </c>
      <c r="AR748">
        <v>75</v>
      </c>
      <c r="AS748">
        <v>0</v>
      </c>
      <c r="AT748">
        <v>0</v>
      </c>
      <c r="AU748">
        <v>-1.23</v>
      </c>
      <c r="AV748">
        <v>0.01</v>
      </c>
      <c r="AW748">
        <v>5</v>
      </c>
      <c r="AX748">
        <v>2.75</v>
      </c>
      <c r="AY748">
        <v>3</v>
      </c>
      <c r="AZ748">
        <v>34.880000000000003</v>
      </c>
      <c r="BA748">
        <v>2334.77</v>
      </c>
      <c r="BB748">
        <v>2497259</v>
      </c>
      <c r="BC748">
        <v>77.12</v>
      </c>
      <c r="BD748">
        <v>533162</v>
      </c>
      <c r="BE748" t="s">
        <v>623</v>
      </c>
      <c r="BF748" t="s">
        <v>1785</v>
      </c>
      <c r="BG748">
        <v>-0.83</v>
      </c>
      <c r="BH748" t="s">
        <v>1674</v>
      </c>
      <c r="BI748">
        <f>VLOOKUP(BE748,swing_streamlit_table!$A$1:$N$752,5,0)</f>
        <v>-1.5</v>
      </c>
      <c r="BJ748">
        <f>VLOOKUP(BE748,swing_streamlit_table!$A$1:$N$752,13,0)</f>
        <v>0.50999999999999801</v>
      </c>
    </row>
    <row r="749" spans="1:62" hidden="1" x14ac:dyDescent="0.25">
      <c r="A749">
        <v>748</v>
      </c>
      <c r="B749" t="s">
        <v>2481</v>
      </c>
      <c r="C749">
        <v>130.44999999999999</v>
      </c>
      <c r="D749">
        <v>17.86</v>
      </c>
      <c r="E749">
        <v>121.9</v>
      </c>
      <c r="F749">
        <v>15.44</v>
      </c>
      <c r="G749">
        <v>-16.809999999999999</v>
      </c>
      <c r="H749">
        <v>19.440000000000001</v>
      </c>
      <c r="I749">
        <v>5.89</v>
      </c>
      <c r="J749">
        <v>414.65</v>
      </c>
      <c r="K749">
        <v>73.540000000000006</v>
      </c>
      <c r="L749">
        <v>39.130000000000003</v>
      </c>
      <c r="M749">
        <v>4.42</v>
      </c>
      <c r="N749">
        <v>-23.36</v>
      </c>
      <c r="O749">
        <v>8.49</v>
      </c>
      <c r="P749">
        <v>10.69</v>
      </c>
      <c r="Q749">
        <v>5.72</v>
      </c>
      <c r="R749">
        <v>50.26</v>
      </c>
      <c r="S749">
        <v>39.06</v>
      </c>
      <c r="T749">
        <v>5.45</v>
      </c>
      <c r="U749">
        <v>8.25</v>
      </c>
      <c r="V749">
        <v>3.25</v>
      </c>
      <c r="W749">
        <v>2.19</v>
      </c>
      <c r="X749">
        <v>59.53</v>
      </c>
      <c r="Y749">
        <v>3.59</v>
      </c>
      <c r="Z749">
        <v>5.62</v>
      </c>
      <c r="AA749">
        <v>2.39</v>
      </c>
      <c r="AB749">
        <v>3.1</v>
      </c>
      <c r="AC749">
        <v>5.19</v>
      </c>
      <c r="AD749">
        <v>0.37</v>
      </c>
      <c r="AE749">
        <v>17.989999999999998</v>
      </c>
      <c r="AF749">
        <v>222.92</v>
      </c>
      <c r="AG749">
        <v>90.55</v>
      </c>
      <c r="AH749">
        <v>-56.86</v>
      </c>
      <c r="AI749">
        <v>-40.43</v>
      </c>
      <c r="AJ749">
        <v>-6.74</v>
      </c>
      <c r="AK749">
        <v>14.05</v>
      </c>
      <c r="AL749">
        <v>110.29</v>
      </c>
      <c r="AM749">
        <v>4.6399999999999997</v>
      </c>
      <c r="AN749">
        <v>0.33</v>
      </c>
      <c r="AO749">
        <v>0.46</v>
      </c>
      <c r="AP749">
        <v>7</v>
      </c>
      <c r="AQ749">
        <v>24.48</v>
      </c>
      <c r="AR749">
        <v>67.47</v>
      </c>
      <c r="AS749">
        <v>-0.03</v>
      </c>
      <c r="AT749">
        <v>0</v>
      </c>
      <c r="AU749">
        <v>0.13</v>
      </c>
      <c r="AV749">
        <v>0</v>
      </c>
      <c r="AW749">
        <v>5</v>
      </c>
      <c r="AX749">
        <v>5.49</v>
      </c>
      <c r="AY749">
        <v>4</v>
      </c>
      <c r="AZ749">
        <v>34.21</v>
      </c>
      <c r="BA749">
        <v>2329.8200000000002</v>
      </c>
      <c r="BB749">
        <v>239093</v>
      </c>
      <c r="BC749">
        <v>202</v>
      </c>
      <c r="BD749">
        <v>500314</v>
      </c>
      <c r="BE749" t="s">
        <v>1126</v>
      </c>
      <c r="BF749" t="s">
        <v>1731</v>
      </c>
      <c r="BG749">
        <v>-0.35</v>
      </c>
      <c r="BH749" t="s">
        <v>1650</v>
      </c>
      <c r="BI749">
        <f>VLOOKUP(BE749,swing_streamlit_table!$A$1:$N$752,5,0)</f>
        <v>-1.0499999999999901</v>
      </c>
      <c r="BJ749">
        <f>VLOOKUP(BE749,swing_streamlit_table!$A$1:$N$752,13,0)</f>
        <v>0.50999999999999801</v>
      </c>
    </row>
    <row r="750" spans="1:62" hidden="1" x14ac:dyDescent="0.25">
      <c r="A750">
        <v>749</v>
      </c>
      <c r="B750" t="s">
        <v>2482</v>
      </c>
      <c r="C750">
        <v>178</v>
      </c>
      <c r="D750">
        <v>13.07</v>
      </c>
      <c r="E750">
        <v>563.88</v>
      </c>
      <c r="F750">
        <v>-54.45</v>
      </c>
      <c r="G750">
        <v>-574.72</v>
      </c>
      <c r="H750">
        <v>-15.76</v>
      </c>
      <c r="I750">
        <v>-2.52</v>
      </c>
      <c r="J750">
        <v>2308.31</v>
      </c>
      <c r="K750">
        <v>5.61</v>
      </c>
      <c r="L750">
        <v>-126.82</v>
      </c>
      <c r="M750">
        <v>-4.51</v>
      </c>
      <c r="N750">
        <v>-739.16</v>
      </c>
      <c r="O750">
        <v>-4.5</v>
      </c>
      <c r="P750">
        <v>1.33</v>
      </c>
      <c r="Q750">
        <v>-2.5499999999999998</v>
      </c>
      <c r="R750">
        <v>22.24</v>
      </c>
      <c r="T750">
        <v>-0.33</v>
      </c>
      <c r="U750">
        <v>5.24</v>
      </c>
      <c r="V750">
        <v>-0.06</v>
      </c>
      <c r="W750">
        <v>-9.6199999999999992</v>
      </c>
      <c r="Y750">
        <v>1.26</v>
      </c>
      <c r="Z750">
        <v>1.01</v>
      </c>
      <c r="AD750">
        <v>0.4</v>
      </c>
      <c r="AE750">
        <v>-21.1</v>
      </c>
      <c r="AF750">
        <v>662.54</v>
      </c>
      <c r="AG750">
        <v>400.4</v>
      </c>
      <c r="AH750">
        <v>-187.51</v>
      </c>
      <c r="AI750">
        <v>-220.62</v>
      </c>
      <c r="AJ750">
        <v>-7.73</v>
      </c>
      <c r="AK750">
        <v>-25.47</v>
      </c>
      <c r="AL750">
        <v>-353.59</v>
      </c>
      <c r="AM750">
        <v>0.03</v>
      </c>
      <c r="AN750">
        <v>0.81</v>
      </c>
      <c r="AO750">
        <v>0.6</v>
      </c>
      <c r="AP750">
        <v>4.63</v>
      </c>
      <c r="AQ750">
        <v>15.6</v>
      </c>
      <c r="AR750">
        <v>9.7200000000000006</v>
      </c>
      <c r="AS750">
        <v>-1.97</v>
      </c>
      <c r="AT750">
        <v>0</v>
      </c>
      <c r="AU750">
        <v>-0.01</v>
      </c>
      <c r="AV750">
        <v>0.33</v>
      </c>
      <c r="AW750">
        <v>6</v>
      </c>
      <c r="AX750">
        <v>2.0699999999999998</v>
      </c>
      <c r="AY750">
        <v>3</v>
      </c>
      <c r="AZ750">
        <v>53.74</v>
      </c>
      <c r="BA750">
        <v>2326.62</v>
      </c>
      <c r="BB750">
        <v>31645</v>
      </c>
      <c r="BC750">
        <v>319</v>
      </c>
      <c r="BD750">
        <v>502090</v>
      </c>
      <c r="BE750" t="s">
        <v>1283</v>
      </c>
      <c r="BF750" t="s">
        <v>1867</v>
      </c>
      <c r="BG750">
        <v>-0.44</v>
      </c>
      <c r="BH750" t="s">
        <v>1650</v>
      </c>
      <c r="BI750">
        <f>VLOOKUP(BE750,swing_streamlit_table!$A$1:$N$752,5,0)</f>
        <v>-0.75</v>
      </c>
      <c r="BJ750">
        <f>VLOOKUP(BE750,swing_streamlit_table!$A$1:$N$752,13,0)</f>
        <v>0.80999999999999817</v>
      </c>
    </row>
    <row r="751" spans="1:62" hidden="1" x14ac:dyDescent="0.25">
      <c r="A751">
        <v>750</v>
      </c>
      <c r="B751" t="s">
        <v>2483</v>
      </c>
      <c r="C751">
        <v>90.55</v>
      </c>
      <c r="D751">
        <v>25.68</v>
      </c>
      <c r="E751">
        <v>57.92</v>
      </c>
      <c r="F751">
        <v>65.39</v>
      </c>
      <c r="G751">
        <v>6.5</v>
      </c>
      <c r="H751">
        <v>47.3</v>
      </c>
      <c r="I751">
        <v>45.66</v>
      </c>
      <c r="J751">
        <v>210.65</v>
      </c>
      <c r="K751">
        <v>155.15</v>
      </c>
      <c r="L751">
        <v>314.38</v>
      </c>
      <c r="M751">
        <v>44.72</v>
      </c>
      <c r="N751">
        <v>23.13</v>
      </c>
      <c r="O751">
        <v>12.56</v>
      </c>
      <c r="P751">
        <v>4.8099999999999996</v>
      </c>
      <c r="Q751">
        <v>11.81</v>
      </c>
      <c r="R751">
        <v>28.91</v>
      </c>
      <c r="S751">
        <v>-7.57</v>
      </c>
      <c r="T751">
        <v>10.050000000000001</v>
      </c>
      <c r="U751">
        <v>4.3099999999999996</v>
      </c>
      <c r="V751">
        <v>9.57</v>
      </c>
      <c r="W751">
        <v>12.24</v>
      </c>
      <c r="X751">
        <v>7.42</v>
      </c>
      <c r="Y751">
        <v>1.07</v>
      </c>
      <c r="Z751">
        <v>11.04</v>
      </c>
      <c r="AA751">
        <v>1.55</v>
      </c>
      <c r="AB751">
        <v>0.57999999999999996</v>
      </c>
      <c r="AC751">
        <v>0.89</v>
      </c>
      <c r="AD751">
        <v>2.7</v>
      </c>
      <c r="AE751">
        <v>22.94</v>
      </c>
      <c r="AF751">
        <v>43.79</v>
      </c>
      <c r="AG751">
        <v>22.69</v>
      </c>
      <c r="AH751">
        <v>25.84</v>
      </c>
      <c r="AI751">
        <v>-48.19</v>
      </c>
      <c r="AJ751">
        <v>0.33</v>
      </c>
      <c r="AK751">
        <v>-33.32</v>
      </c>
      <c r="AL751">
        <v>-70.58</v>
      </c>
      <c r="AM751">
        <v>66.59</v>
      </c>
      <c r="AN751">
        <v>0.01</v>
      </c>
      <c r="AO751">
        <v>7.0000000000000007E-2</v>
      </c>
      <c r="AP751">
        <v>0.11</v>
      </c>
      <c r="AQ751">
        <v>14.21</v>
      </c>
      <c r="AR751">
        <v>70.88</v>
      </c>
      <c r="AS751">
        <v>0</v>
      </c>
      <c r="AT751">
        <v>0</v>
      </c>
      <c r="AU751">
        <v>-0.19</v>
      </c>
      <c r="AV751">
        <v>-0.02</v>
      </c>
      <c r="AW751">
        <v>7</v>
      </c>
      <c r="AX751">
        <v>3.14</v>
      </c>
      <c r="AY751">
        <v>5</v>
      </c>
      <c r="AZ751">
        <v>28.42</v>
      </c>
      <c r="BA751">
        <v>2325.16</v>
      </c>
      <c r="BB751">
        <v>285238</v>
      </c>
      <c r="BC751">
        <v>169</v>
      </c>
      <c r="BD751">
        <v>506235</v>
      </c>
      <c r="BE751" t="s">
        <v>88</v>
      </c>
      <c r="BF751" t="s">
        <v>1704</v>
      </c>
      <c r="BG751">
        <v>-0.46</v>
      </c>
      <c r="BH751" t="s">
        <v>1674</v>
      </c>
      <c r="BI751">
        <f>VLOOKUP(BE751,swing_streamlit_table!$A$1:$N$752,5,0)</f>
        <v>-2.5499999999999998</v>
      </c>
      <c r="BJ751">
        <f>VLOOKUP(BE751,swing_streamlit_table!$A$1:$N$752,13,0)</f>
        <v>-0.375</v>
      </c>
    </row>
  </sheetData>
  <autoFilter ref="A1:BJ751" xr:uid="{433F286F-0AC7-4AAB-92AC-CA7FB7B5A650}">
    <filterColumn colId="50">
      <filters>
        <filter val="5"/>
        <filter val="6"/>
        <filter val="7"/>
        <filter val="8"/>
      </filters>
    </filterColumn>
    <filterColumn colId="52">
      <filters>
        <filter val="10639.13"/>
        <filter val="11173.63"/>
        <filter val="11513.06"/>
        <filter val="11672.6"/>
        <filter val="11707.13"/>
        <filter val="12569.71"/>
        <filter val="13995.09"/>
        <filter val="164998.68"/>
        <filter val="18042.64"/>
        <filter val="19793.89"/>
        <filter val="31829.1"/>
        <filter val="35670.19"/>
        <filter val="42296.52"/>
        <filter val="45001.59"/>
        <filter val="7796.83"/>
        <filter val="9722.39"/>
      </filters>
    </filterColumn>
    <filterColumn colId="59">
      <filters>
        <filter val="Big_drop_AT_HIGH_MARCAP2K"/>
      </filters>
    </filterColumn>
    <filterColumn colId="60">
      <customFilters>
        <customFilter operator="greaterThan" val="-2"/>
      </customFilters>
    </filterColumn>
    <filterColumn colId="61">
      <customFilters>
        <customFilter operator="greaterThan" val="-2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swing_streamlit_table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Ganesh Rajendran Nair</cp:lastModifiedBy>
  <dcterms:created xsi:type="dcterms:W3CDTF">2025-02-28T08:43:54Z</dcterms:created>
  <dcterms:modified xsi:type="dcterms:W3CDTF">2025-02-28T11:11:43Z</dcterms:modified>
</cp:coreProperties>
</file>