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19229DF4-A682-4883-9CED-C304D9D6C51E}" xr6:coauthVersionLast="47" xr6:coauthVersionMax="47" xr10:uidLastSave="{00000000-0000-0000-0000-000000000000}"/>
  <bookViews>
    <workbookView xWindow="-108" yWindow="-108" windowWidth="23256" windowHeight="12456" tabRatio="514" firstSheet="1" activeTab="5" xr2:uid="{A8F505EB-9D7E-485C-834C-04C0F3E79CA3}"/>
  </bookViews>
  <sheets>
    <sheet name="excel"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excel!$A$1:$F$4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6097" r:id="rId7"/>
    <pivotCache cacheId="6100" r:id="rId8"/>
    <pivotCache cacheId="6157" r:id="rId9"/>
    <pivotCache cacheId="6160" r:id="rId10"/>
    <pivotCache cacheId="6163" r:id="rId11"/>
    <pivotCache cacheId="6166" r:id="rId12"/>
    <pivotCache cacheId="6169" r:id="rId13"/>
    <pivotCache cacheId="6172" r:id="rId14"/>
    <pivotCache cacheId="6175" r:id="rId15"/>
    <pivotCache cacheId="6178" r:id="rId16"/>
  </pivotCaches>
  <extLst>
    <ext xmlns:x14="http://schemas.microsoft.com/office/spreadsheetml/2009/9/main" uri="{876F7934-8845-4945-9796-88D515C7AA90}">
      <x14:pivotCaches>
        <pivotCache cacheId="4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3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7b4a980d-98fa-4945-9d69-b51ed31a9b12" name="excel" connection="Query - excel"/>
          <x15:modelTable id="customers_64354597-8866-4876-8140-1dabb6170b12" name="customers" connection="Query - customers"/>
          <x15:modelTable id="orders_2060f5bd-6d1b-472b-8f03-687bca378492" name="orders" connection="Query - orders"/>
          <x15:modelTable id="products_92bde56a-4237-4d10-b89c-3665711f0596"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8E17E2-AB1B-4C17-8CEA-E7B5BAF28113}" keepAlive="1" name="ModelConnection_ExternalData_1" description="Data Model" type="5" refreshedVersion="8" minRefreshableVersion="5" saveData="1">
    <dbPr connection="Data Model Connection" command="excel" commandType="3"/>
    <extLst>
      <ext xmlns:x15="http://schemas.microsoft.com/office/spreadsheetml/2010/11/main" uri="{DE250136-89BD-433C-8126-D09CA5730AF9}">
        <x15:connection id="" model="1"/>
      </ext>
    </extLst>
  </connection>
  <connection id="2" xr16:uid="{A4A874C9-DA3F-4FFA-AA23-EDAD4B05F34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4334AD2-8A1C-4ABD-8E41-26BFA32F396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70AD5AF-28A7-4C6C-8968-D6DBF89BFFE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C2E9EDE-E480-43B4-852C-3FDEAECCD0AC}" name="Query - customers" description="Connection to the 'customers' query in the workbook." type="100" refreshedVersion="8" minRefreshableVersion="5">
    <extLst>
      <ext xmlns:x15="http://schemas.microsoft.com/office/spreadsheetml/2010/11/main" uri="{DE250136-89BD-433C-8126-D09CA5730AF9}">
        <x15:connection id="939f2e66-2e3e-4dd0-b474-1ff750d745aa">
          <x15:oledbPr connection="Provider=Microsoft.Mashup.OleDb.1;Data Source=$Workbook$;Location=customers;Extended Properties=&quot;&quot;">
            <x15:dbTables>
              <x15:dbTable name="customers"/>
            </x15:dbTables>
          </x15:oledbPr>
        </x15:connection>
      </ext>
    </extLst>
  </connection>
  <connection id="6" xr16:uid="{0D83C5B5-39F1-4CFE-BE49-960FB0005935}" name="Query - excel" description="Connection to the 'excel' query in the workbook." type="100" refreshedVersion="8" minRefreshableVersion="5">
    <extLst>
      <ext xmlns:x15="http://schemas.microsoft.com/office/spreadsheetml/2010/11/main" uri="{DE250136-89BD-433C-8126-D09CA5730AF9}">
        <x15:connection id="092aa3f9-1627-49c5-b5a1-8dfe71b345f2">
          <x15:oledbPr connection="Provider=Microsoft.Mashup.OleDb.1;Data Source=$Workbook$;Location=excel;Extended Properties=&quot;&quot;">
            <x15:dbTables>
              <x15:dbTable name="excel"/>
            </x15:dbTables>
          </x15:oledbPr>
        </x15:connection>
      </ext>
    </extLst>
  </connection>
  <connection id="7" xr16:uid="{4FADFBAE-6FAC-49EE-82F9-7CD9DE345A40}" name="Query - orders" description="Connection to the 'orders' query in the workbook." type="100" refreshedVersion="8" minRefreshableVersion="5">
    <extLst>
      <ext xmlns:x15="http://schemas.microsoft.com/office/spreadsheetml/2010/11/main" uri="{DE250136-89BD-433C-8126-D09CA5730AF9}">
        <x15:connection id="a0353d54-64b4-4e25-9a65-84afaeab61d3"/>
      </ext>
    </extLst>
  </connection>
  <connection id="8" xr16:uid="{523E2868-F2A0-4439-8BC2-79974783DB63}" name="Query - products" description="Connection to the 'products' query in the workbook." type="100" refreshedVersion="8" minRefreshableVersion="5">
    <extLst>
      <ext xmlns:x15="http://schemas.microsoft.com/office/spreadsheetml/2010/11/main" uri="{DE250136-89BD-433C-8126-D09CA5730AF9}">
        <x15:connection id="90b634f5-04cb-4d62-94cc-f870ce3a9feb">
          <x15:oledbPr connection="Provider=Microsoft.Mashup.OleDb.1;Data Source=$Workbook$;Location=products;Extended Properties=&quot;&quot;">
            <x15:dbTables>
              <x15:dbTable name="products"/>
            </x15:dbTables>
          </x15:oledbPr>
        </x15:connection>
      </ext>
    </extLst>
  </connection>
  <connection id="9" xr16:uid="{1CB69ADB-C336-4D24-90A7-E76FB0AA9F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<sst xmlns="http://schemas.openxmlformats.org/spreadsheetml/2006/main" count="6094" uniqueCount="1022">
  <si>
    <t>Name</t>
  </si>
  <si>
    <t>Extension</t>
  </si>
  <si>
    <t>Date accessed</t>
  </si>
  <si>
    <t>Date modified</t>
  </si>
  <si>
    <t>Date created</t>
  </si>
  <si>
    <t>Folder Path</t>
  </si>
  <si>
    <t>customers.csv</t>
  </si>
  <si>
    <t>.csv</t>
  </si>
  <si>
    <t>D:\Downloads\excel\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</si>
  <si>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</si>
  <si>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</si>
  <si>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</si>
  <si>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</si>
  <si>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</si>
  <si>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</si>
  <si>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</si>
  <si>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</si>
  <si>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</si>
  <si>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</si>
  <si>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</si>
  <si>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</si>
  <si>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</si>
  <si>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</si>
  <si>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</si>
  <si>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</si>
  <si>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</si>
  <si>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</si>
  <si>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</si>
  <si>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</si>
  <si>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</si>
  <si>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</si>
  <si>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</si>
  <si>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</si>
  <si>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</si>
  <si>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</si>
  <si>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</si>
  <si>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</si>
  <si>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</si>
  <si>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</si>
  <si>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</si>
  <si>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</si>
  <si>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</si>
  <si>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</si>
  <si>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</si>
  <si>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</si>
  <si>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</si>
  <si>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</si>
  <si>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</si>
  <si>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</si>
  <si>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</si>
  <si>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</si>
  <si>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</si>
  <si>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</si>
  <si>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</si>
  <si>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</si>
  <si>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</si>
  <si>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</si>
  <si>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</si>
  <si>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</si>
  <si>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</si>
  <si>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</si>
  <si>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</si>
  <si>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</si>
  <si>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</si>
  <si>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</si>
  <si>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</si>
  <si>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</si>
  <si>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</si>
  <si>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</si>
  <si>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</si>
  <si>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</si>
  <si>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</si>
  <si>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</si>
  <si>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</si>
  <si>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</si>
  <si>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</si>
  <si>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</si>
  <si>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</si>
  <si>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</si>
  <si>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</si>
  <si>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</si>
  <si>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</si>
  <si>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</si>
  <si>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</si>
  <si>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</si>
  <si>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</si>
  <si>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</si>
  <si>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</si>
  <si>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</si>
  <si>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</si>
  <si>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</si>
  <si>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</si>
  <si>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</si>
  <si>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</si>
  <si>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</si>
  <si>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</si>
  <si>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</si>
  <si>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</si>
  <si>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</si>
  <si>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</si>
  <si>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</si>
  <si>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</si>
  <si>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</si>
  <si>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</si>
  <si>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</si>
  <si>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</si>
  <si>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</si>
  <si>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</si>
  <si>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</si>
  <si>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</si>
  <si>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</si>
  <si>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</si>
  <si>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</si>
  <si>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</si>
  <si>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</si>
  <si>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</si>
  <si>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</si>
  <si>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</si>
  <si>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</si>
  <si>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</si>
  <si>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</si>
  <si>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</si>
  <si>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</si>
  <si>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</si>
  <si>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</si>
  <si>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</si>
  <si>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</si>
  <si>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</si>
  <si>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</si>
  <si>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</si>
  <si>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</si>
  <si>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</si>
  <si>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</si>
  <si>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</si>
  <si>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</si>
  <si>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</si>
  <si>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</si>
  <si>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</si>
  <si>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</si>
  <si>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</si>
  <si>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</si>
  <si>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</si>
  <si>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</si>
  <si>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</si>
  <si>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</si>
  <si>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</si>
  <si>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</si>
  <si>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</si>
  <si>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</si>
  <si>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</si>
  <si>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</si>
  <si>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</si>
  <si>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</si>
  <si>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</si>
  <si>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</si>
  <si>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</si>
  <si>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</si>
  <si>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</si>
  <si>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</si>
  <si>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</si>
  <si>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</si>
  <si>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</si>
  <si>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</si>
  <si>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</si>
  <si>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</si>
  <si>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</si>
  <si>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</si>
  <si>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</si>
  <si>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</si>
  <si>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</si>
  <si>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</si>
  <si>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</si>
  <si>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</si>
  <si>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</si>
  <si>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</si>
  <si>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</si>
  <si>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</si>
  <si>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</si>
  <si>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</si>
  <si>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</si>
  <si>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</si>
  <si>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</si>
  <si>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</si>
  <si>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</si>
  <si>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</si>
  <si>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</si>
  <si>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</si>
  <si>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</si>
  <si>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</si>
  <si>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</si>
  <si>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</si>
  <si>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</si>
  <si>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</si>
  <si>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</si>
  <si>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</si>
  <si>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</si>
  <si>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</si>
  <si>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</si>
  <si>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</si>
  <si>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</si>
  <si>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</si>
  <si>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</si>
  <si>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</si>
  <si>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</si>
  <si>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</si>
  <si>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</si>
  <si>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</si>
  <si>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</si>
  <si>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</si>
  <si>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</si>
  <si>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</si>
  <si>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</si>
  <si>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</si>
  <si>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</si>
  <si>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</si>
  <si>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</si>
  <si>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</si>
  <si>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</si>
  <si>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</si>
  <si>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</si>
  <si>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</si>
  <si>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</si>
  <si>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</si>
  <si>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</si>
  <si>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</si>
  <si>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</si>
  <si>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</si>
  <si>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</si>
  <si>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</si>
  <si>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</si>
  <si>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</si>
  <si>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</si>
  <si>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</si>
  <si>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</si>
  <si>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</si>
  <si>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</si>
  <si>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</si>
  <si>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</si>
  <si>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</si>
  <si>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</si>
  <si>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</si>
  <si>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</si>
  <si>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</si>
  <si>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</si>
  <si>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</si>
  <si>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</si>
  <si>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</si>
  <si>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</si>
  <si>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</si>
  <si>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</si>
  <si>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</si>
  <si>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</si>
  <si>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</si>
  <si>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</si>
  <si>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</si>
  <si>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</si>
  <si>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</si>
  <si>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</si>
  <si>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</si>
  <si>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</si>
  <si>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</si>
  <si>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</si>
  <si>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</si>
  <si>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</si>
  <si>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</si>
  <si>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</si>
  <si>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</si>
  <si>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</si>
  <si>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</si>
  <si>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</si>
  <si>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</si>
  <si>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</si>
  <si>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</si>
  <si>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</si>
  <si>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</si>
  <si>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</si>
  <si>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</si>
  <si>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</si>
  <si>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</si>
  <si>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</si>
  <si>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</si>
  <si>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</si>
  <si>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</si>
  <si>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</si>
  <si>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</si>
  <si>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</si>
  <si>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</si>
  <si>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</si>
  <si>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</si>
  <si>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</si>
  <si>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</si>
  <si>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</si>
  <si>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</si>
  <si>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</si>
  <si>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</si>
  <si>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</si>
  <si>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</si>
  <si>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</si>
  <si>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</si>
  <si>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</si>
  <si>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</si>
  <si>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</si>
  <si>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</si>
  <si>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</si>
  <si>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</si>
  <si>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</si>
  <si>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</si>
  <si>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</si>
  <si>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</si>
  <si>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</si>
  <si>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</si>
  <si>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</si>
  <si>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</si>
  <si>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</si>
  <si>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</si>
  <si>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</si>
  <si>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</si>
  <si>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</si>
  <si>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</si>
  <si>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</si>
  <si>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</si>
  <si>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</si>
  <si>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</si>
  <si>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</si>
  <si>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</si>
  <si>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</si>
  <si>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</si>
  <si>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</si>
  <si>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</si>
  <si>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</si>
  <si>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</si>
  <si>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</si>
  <si>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</si>
  <si>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</si>
  <si>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</si>
  <si>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</si>
  <si>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</si>
  <si>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</si>
  <si>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</si>
  <si>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</si>
  <si>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</si>
  <si>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</si>
  <si>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</si>
  <si>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</si>
  <si>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</si>
  <si>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</si>
  <si>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</si>
  <si>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</si>
  <si>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</si>
  <si>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</si>
  <si>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</si>
  <si>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</si>
  <si>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</si>
  <si>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</si>
  <si>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</si>
  <si>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</si>
  <si>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</si>
  <si>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</si>
  <si>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</si>
  <si>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</si>
  <si>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</si>
  <si>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</si>
  <si>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</si>
  <si>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</si>
  <si>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</si>
  <si>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</si>
  <si>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</si>
  <si>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</si>
  <si>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</si>
  <si>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</si>
  <si>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</si>
  <si>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</si>
  <si>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</si>
  <si>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</si>
  <si>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</si>
  <si>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</si>
  <si>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</si>
  <si>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</si>
  <si>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</si>
  <si>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</si>
  <si>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</si>
  <si>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</si>
  <si>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</si>
  <si>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</si>
  <si>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</si>
  <si>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</si>
  <si>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</si>
  <si>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</si>
  <si>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</si>
  <si>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</si>
  <si>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</si>
  <si>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</si>
  <si>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</si>
  <si>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</si>
  <si>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</si>
  <si>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</si>
  <si>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</si>
  <si>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</si>
  <si>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</si>
  <si>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</si>
  <si>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</si>
  <si>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</si>
  <si>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</si>
  <si>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</si>
  <si>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</si>
  <si>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</si>
  <si>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</si>
  <si>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</si>
  <si>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</si>
  <si>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</si>
  <si>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</si>
  <si>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</si>
  <si>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</si>
  <si>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</si>
  <si>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</si>
  <si>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</si>
  <si>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</si>
  <si>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</si>
  <si>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</si>
  <si>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</si>
  <si>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</si>
  <si>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</si>
  <si>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</si>
  <si>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</si>
  <si>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</si>
  <si>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</si>
  <si>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</si>
  <si>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</si>
  <si>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</si>
  <si>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</si>
  <si>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</si>
  <si>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</si>
  <si>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</si>
  <si>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</si>
  <si>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</si>
  <si>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</si>
  <si>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</si>
  <si>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</si>
  <si>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</si>
  <si>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</si>
  <si>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</si>
  <si>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</si>
  <si>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</si>
  <si>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</si>
  <si>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</si>
  <si>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</si>
  <si>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</si>
  <si>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</si>
  <si>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</si>
  <si>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</si>
  <si>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</si>
  <si>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</si>
  <si>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</si>
  <si>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</si>
  <si>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</si>
  <si>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</si>
  <si>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</si>
  <si>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</si>
  <si>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</si>
  <si>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</si>
  <si>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</si>
  <si>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</si>
  <si>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</si>
  <si>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</si>
  <si>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</si>
  <si>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</si>
  <si>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</si>
  <si>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</si>
  <si>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</si>
  <si>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</si>
  <si>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</si>
  <si>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</si>
  <si>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</si>
  <si>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</si>
  <si>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</si>
  <si>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</si>
  <si>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</si>
  <si>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</si>
  <si>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</si>
  <si>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</si>
  <si>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</si>
  <si>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</si>
  <si>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</si>
  <si>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</si>
  <si>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</si>
  <si>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</si>
  <si>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</si>
  <si>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</si>
  <si>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</si>
  <si>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</si>
  <si>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</si>
  <si>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</si>
  <si>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</si>
  <si>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</si>
  <si>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</si>
  <si>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</si>
  <si>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</si>
  <si>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</si>
  <si>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</si>
  <si>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</si>
  <si>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</si>
  <si>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</si>
  <si>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</si>
  <si>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</si>
  <si>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</si>
  <si>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</si>
  <si>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</si>
  <si>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</si>
  <si>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</si>
  <si>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</si>
  <si>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</si>
  <si>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</si>
  <si>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</si>
  <si>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</si>
  <si>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</si>
  <si>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</si>
  <si>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</si>
  <si>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</si>
  <si>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</si>
  <si>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</si>
  <si>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</si>
  <si>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</si>
  <si>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</si>
  <si>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</si>
  <si>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</si>
  <si>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</si>
  <si>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</si>
  <si>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</si>
  <si>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</si>
  <si>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</si>
  <si>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</si>
  <si>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</si>
  <si>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</si>
  <si>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</si>
  <si>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</si>
  <si>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</si>
  <si>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</si>
  <si>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</si>
  <si>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</si>
  <si>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</si>
  <si>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</si>
  <si>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</si>
  <si>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</si>
  <si>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</si>
  <si>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</si>
  <si>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</si>
  <si>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</si>
  <si>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</si>
  <si>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</si>
  <si>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</si>
  <si>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</si>
  <si>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</si>
  <si>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</si>
  <si>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</si>
  <si>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</si>
  <si>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</si>
  <si>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</si>
  <si>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</si>
  <si>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</si>
  <si>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</si>
  <si>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</si>
  <si>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</si>
  <si>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</si>
  <si>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</si>
  <si>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</si>
  <si>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</si>
  <si>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</si>
  <si>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</si>
  <si>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</si>
  <si>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</si>
  <si>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</si>
  <si>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</si>
  <si>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</si>
  <si>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</si>
  <si>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</si>
  <si>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</si>
  <si>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</si>
  <si>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</si>
  <si>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</si>
  <si>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</si>
  <si>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</si>
  <si>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</si>
  <si>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</si>
  <si>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</si>
  <si>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</si>
  <si>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</si>
  <si>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</si>
  <si>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</si>
  <si>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</si>
  <si>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</si>
  <si>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</si>
  <si>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</si>
  <si>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</si>
  <si>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</si>
  <si>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</si>
  <si>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</si>
  <si>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</si>
  <si>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</si>
  <si>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</si>
  <si>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</si>
  <si>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</si>
  <si>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</si>
  <si>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</si>
  <si>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</si>
  <si>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</si>
  <si>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</si>
  <si>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</si>
  <si>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</si>
  <si>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</si>
  <si>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</si>
  <si>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</si>
  <si>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</si>
  <si>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</si>
  <si>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</si>
  <si>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</si>
  <si>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</si>
  <si>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</si>
  <si>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</si>
  <si>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</si>
  <si>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</si>
  <si>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</si>
  <si>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</si>
  <si>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</si>
  <si>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</si>
  <si>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</si>
  <si>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</si>
  <si>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</si>
  <si>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</si>
  <si>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</si>
  <si>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</si>
  <si>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</si>
  <si>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</si>
  <si>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</si>
  <si>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</si>
  <si>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</si>
  <si>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</si>
  <si>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</si>
  <si>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</si>
  <si>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</si>
  <si>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</si>
  <si>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</si>
  <si>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</si>
  <si>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</si>
  <si>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</si>
  <si>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</si>
  <si>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</si>
  <si>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</si>
  <si>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</si>
  <si>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</si>
  <si>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</si>
  <si>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</si>
  <si>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</si>
  <si>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</si>
  <si>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</si>
  <si>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</si>
  <si>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</si>
  <si>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</si>
  <si>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</si>
  <si>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</si>
  <si>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</si>
  <si>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</si>
  <si>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</si>
  <si>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</si>
  <si>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</si>
  <si>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</si>
  <si>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</si>
  <si>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</si>
  <si>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</si>
  <si>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</si>
  <si>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</si>
  <si>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</si>
  <si>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</si>
  <si>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</si>
  <si>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</si>
  <si>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</si>
  <si>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</si>
  <si>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</si>
  <si>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</si>
  <si>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</si>
  <si>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</si>
  <si>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</si>
  <si>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</si>
  <si>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</si>
  <si>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</si>
  <si>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</si>
  <si>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</si>
  <si>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</si>
  <si>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</si>
  <si>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</si>
  <si>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</si>
  <si>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</si>
  <si>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</si>
  <si>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</si>
  <si>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</si>
  <si>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</si>
  <si>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</si>
  <si>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</si>
  <si>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</si>
  <si>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</si>
  <si>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</si>
  <si>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</si>
  <si>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</si>
  <si>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</si>
  <si>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</si>
  <si>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</si>
  <si>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</si>
  <si>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</si>
  <si>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</si>
  <si>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</si>
  <si>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</si>
  <si>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</si>
  <si>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</si>
  <si>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</si>
  <si>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</si>
  <si>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</si>
  <si>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</si>
  <si>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</si>
  <si>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</si>
  <si>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</si>
  <si>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</si>
  <si>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</si>
  <si>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</si>
  <si>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</si>
  <si>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</si>
  <si>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</si>
  <si>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</si>
  <si>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</si>
  <si>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</si>
  <si>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</si>
  <si>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</si>
  <si>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</si>
  <si>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</si>
  <si>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</si>
  <si>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</si>
  <si>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</si>
  <si>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</si>
  <si>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</si>
  <si>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</si>
  <si>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</si>
  <si>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</si>
  <si>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</si>
  <si>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</si>
  <si>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</si>
  <si>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</si>
  <si>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</si>
  <si>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</si>
  <si>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</si>
  <si>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</si>
  <si>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</si>
  <si>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</si>
  <si>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</si>
  <si>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</si>
  <si>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</si>
  <si>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</si>
  <si>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</si>
  <si>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</si>
  <si>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</si>
  <si>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</si>
  <si>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</si>
  <si>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</si>
  <si>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</si>
  <si>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</si>
  <si>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</si>
  <si>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</si>
  <si>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</si>
  <si>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</si>
  <si>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</si>
  <si>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</si>
  <si>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</si>
  <si>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</si>
  <si>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</si>
  <si>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</si>
  <si>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</si>
  <si>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</si>
  <si>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</si>
  <si>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</si>
  <si>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</si>
  <si>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</si>
  <si>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</si>
  <si>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</si>
  <si>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</si>
  <si>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</si>
  <si>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</si>
  <si>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</si>
  <si>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</si>
  <si>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</si>
  <si>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</si>
  <si>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</si>
  <si>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</si>
  <si>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</si>
  <si>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</si>
  <si>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</si>
  <si>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</si>
  <si>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</si>
  <si>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</si>
  <si>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</si>
  <si>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</si>
  <si>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</si>
  <si>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</si>
  <si>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</si>
  <si>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</si>
  <si>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</si>
  <si>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</si>
  <si>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</si>
  <si>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</si>
  <si>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</si>
  <si>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</si>
  <si>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</si>
  <si>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</si>
  <si>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</si>
  <si>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</si>
  <si>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</si>
  <si>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</si>
  <si>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</si>
  <si>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</si>
  <si>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</si>
  <si>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</si>
  <si>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</si>
  <si>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</si>
  <si>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</si>
  <si>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</si>
  <si>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</si>
  <si>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</si>
  <si>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</si>
  <si>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</si>
  <si>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</si>
  <si>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</si>
  <si>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</si>
  <si>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</si>
  <si>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</si>
  <si>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</si>
  <si>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</si>
  <si>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</si>
  <si>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</si>
  <si>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</si>
  <si>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</si>
  <si>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</si>
  <si>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</si>
  <si>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</si>
  <si>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</si>
  <si>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</si>
  <si>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</si>
  <si>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</si>
  <si>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</si>
  <si>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</si>
  <si>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</si>
  <si>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</si>
  <si>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</si>
  <si>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</si>
  <si>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</si>
  <si>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</si>
  <si>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</si>
  <si>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</si>
  <si>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</si>
  <si>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</si>
  <si>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</si>
  <si>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</si>
  <si>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</si>
  <si>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</si>
  <si>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</si>
  <si>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</si>
  <si>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</si>
  <si>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</si>
  <si>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</si>
  <si>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</si>
  <si>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</si>
  <si>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</si>
  <si>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</si>
  <si>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</si>
  <si>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</si>
  <si>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</si>
  <si>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</si>
  <si>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</si>
  <si>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</si>
  <si>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</si>
  <si>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</si>
  <si>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</si>
  <si>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</si>
  <si>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</si>
  <si>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</si>
  <si>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</si>
  <si>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</si>
  <si>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</si>
  <si>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</si>
  <si>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</si>
  <si>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</si>
  <si>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</si>
  <si>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</si>
  <si>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</si>
  <si>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</si>
  <si>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</si>
  <si>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</si>
  <si>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</si>
  <si>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</si>
  <si>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</si>
  <si>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</si>
  <si>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</si>
  <si>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</si>
  <si>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</si>
  <si>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</si>
  <si>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</si>
  <si>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</si>
  <si>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</si>
  <si>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</si>
  <si>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</si>
  <si>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</si>
  <si>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</si>
  <si>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</si>
  <si>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</si>
  <si>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</si>
  <si>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</si>
  <si>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</si>
  <si>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</si>
  <si>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</si>
  <si>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</si>
  <si>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</si>
  <si>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</si>
  <si>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</si>
  <si>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</si>
  <si>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</si>
  <si>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</si>
  <si>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</si>
  <si>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</si>
  <si>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</si>
  <si>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</si>
  <si>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</si>
  <si>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</si>
  <si>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</si>
  <si>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</si>
  <si>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</si>
  <si>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</si>
  <si>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</si>
  <si>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</si>
  <si>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</si>
  <si>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</si>
  <si>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</si>
  <si>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</si>
  <si>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</si>
  <si>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</si>
  <si>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</si>
  <si>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</si>
  <si>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</si>
  <si>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</si>
  <si>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</si>
  <si>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</si>
  <si>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</si>
  <si>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</si>
  <si>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</si>
  <si>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</si>
  <si>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</si>
  <si>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</si>
  <si>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</si>
  <si>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</si>
  <si>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</si>
  <si>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</si>
  <si>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</si>
  <si>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</si>
  <si>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</si>
  <si>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</si>
  <si>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</si>
  <si>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</si>
  <si>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</si>
  <si>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</si>
  <si>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</si>
  <si>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</si>
  <si>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</si>
  <si>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</si>
  <si>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</si>
  <si>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</si>
  <si>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</si>
  <si>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</si>
  <si>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</si>
  <si>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</si>
  <si>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</si>
  <si>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</si>
  <si>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</si>
  <si>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</si>
  <si>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</si>
  <si>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</si>
  <si>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</si>
  <si>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</si>
  <si>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</si>
  <si>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</si>
  <si>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</si>
  <si>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</si>
  <si>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</si>
  <si>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</si>
  <si>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</si>
  <si>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</si>
  <si>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</si>
  <si>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</si>
  <si>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</si>
  <si>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</si>
  <si>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</si>
  <si>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</si>
  <si>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</si>
  <si>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</si>
  <si>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</si>
  <si>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</si>
  <si>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</si>
  <si>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</si>
  <si>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</si>
  <si>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</si>
  <si>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</si>
  <si>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</si>
  <si>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</si>
  <si>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Sum of Revenue</t>
  </si>
  <si>
    <t>1.total revenue</t>
  </si>
  <si>
    <t>2.avg order and delivery time</t>
  </si>
  <si>
    <t>Average of Revenue</t>
  </si>
  <si>
    <t>Average of Diff_Order_Delivery</t>
  </si>
  <si>
    <t>3.sales over months</t>
  </si>
  <si>
    <t>4.products by revenue</t>
  </si>
  <si>
    <t>5.aov</t>
  </si>
  <si>
    <t>7.top 10 cities by no of orders</t>
  </si>
  <si>
    <t>Count of Order_ID</t>
  </si>
  <si>
    <t>8.order qty vs dlvry time</t>
  </si>
  <si>
    <t>9.Revenue comparision b/w occasions</t>
  </si>
  <si>
    <t>10.product popularity by occasion</t>
  </si>
  <si>
    <t>products.Product_Name</t>
  </si>
  <si>
    <t>6.sales performance of top 5 productsby cat</t>
  </si>
  <si>
    <t>revenue by hour order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</si>
</sst>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 fillId="0" borderId="0" xfId="0" applyFont="1" applyAlignment="1">
      <alignment horizontal="left"/>
    </xf>
    <xf numFmtId="0" fontId="2" fillId="0" borderId="0" xfId="0" applyFont="1"/>
    <xf numFmtId="0" fontId="1" fillId="0" borderId="0" xfId="0" applyFont="1"/>
    <xf numFmtId="0" fontId="0" fillId="2" borderId="0" xfId="0" applyFill="1"/>
  </cellXfs>
  <cellStyles count="1">
    <cellStyle name="Normal" xfId="0" builtinId="0"/>
  </cellStyles>
  <dxfs count="33">
    <dxf>
      <numFmt numFmtId="0" formatCode="General"/>
    </dxf>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Sheet1!$I$19</c:f>
              <c:strCache>
                <c:ptCount val="1"/>
                <c:pt idx="0">
                  <c:v>Total</c:v>
                </c:pt>
              </c:strCache>
            </c:strRef>
          </c:tx>
          <c:spPr>
            <a:solidFill>
              <a:schemeClr val="accent1"/>
            </a:solidFill>
            <a:ln>
              <a:noFill/>
            </a:ln>
            <a:effectLst/>
          </c:spPr>
          <c:invertIfNegative val="0"/>
          <c:cat>
            <c:strRef>
              <c:f>Sheet1!$H$20:$H$24</c:f>
              <c:strCache>
                <c:ptCount val="4"/>
                <c:pt idx="0">
                  <c:v>Diwali</c:v>
                </c:pt>
                <c:pt idx="1">
                  <c:v>Anniversary</c:v>
                </c:pt>
                <c:pt idx="2">
                  <c:v>All Occasions</c:v>
                </c:pt>
                <c:pt idx="3">
                  <c:v>Birthday</c:v>
                </c:pt>
              </c:strCache>
            </c:strRef>
          </c:cat>
          <c:val>
            <c:numRef>
              <c:f>Sheet1!$I$20:$I$24</c:f>
              <c:numCache>
                <c:formatCode>"₹"\ #,##0.00;#,##0.00\ \-"₹";"₹"\ #,##0.00</c:formatCode>
                <c:ptCount val="4"/>
                <c:pt idx="0">
                  <c:v>313783</c:v>
                </c:pt>
                <c:pt idx="1">
                  <c:v>194675</c:v>
                </c:pt>
                <c:pt idx="2">
                  <c:v>150082</c:v>
                </c:pt>
                <c:pt idx="3">
                  <c:v>91839</c:v>
                </c:pt>
              </c:numCache>
            </c:numRef>
          </c:val>
          <c:extLst>
            <c:ext xmlns:c16="http://schemas.microsoft.com/office/drawing/2014/chart" uri="{C3380CC4-5D6E-409C-BE32-E72D297353CC}">
              <c16:uniqueId val="{00000005-8B09-4D6D-BC79-0D4DBBB9922E}"/>
            </c:ext>
          </c:extLst>
        </c:ser>
        <c:dLbls>
          <c:showLegendKey val="0"/>
          <c:showVal val="0"/>
          <c:showCatName val="0"/>
          <c:showSerName val="0"/>
          <c:showPercent val="0"/>
          <c:showBubbleSize val="0"/>
        </c:dLbls>
        <c:gapWidth val="219"/>
        <c:overlap val="-27"/>
        <c:axId val="1545678991"/>
        <c:axId val="801603567"/>
      </c:barChart>
      <c:catAx>
        <c:axId val="154567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03567"/>
        <c:crosses val="autoZero"/>
        <c:auto val="1"/>
        <c:lblAlgn val="ctr"/>
        <c:lblOffset val="100"/>
        <c:noMultiLvlLbl val="0"/>
      </c:catAx>
      <c:valAx>
        <c:axId val="80160356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7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Sheet1!$E$15:$E$20</c:f>
              <c:strCache>
                <c:ptCount val="5"/>
                <c:pt idx="0">
                  <c:v>Sweets</c:v>
                </c:pt>
                <c:pt idx="1">
                  <c:v>Colors</c:v>
                </c:pt>
                <c:pt idx="2">
                  <c:v>Soft Toys</c:v>
                </c:pt>
                <c:pt idx="3">
                  <c:v>Raksha Bandhan</c:v>
                </c:pt>
                <c:pt idx="4">
                  <c:v>Plants</c:v>
                </c:pt>
              </c:strCache>
            </c:strRef>
          </c:cat>
          <c:val>
            <c:numRef>
              <c:f>Sheet1!$F$15:$F$20</c:f>
              <c:numCache>
                <c:formatCode>"₹"\ #,##0.00;#,##0.00\ \-"₹";"₹"\ #,##0.00</c:formatCode>
                <c:ptCount val="5"/>
                <c:pt idx="0">
                  <c:v>266909</c:v>
                </c:pt>
                <c:pt idx="1">
                  <c:v>145464</c:v>
                </c:pt>
                <c:pt idx="2">
                  <c:v>132662</c:v>
                </c:pt>
                <c:pt idx="3">
                  <c:v>109383</c:v>
                </c:pt>
                <c:pt idx="4">
                  <c:v>62030</c:v>
                </c:pt>
              </c:numCache>
            </c:numRef>
          </c:val>
          <c:extLst>
            <c:ext xmlns:c16="http://schemas.microsoft.com/office/drawing/2014/chart" uri="{C3380CC4-5D6E-409C-BE32-E72D297353CC}">
              <c16:uniqueId val="{00000005-55DF-4ABF-9F19-74A0A1AAFED1}"/>
            </c:ext>
          </c:extLst>
        </c:ser>
        <c:dLbls>
          <c:showLegendKey val="0"/>
          <c:showVal val="0"/>
          <c:showCatName val="0"/>
          <c:showSerName val="0"/>
          <c:showPercent val="0"/>
          <c:showBubbleSize val="0"/>
        </c:dLbls>
        <c:gapWidth val="219"/>
        <c:overlap val="-27"/>
        <c:axId val="1545724463"/>
        <c:axId val="801621327"/>
      </c:barChart>
      <c:catAx>
        <c:axId val="154572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21327"/>
        <c:crosses val="autoZero"/>
        <c:auto val="1"/>
        <c:lblAlgn val="ctr"/>
        <c:lblOffset val="100"/>
        <c:noMultiLvlLbl val="0"/>
      </c:catAx>
      <c:valAx>
        <c:axId val="80162132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2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Hour(order_time)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Sheet1!$K$3</c:f>
              <c:strCache>
                <c:ptCount val="1"/>
                <c:pt idx="0">
                  <c:v>Total</c:v>
                </c:pt>
              </c:strCache>
            </c:strRef>
          </c:tx>
          <c:spPr>
            <a:ln w="28575" cap="rnd">
              <a:solidFill>
                <a:schemeClr val="accent1"/>
              </a:solidFill>
              <a:round/>
            </a:ln>
            <a:effectLst/>
          </c:spPr>
          <c:marker>
            <c:symbol val="none"/>
          </c:marker>
          <c:cat>
            <c:strRef>
              <c:f>Sheet1!$J$4:$J$28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Sheet1!$K$4:$K$28</c:f>
              <c:numCache>
                <c:formatCode>"₹"\ #,##0.00;#,##0.00\ \-"₹";"₹"\ #,##0.00</c:formatCode>
                <c:ptCount val="24"/>
                <c:pt idx="0">
                  <c:v>9752</c:v>
                </c:pt>
                <c:pt idx="1">
                  <c:v>36854</c:v>
                </c:pt>
                <c:pt idx="2">
                  <c:v>29932</c:v>
                </c:pt>
                <c:pt idx="3">
                  <c:v>30419</c:v>
                </c:pt>
                <c:pt idx="4">
                  <c:v>4740</c:v>
                </c:pt>
                <c:pt idx="5">
                  <c:v>16235</c:v>
                </c:pt>
                <c:pt idx="6">
                  <c:v>64792</c:v>
                </c:pt>
                <c:pt idx="7">
                  <c:v>31283</c:v>
                </c:pt>
                <c:pt idx="8">
                  <c:v>5225</c:v>
                </c:pt>
                <c:pt idx="9">
                  <c:v>36988</c:v>
                </c:pt>
                <c:pt idx="10">
                  <c:v>33032</c:v>
                </c:pt>
                <c:pt idx="11">
                  <c:v>39525</c:v>
                </c:pt>
                <c:pt idx="12">
                  <c:v>31254</c:v>
                </c:pt>
                <c:pt idx="13">
                  <c:v>39136</c:v>
                </c:pt>
                <c:pt idx="14">
                  <c:v>44526</c:v>
                </c:pt>
                <c:pt idx="15">
                  <c:v>27988</c:v>
                </c:pt>
                <c:pt idx="16">
                  <c:v>32145</c:v>
                </c:pt>
                <c:pt idx="17">
                  <c:v>26830</c:v>
                </c:pt>
                <c:pt idx="18">
                  <c:v>50065</c:v>
                </c:pt>
                <c:pt idx="19">
                  <c:v>48790</c:v>
                </c:pt>
                <c:pt idx="20">
                  <c:v>24654</c:v>
                </c:pt>
                <c:pt idx="21">
                  <c:v>29817</c:v>
                </c:pt>
                <c:pt idx="22">
                  <c:v>16270</c:v>
                </c:pt>
                <c:pt idx="23">
                  <c:v>40127</c:v>
                </c:pt>
              </c:numCache>
            </c:numRef>
          </c:val>
          <c:smooth val="0"/>
          <c:extLst>
            <c:ext xmlns:c16="http://schemas.microsoft.com/office/drawing/2014/chart" uri="{C3380CC4-5D6E-409C-BE32-E72D297353CC}">
              <c16:uniqueId val="{00000005-1CAA-4134-B8AF-67E2AA927E7E}"/>
            </c:ext>
          </c:extLst>
        </c:ser>
        <c:dLbls>
          <c:showLegendKey val="0"/>
          <c:showVal val="0"/>
          <c:showCatName val="0"/>
          <c:showSerName val="0"/>
          <c:showPercent val="0"/>
          <c:showBubbleSize val="0"/>
        </c:dLbls>
        <c:smooth val="0"/>
        <c:axId val="1551418111"/>
        <c:axId val="801748047"/>
      </c:lineChart>
      <c:catAx>
        <c:axId val="1551418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48047"/>
        <c:crosses val="autoZero"/>
        <c:auto val="1"/>
        <c:lblAlgn val="ctr"/>
        <c:lblOffset val="1"/>
        <c:tickMarkSkip val="1"/>
        <c:noMultiLvlLbl val="0"/>
      </c:catAx>
      <c:valAx>
        <c:axId val="801748047"/>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4181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Sheet1!$C$11</c:f>
              <c:strCache>
                <c:ptCount val="1"/>
                <c:pt idx="0">
                  <c:v>Total</c:v>
                </c:pt>
              </c:strCache>
            </c:strRef>
          </c:tx>
          <c:spPr>
            <a:ln w="28575" cap="rnd">
              <a:solidFill>
                <a:schemeClr val="accent1"/>
              </a:solidFill>
              <a:round/>
            </a:ln>
            <a:effectLst/>
          </c:spPr>
          <c:marker>
            <c:symbol val="none"/>
          </c:marker>
          <c:cat>
            <c:strRef>
              <c:f>Sheet1!$B$12:$B$24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Sheet1!$C$12:$C$24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757-4321-95CB-40CC2A31E921}"/>
            </c:ext>
          </c:extLst>
        </c:ser>
        <c:dLbls>
          <c:showLegendKey val="0"/>
          <c:showVal val="0"/>
          <c:showCatName val="0"/>
          <c:showSerName val="0"/>
          <c:showPercent val="0"/>
          <c:showBubbleSize val="0"/>
        </c:dLbls>
        <c:smooth val="0"/>
        <c:axId val="1551516015"/>
        <c:axId val="801630927"/>
      </c:lineChart>
      <c:catAx>
        <c:axId val="155151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30927"/>
        <c:crosses val="autoZero"/>
        <c:auto val="1"/>
        <c:lblAlgn val="ctr"/>
        <c:lblOffset val="100"/>
        <c:noMultiLvlLbl val="0"/>
      </c:catAx>
      <c:valAx>
        <c:axId val="80163092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1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c:f>
              <c:strCache>
                <c:ptCount val="1"/>
                <c:pt idx="0">
                  <c:v>Total</c:v>
                </c:pt>
              </c:strCache>
            </c:strRef>
          </c:tx>
          <c:spPr>
            <a:solidFill>
              <a:schemeClr val="accent1"/>
            </a:solidFill>
            <a:ln>
              <a:noFill/>
            </a:ln>
            <a:effectLst/>
          </c:spPr>
          <c:invertIfNegative val="0"/>
          <c:cat>
            <c:strRef>
              <c:f>Sheet1!$E$3:$E$8</c:f>
              <c:strCache>
                <c:ptCount val="5"/>
                <c:pt idx="0">
                  <c:v>Aut Box</c:v>
                </c:pt>
                <c:pt idx="1">
                  <c:v>Accusantium Set</c:v>
                </c:pt>
                <c:pt idx="2">
                  <c:v>Officiis Pack</c:v>
                </c:pt>
                <c:pt idx="3">
                  <c:v>Delectus Gift</c:v>
                </c:pt>
                <c:pt idx="4">
                  <c:v>Quisquam Pack</c:v>
                </c:pt>
              </c:strCache>
            </c:strRef>
          </c:cat>
          <c:val>
            <c:numRef>
              <c:f>Sheet1!$F$3:$F$8</c:f>
              <c:numCache>
                <c:formatCode>"₹"\ #,##0.00;#,##0.00\ \-"₹";"₹"\ #,##0.00</c:formatCode>
                <c:ptCount val="5"/>
                <c:pt idx="0">
                  <c:v>81057</c:v>
                </c:pt>
                <c:pt idx="1">
                  <c:v>61149</c:v>
                </c:pt>
                <c:pt idx="2">
                  <c:v>45696</c:v>
                </c:pt>
                <c:pt idx="3">
                  <c:v>43677</c:v>
                </c:pt>
                <c:pt idx="4">
                  <c:v>42000</c:v>
                </c:pt>
              </c:numCache>
            </c:numRef>
          </c:val>
          <c:extLst>
            <c:ext xmlns:c16="http://schemas.microsoft.com/office/drawing/2014/chart" uri="{C3380CC4-5D6E-409C-BE32-E72D297353CC}">
              <c16:uniqueId val="{00000005-AFDC-42EC-B033-CEA13298FCB2}"/>
            </c:ext>
          </c:extLst>
        </c:ser>
        <c:dLbls>
          <c:showLegendKey val="0"/>
          <c:showVal val="0"/>
          <c:showCatName val="0"/>
          <c:showSerName val="0"/>
          <c:showPercent val="0"/>
          <c:showBubbleSize val="0"/>
        </c:dLbls>
        <c:gapWidth val="219"/>
        <c:overlap val="-27"/>
        <c:axId val="794106991"/>
        <c:axId val="801616527"/>
      </c:barChart>
      <c:catAx>
        <c:axId val="7941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16527"/>
        <c:crosses val="autoZero"/>
        <c:auto val="1"/>
        <c:lblAlgn val="ctr"/>
        <c:lblOffset val="100"/>
        <c:noMultiLvlLbl val="0"/>
      </c:catAx>
      <c:valAx>
        <c:axId val="80161652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0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Sheet1!$F$22</c:f>
              <c:strCache>
                <c:ptCount val="1"/>
                <c:pt idx="0">
                  <c:v>Total</c:v>
                </c:pt>
              </c:strCache>
            </c:strRef>
          </c:tx>
          <c:spPr>
            <a:solidFill>
              <a:schemeClr val="accent1"/>
            </a:solidFill>
            <a:ln>
              <a:noFill/>
            </a:ln>
            <a:effectLst/>
          </c:spPr>
          <c:invertIfNegative val="0"/>
          <c:cat>
            <c:strRef>
              <c:f>Sheet1!$E$23:$E$33</c:f>
              <c:strCache>
                <c:ptCount val="10"/>
                <c:pt idx="0">
                  <c:v>Bidhannagar</c:v>
                </c:pt>
                <c:pt idx="1">
                  <c:v>Kavali</c:v>
                </c:pt>
                <c:pt idx="2">
                  <c:v>Maheshtala</c:v>
                </c:pt>
                <c:pt idx="3">
                  <c:v>Dhanbad</c:v>
                </c:pt>
                <c:pt idx="4">
                  <c:v>North Dumdum</c:v>
                </c:pt>
                <c:pt idx="5">
                  <c:v>Tiruchirappalli</c:v>
                </c:pt>
                <c:pt idx="6">
                  <c:v>Machilipatnam</c:v>
                </c:pt>
                <c:pt idx="7">
                  <c:v>Imphal</c:v>
                </c:pt>
                <c:pt idx="8">
                  <c:v>Haridwar</c:v>
                </c:pt>
                <c:pt idx="9">
                  <c:v>Dibrugarh</c:v>
                </c:pt>
              </c:strCache>
            </c:strRef>
          </c:cat>
          <c:val>
            <c:numRef>
              <c:f>Sheet1!$F$23:$F$33</c:f>
              <c:numCache>
                <c:formatCode>General</c:formatCode>
                <c:ptCount val="10"/>
                <c:pt idx="0">
                  <c:v>8</c:v>
                </c:pt>
                <c:pt idx="1">
                  <c:v>7</c:v>
                </c:pt>
                <c:pt idx="2">
                  <c:v>6</c:v>
                </c:pt>
                <c:pt idx="3">
                  <c:v>6</c:v>
                </c:pt>
                <c:pt idx="4">
                  <c:v>6</c:v>
                </c:pt>
                <c:pt idx="5">
                  <c:v>6</c:v>
                </c:pt>
                <c:pt idx="6">
                  <c:v>6</c:v>
                </c:pt>
                <c:pt idx="7">
                  <c:v>6</c:v>
                </c:pt>
                <c:pt idx="8">
                  <c:v>5</c:v>
                </c:pt>
                <c:pt idx="9">
                  <c:v>5</c:v>
                </c:pt>
              </c:numCache>
            </c:numRef>
          </c:val>
          <c:extLst>
            <c:ext xmlns:c16="http://schemas.microsoft.com/office/drawing/2014/chart" uri="{C3380CC4-5D6E-409C-BE32-E72D297353CC}">
              <c16:uniqueId val="{00000005-C354-44B9-9646-2DA061FA8049}"/>
            </c:ext>
          </c:extLst>
        </c:ser>
        <c:dLbls>
          <c:showLegendKey val="0"/>
          <c:showVal val="0"/>
          <c:showCatName val="0"/>
          <c:showSerName val="0"/>
          <c:showPercent val="0"/>
          <c:showBubbleSize val="0"/>
        </c:dLbls>
        <c:gapWidth val="219"/>
        <c:overlap val="-27"/>
        <c:axId val="1551483071"/>
        <c:axId val="801727887"/>
      </c:barChart>
      <c:catAx>
        <c:axId val="155148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27887"/>
        <c:crosses val="autoZero"/>
        <c:auto val="1"/>
        <c:lblAlgn val="ctr"/>
        <c:lblOffset val="100"/>
        <c:noMultiLvlLbl val="0"/>
      </c:catAx>
      <c:valAx>
        <c:axId val="80172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48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106680</xdr:colOff>
      <xdr:row>4</xdr:row>
      <xdr:rowOff>167640</xdr:rowOff>
    </xdr:from>
    <xdr:to>
      <xdr:col>6</xdr:col>
      <xdr:colOff>0</xdr:colOff>
      <xdr:row>20</xdr:row>
      <xdr:rowOff>30480</xdr:rowOff>
    </xdr:to>
    <xdr:graphicFrame macro="">
      <xdr:nvGraphicFramePr>
        <xdr:cNvPr id="2" name="Chart 1">
          <a:extLst>
            <a:ext uri="{FF2B5EF4-FFF2-40B4-BE49-F238E27FC236}">
              <a16:creationId xmlns:a16="http://schemas.microsoft.com/office/drawing/2014/main" id="{E1E20335-7596-4E5A-B5C0-53232DF64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45719</xdr:colOff>
      <xdr:row>4</xdr:row>
      <xdr:rowOff>176051</xdr:rowOff>
    </xdr:from>
    <xdr:to>
      <xdr:col>11</xdr:col>
      <xdr:colOff>594360</xdr:colOff>
      <xdr:row>20</xdr:row>
      <xdr:rowOff>61204</xdr:rowOff>
    </xdr:to>
    <xdr:graphicFrame macro="">
      <xdr:nvGraphicFramePr>
        <xdr:cNvPr id="3" name="Chart 2">
          <a:extLst>
            <a:ext uri="{FF2B5EF4-FFF2-40B4-BE49-F238E27FC236}">
              <a16:creationId xmlns:a16="http://schemas.microsoft.com/office/drawing/2014/main" id="{6ED4FDEA-70A8-40DF-81E0-5AFD0179A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30479</xdr:colOff>
      <xdr:row>4</xdr:row>
      <xdr:rowOff>176051</xdr:rowOff>
    </xdr:from>
    <xdr:to>
      <xdr:col>17</xdr:col>
      <xdr:colOff>571500</xdr:colOff>
      <xdr:row>20</xdr:row>
      <xdr:rowOff>61204</xdr:rowOff>
    </xdr:to>
    <xdr:graphicFrame macro="">
      <xdr:nvGraphicFramePr>
        <xdr:cNvPr id="4" name="Chart 3">
          <a:extLst>
            <a:ext uri="{FF2B5EF4-FFF2-40B4-BE49-F238E27FC236}">
              <a16:creationId xmlns:a16="http://schemas.microsoft.com/office/drawing/2014/main" id="{B31AF98E-2AF3-40B5-A83C-95B3632D2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76199</xdr:colOff>
      <xdr:row>20</xdr:row>
      <xdr:rowOff>99060</xdr:rowOff>
    </xdr:from>
    <xdr:to>
      <xdr:col>5</xdr:col>
      <xdr:colOff>602741</xdr:colOff>
      <xdr:row>35</xdr:row>
      <xdr:rowOff>160020</xdr:rowOff>
    </xdr:to>
    <xdr:graphicFrame macro="">
      <xdr:nvGraphicFramePr>
        <xdr:cNvPr id="6" name="Chart 5">
          <a:extLst>
            <a:ext uri="{FF2B5EF4-FFF2-40B4-BE49-F238E27FC236}">
              <a16:creationId xmlns:a16="http://schemas.microsoft.com/office/drawing/2014/main" id="{B1C0720F-C8E2-4058-AF87-3C25AA887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53339</xdr:colOff>
      <xdr:row>20</xdr:row>
      <xdr:rowOff>106680</xdr:rowOff>
    </xdr:from>
    <xdr:to>
      <xdr:col>11</xdr:col>
      <xdr:colOff>601980</xdr:colOff>
      <xdr:row>35</xdr:row>
      <xdr:rowOff>167640</xdr:rowOff>
    </xdr:to>
    <xdr:graphicFrame macro="">
      <xdr:nvGraphicFramePr>
        <xdr:cNvPr id="7" name="Chart 6">
          <a:extLst>
            <a:ext uri="{FF2B5EF4-FFF2-40B4-BE49-F238E27FC236}">
              <a16:creationId xmlns:a16="http://schemas.microsoft.com/office/drawing/2014/main" id="{85FD117C-5E00-4AC1-A414-881D21853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38099</xdr:colOff>
      <xdr:row>20</xdr:row>
      <xdr:rowOff>106680</xdr:rowOff>
    </xdr:from>
    <xdr:to>
      <xdr:col>17</xdr:col>
      <xdr:colOff>579120</xdr:colOff>
      <xdr:row>35</xdr:row>
      <xdr:rowOff>167640</xdr:rowOff>
    </xdr:to>
    <xdr:graphicFrame macro="">
      <xdr:nvGraphicFramePr>
        <xdr:cNvPr id="8" name="Chart 7">
          <a:extLst>
            <a:ext uri="{FF2B5EF4-FFF2-40B4-BE49-F238E27FC236}">
              <a16:creationId xmlns:a16="http://schemas.microsoft.com/office/drawing/2014/main" id="{D0527B38-DCA9-4043-9319-EA9C0EF85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342900</xdr:colOff>
      <xdr:row>0</xdr:row>
      <xdr:rowOff>38100</xdr:rowOff>
    </xdr:from>
    <xdr:to>
      <xdr:col>7</xdr:col>
      <xdr:colOff>533400</xdr:colOff>
      <xdr:row>4</xdr:row>
      <xdr:rowOff>129540</xdr:rowOff>
    </xdr:to>
    <xdr:sp macro="" textlink="Sheet1!H5">
      <xdr:nvSpPr>
        <xdr:cNvPr id="9" name="Rectangle: Rounded Corners 8">
          <a:extLst>
            <a:ext uri="{FF2B5EF4-FFF2-40B4-BE49-F238E27FC236}">
              <a16:creationId xmlns:a16="http://schemas.microsoft.com/office/drawing/2014/main" id="{333D330B-EBFF-C272-BA45-CDE3B4EF2348}"/>
            </a:ext>
          </a:extLst>
        </xdr:cNvPr>
        <xdr:cNvSpPr/>
      </xdr:nvSpPr>
      <xdr:spPr>
        <a:xfrm>
          <a:off x="2781300" y="38100"/>
          <a:ext cx="201930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2E03C9-46DE-49E1-8DD1-FCE39269F55C}" type="TxLink">
            <a:rPr lang="en-US" sz="1600" b="1" i="0" u="none" strike="noStrike">
              <a:solidFill>
                <a:srgbClr val="000000"/>
              </a:solidFill>
              <a:latin typeface="Calibri"/>
              <a:ea typeface="Calibri"/>
              <a:cs typeface="Calibri"/>
            </a:rPr>
            <a:pPr algn="ctr"/>
            <a:t>215</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IN" sz="1600" b="1"/>
        </a:p>
      </xdr:txBody>
    </xdr:sp>
    <xdr:clientData/>
  </xdr:twoCellAnchor>
  <xdr:twoCellAnchor>
    <xdr:from>
      <xdr:col>14</xdr:col>
      <xdr:colOff>449580</xdr:colOff>
      <xdr:row>0</xdr:row>
      <xdr:rowOff>30480</xdr:rowOff>
    </xdr:from>
    <xdr:to>
      <xdr:col>18</xdr:col>
      <xdr:colOff>30480</xdr:colOff>
      <xdr:row>4</xdr:row>
      <xdr:rowOff>121920</xdr:rowOff>
    </xdr:to>
    <xdr:sp macro="" textlink="Sheet1!E12">
      <xdr:nvSpPr>
        <xdr:cNvPr id="10" name="Rectangle: Rounded Corners 9">
          <a:extLst>
            <a:ext uri="{FF2B5EF4-FFF2-40B4-BE49-F238E27FC236}">
              <a16:creationId xmlns:a16="http://schemas.microsoft.com/office/drawing/2014/main" id="{BAD34C15-6C1A-4D00-8D87-CB6EE9F6A245}"/>
            </a:ext>
          </a:extLst>
        </xdr:cNvPr>
        <xdr:cNvSpPr/>
      </xdr:nvSpPr>
      <xdr:spPr>
        <a:xfrm>
          <a:off x="8983980" y="30480"/>
          <a:ext cx="201930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21D86-13C1-43C4-B3FC-1A1A78AC0534}" type="TxLink">
            <a:rPr lang="en-US" sz="1600" b="1" i="0" u="none" strike="noStrike">
              <a:solidFill>
                <a:srgbClr val="000000"/>
              </a:solidFill>
              <a:latin typeface="Calibri"/>
              <a:ea typeface="Calibri"/>
              <a:cs typeface="Calibri"/>
            </a:rPr>
            <a:pPr algn="ctr"/>
            <a:t>₹ 3,490.13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a:t>
          </a:r>
          <a:r>
            <a:rPr lang="en-US" sz="1600" b="1" i="0" u="none" strike="noStrike" baseline="0">
              <a:solidFill>
                <a:srgbClr val="000000"/>
              </a:solidFill>
              <a:latin typeface="Calibri"/>
              <a:ea typeface="Calibri"/>
              <a:cs typeface="Calibri"/>
            </a:rPr>
            <a:t> Customer Spent</a:t>
          </a:r>
          <a:endParaRPr lang="en-IN" sz="1600" b="1"/>
        </a:p>
      </xdr:txBody>
    </xdr:sp>
    <xdr:clientData/>
  </xdr:twoCellAnchor>
  <xdr:twoCellAnchor>
    <xdr:from>
      <xdr:col>7</xdr:col>
      <xdr:colOff>586740</xdr:colOff>
      <xdr:row>0</xdr:row>
      <xdr:rowOff>30480</xdr:rowOff>
    </xdr:from>
    <xdr:to>
      <xdr:col>11</xdr:col>
      <xdr:colOff>167640</xdr:colOff>
      <xdr:row>4</xdr:row>
      <xdr:rowOff>121920</xdr:rowOff>
    </xdr:to>
    <xdr:sp macro="" textlink="Sheet1!B4">
      <xdr:nvSpPr>
        <xdr:cNvPr id="11" name="Rectangle: Rounded Corners 10">
          <a:extLst>
            <a:ext uri="{FF2B5EF4-FFF2-40B4-BE49-F238E27FC236}">
              <a16:creationId xmlns:a16="http://schemas.microsoft.com/office/drawing/2014/main" id="{57BEAC9A-CAA9-47A5-AEA9-06C54B78A482}"/>
            </a:ext>
          </a:extLst>
        </xdr:cNvPr>
        <xdr:cNvSpPr/>
      </xdr:nvSpPr>
      <xdr:spPr>
        <a:xfrm>
          <a:off x="4853940" y="30480"/>
          <a:ext cx="201930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8117B0-C49F-4CCE-9470-093525A42571}" type="TxLink">
            <a:rPr lang="en-US" sz="1600" b="1" i="0" u="none" strike="noStrike">
              <a:solidFill>
                <a:srgbClr val="000000"/>
              </a:solidFill>
              <a:latin typeface="Calibri"/>
              <a:ea typeface="Calibri"/>
              <a:cs typeface="Calibri"/>
            </a:rPr>
            <a:pPr algn="ctr"/>
            <a:t>₹ 7,50,379.00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revenue</a:t>
          </a:r>
          <a:endParaRPr lang="en-IN" sz="1600" b="1"/>
        </a:p>
      </xdr:txBody>
    </xdr:sp>
    <xdr:clientData/>
  </xdr:twoCellAnchor>
  <xdr:twoCellAnchor>
    <xdr:from>
      <xdr:col>11</xdr:col>
      <xdr:colOff>213360</xdr:colOff>
      <xdr:row>0</xdr:row>
      <xdr:rowOff>30480</xdr:rowOff>
    </xdr:from>
    <xdr:to>
      <xdr:col>14</xdr:col>
      <xdr:colOff>403860</xdr:colOff>
      <xdr:row>4</xdr:row>
      <xdr:rowOff>121920</xdr:rowOff>
    </xdr:to>
    <xdr:sp macro="" textlink="Sheet1!B8">
      <xdr:nvSpPr>
        <xdr:cNvPr id="12" name="Rectangle: Rounded Corners 11">
          <a:extLst>
            <a:ext uri="{FF2B5EF4-FFF2-40B4-BE49-F238E27FC236}">
              <a16:creationId xmlns:a16="http://schemas.microsoft.com/office/drawing/2014/main" id="{9011B178-FA65-4A7A-9657-E969FAAC3184}"/>
            </a:ext>
          </a:extLst>
        </xdr:cNvPr>
        <xdr:cNvSpPr/>
      </xdr:nvSpPr>
      <xdr:spPr>
        <a:xfrm>
          <a:off x="6918960" y="30480"/>
          <a:ext cx="201930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851F01-3181-4035-A32D-20FF96D1C755}"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Order-Delivery</a:t>
          </a:r>
          <a:r>
            <a:rPr lang="en-US" sz="1600" b="1" i="0" u="none" strike="noStrike" baseline="0">
              <a:solidFill>
                <a:srgbClr val="000000"/>
              </a:solidFill>
              <a:latin typeface="Calibri"/>
              <a:ea typeface="Calibri"/>
              <a:cs typeface="Calibri"/>
            </a:rPr>
            <a:t> Time</a:t>
          </a:r>
          <a:endParaRPr lang="en-IN" sz="1600" b="1"/>
        </a:p>
      </xdr:txBody>
    </xdr:sp>
    <xdr:clientData/>
  </xdr:twoCellAnchor>
  <xdr:twoCellAnchor editAs="oneCell">
    <xdr:from>
      <xdr:col>18</xdr:col>
      <xdr:colOff>68580</xdr:colOff>
      <xdr:row>15</xdr:row>
      <xdr:rowOff>152173</xdr:rowOff>
    </xdr:from>
    <xdr:to>
      <xdr:col>22</xdr:col>
      <xdr:colOff>33630</xdr:colOff>
      <xdr:row>35</xdr:row>
      <xdr:rowOff>137160</xdr:rowOff>
    </xdr:to>
    <mc:AlternateContent xmlns:mc="http://schemas.openxmlformats.org/markup-compatibility/2006">
      <mc:Choice xmlns:a14="http://schemas.microsoft.com/office/drawing/2010/main" Requires="a14">
        <xdr:graphicFrame macro="">
          <xdr:nvGraphicFramePr>
            <xdr:cNvPr id="16" name="Occasion">
              <a:extLst>
                <a:ext uri="{FF2B5EF4-FFF2-40B4-BE49-F238E27FC236}">
                  <a16:creationId xmlns:a16="http://schemas.microsoft.com/office/drawing/2014/main" id="{3719342C-7B76-4113-95B7-FE8E4728480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041380" y="2895373"/>
              <a:ext cx="2403450" cy="3642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83819</xdr:colOff>
      <xdr:row>0</xdr:row>
      <xdr:rowOff>7620</xdr:rowOff>
    </xdr:from>
    <xdr:to>
      <xdr:col>22</xdr:col>
      <xdr:colOff>15240</xdr:colOff>
      <xdr:row>7</xdr:row>
      <xdr:rowOff>83820</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8CCAE4CB-9BD8-F206-97E5-D4A4FE07763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056619" y="7620"/>
              <a:ext cx="2369821" cy="13563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76200</xdr:colOff>
      <xdr:row>7</xdr:row>
      <xdr:rowOff>145054</xdr:rowOff>
    </xdr:from>
    <xdr:to>
      <xdr:col>22</xdr:col>
      <xdr:colOff>30480</xdr:colOff>
      <xdr:row>15</xdr:row>
      <xdr:rowOff>83820</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A3D59CB8-7B5C-A6A3-21C5-5760A6607C8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049000" y="1425214"/>
              <a:ext cx="2392680" cy="14018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53340</xdr:colOff>
      <xdr:row>0</xdr:row>
      <xdr:rowOff>30480</xdr:rowOff>
    </xdr:from>
    <xdr:to>
      <xdr:col>4</xdr:col>
      <xdr:colOff>304800</xdr:colOff>
      <xdr:row>4</xdr:row>
      <xdr:rowOff>121920</xdr:rowOff>
    </xdr:to>
    <xdr:sp macro="" textlink="">
      <xdr:nvSpPr>
        <xdr:cNvPr id="22" name="Rectangle: Rounded Corners 21">
          <a:extLst>
            <a:ext uri="{FF2B5EF4-FFF2-40B4-BE49-F238E27FC236}">
              <a16:creationId xmlns:a16="http://schemas.microsoft.com/office/drawing/2014/main" id="{4F3BA94B-F6F9-4C47-9C46-21F21654D49D}"/>
            </a:ext>
          </a:extLst>
        </xdr:cNvPr>
        <xdr:cNvSpPr/>
      </xdr:nvSpPr>
      <xdr:spPr>
        <a:xfrm>
          <a:off x="53340" y="30480"/>
          <a:ext cx="268986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3" algn="ctr"/>
          <a:r>
            <a:rPr lang="en-US" sz="1800" b="1" i="0" u="none" strike="noStrike">
              <a:solidFill>
                <a:schemeClr val="tx1"/>
              </a:solidFill>
              <a:latin typeface="Calibri"/>
              <a:ea typeface="Calibri"/>
              <a:cs typeface="Calibri"/>
            </a:rPr>
            <a:t>sales </a:t>
          </a:r>
        </a:p>
        <a:p>
          <a:pPr lvl="3" algn="ctr"/>
          <a:r>
            <a:rPr lang="en-US" sz="1800" b="1" i="0" u="none" strike="noStrike">
              <a:solidFill>
                <a:schemeClr val="tx1"/>
              </a:solidFill>
              <a:latin typeface="Calibri"/>
              <a:ea typeface="Calibri"/>
              <a:cs typeface="Calibri"/>
            </a:rPr>
            <a:t>analysis</a:t>
          </a:r>
        </a:p>
      </xdr:txBody>
    </xdr:sp>
    <xdr:clientData/>
  </xdr:twoCellAnchor>
  <xdr:twoCellAnchor editAs="oneCell">
    <xdr:from>
      <xdr:col>0</xdr:col>
      <xdr:colOff>83820</xdr:colOff>
      <xdr:row>0</xdr:row>
      <xdr:rowOff>121921</xdr:rowOff>
    </xdr:from>
    <xdr:to>
      <xdr:col>2</xdr:col>
      <xdr:colOff>342900</xdr:colOff>
      <xdr:row>4</xdr:row>
      <xdr:rowOff>121921</xdr:rowOff>
    </xdr:to>
    <xdr:pic>
      <xdr:nvPicPr>
        <xdr:cNvPr id="32" name="Graphic 31">
          <a:extLst>
            <a:ext uri="{FF2B5EF4-FFF2-40B4-BE49-F238E27FC236}">
              <a16:creationId xmlns:a16="http://schemas.microsoft.com/office/drawing/2014/main" id="{18A39341-EE56-AF50-D314-B38689A8DE0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820" y="121921"/>
          <a:ext cx="1478280" cy="7315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233912038" backgroundQuery="1" createdVersion="8" refreshedVersion="8" minRefreshableVersion="3" recordCount="0" supportSubquery="1" supportAdvancedDrill="1" xr:uid="{F1A21EC7-DBC6-4C86-AC7A-1960896F6B6E}">
  <cacheSource type="external" connectionId="9"/>
  <cacheFields count="2">
    <cacheField name="[Measures].[Average of Diff_Order_Delivery]" caption="Average of Diff_Order_Delivery" numFmtId="0" hierarchy="47" level="32767"/>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234375" backgroundQuery="1" createdVersion="8" refreshedVersion="8" minRefreshableVersion="3" recordCount="0" supportSubquery="1" supportAdvancedDrill="1" xr:uid="{78CF3F65-489A-46CD-8EBB-94F110F9F189}">
  <cacheSource type="external" connectionId="9"/>
  <cacheFields count="3">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78819442" backgroundQuery="1" createdVersion="8" refreshedVersion="8" minRefreshableVersion="3" recordCount="0" supportSubquery="1" supportAdvancedDrill="1" xr:uid="{E90A0660-AA90-4648-B3A4-0A3D34027851}">
  <cacheSource type="external" connectionId="9"/>
  <cacheFields count="2">
    <cacheField name="[Measures].[Sum of Revenue]" caption="Sum of Revenue" numFmtId="0" hierarchy="44" level="32767"/>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79166665" backgroundQuery="1" createdVersion="8" refreshedVersion="8" minRefreshableVersion="3" recordCount="0" supportSubquery="1" supportAdvancedDrill="1" xr:uid="{753EE466-13DB-4E54-A439-20DF2038A0C6}">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orders].[Occasion].[Occasion]" caption="Occasion" numFmtId="0" hierarchy="23" level="1">
      <sharedItems count="4">
        <s v="All Occasions"/>
        <s v="Anniversary"/>
        <s v="Birthday"/>
        <s v="Diwali"/>
      </sharedItems>
    </cacheField>
    <cacheField name="[Measures].[Sum of Revenue]" caption="Sum of Revenue" numFmtId="0" hierarchy="44" level="32767"/>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79513888" backgroundQuery="1" createdVersion="8" refreshedVersion="8" minRefreshableVersion="3" recordCount="0" supportSubquery="1" supportAdvancedDrill="1" xr:uid="{8B412838-8A4C-475D-A278-27EEB649D099}">
  <cacheSource type="external" connectionId="9"/>
  <cacheFields count="5">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Content]" caption="Content" attribute="1" defaultMemberUniqueName="[excel].[Content].[All]" allUniqueName="[excel].[Content].[All]" dimensionUniqueName="[excel]" displayFolder="" count="2" memberValueDatatype="130" unbalanced="0"/>
    <cacheHierarchy uniqueName="[excel].[Name]" caption="Name" attribute="1" defaultMemberUniqueName="[excel].[Name].[All]" allUniqueName="[excel].[Name].[All]" dimensionUniqueName="[excel]" displayFolder="" count="2" memberValueDatatype="130" unbalanced="0"/>
    <cacheHierarchy uniqueName="[excel].[Extension]" caption="Extension" attribute="1" defaultMemberUniqueName="[excel].[Extension].[All]" allUniqueName="[excel].[Extension].[All]" dimensionUniqueName="[excel]" displayFolder="" count="2" memberValueDatatype="130" unbalanced="0"/>
    <cacheHierarchy uniqueName="[excel].[Date accessed]" caption="Date accessed" attribute="1" time="1" defaultMemberUniqueName="[excel].[Date accessed].[All]" allUniqueName="[excel].[Date accessed].[All]" dimensionUniqueName="[excel]" displayFolder="" count="2" memberValueDatatype="7" unbalanced="0"/>
    <cacheHierarchy uniqueName="[excel].[Date modified]" caption="Date modified" attribute="1" time="1" defaultMemberUniqueName="[excel].[Date modified].[All]" allUniqueName="[excel].[Date modified].[All]" dimensionUniqueName="[excel]" displayFolder="" count="2" memberValueDatatype="7" unbalanced="0"/>
    <cacheHierarchy uniqueName="[excel].[Date created]" caption="Date created" attribute="1" time="1" defaultMemberUniqueName="[excel].[Date created].[All]" allUniqueName="[excel].[Date created].[All]" dimensionUniqueName="[excel]" displayFolder="" count="2" memberValueDatatype="7" unbalanced="0"/>
    <cacheHierarchy uniqueName="[excel].[Folder Path]" caption="Folder Path" attribute="1" defaultMemberUniqueName="[excel].[Folder Path].[All]" allUniqueName="[excel].[Folder Path].[All]" dimensionUniqueName="[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products.Product_Name]" caption="products.Product_Name" attribute="1" defaultMemberUniqueName="[orders].[products.Product_Name].[All]" allUniqueName="[orders].[products.Product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79745373" backgroundQuery="1" createdVersion="8" refreshedVersion="8" minRefreshableVersion="3" recordCount="0" supportSubquery="1" supportAdvancedDrill="1" xr:uid="{42EC6B6F-C546-44F3-9AFD-476D3948FE03}">
  <cacheSource type="external" connectionId="9"/>
  <cacheFields count="2">
    <cacheField name="[Measures].[Count of Order_ID]" caption="Count of Order_ID" numFmtId="0" hierarchy="49" level="32767"/>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80092589" backgroundQuery="1" createdVersion="8" refreshedVersion="8" minRefreshableVersion="3" recordCount="0" supportSubquery="1" supportAdvancedDrill="1" xr:uid="{8D07430E-B5E5-46EC-8D57-2B59B684D635}">
  <cacheSource type="external" connectionId="9"/>
  <cacheFields count="3">
    <cacheField name="[products].[Category].[Category]" caption="Category" numFmtId="0" hierarchy="33" level="1">
      <sharedItems count="5">
        <s v="Colors"/>
        <s v="Plants"/>
        <s v="Raksha Bandhan"/>
        <s v="Soft Toys"/>
        <s v="Sweets"/>
      </sharedItems>
    </cacheField>
    <cacheField name="[Measures].[Sum of Revenue]" caption="Sum of Revenue" numFmtId="0" hierarchy="44" level="32767"/>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80208335" backgroundQuery="1" createdVersion="8" refreshedVersion="8" minRefreshableVersion="3" recordCount="0" supportSubquery="1" supportAdvancedDrill="1" xr:uid="{939DC714-9721-4555-8E4D-C043EEEF02C4}">
  <cacheSource type="external" connectionId="9"/>
  <cacheFields count="2">
    <cacheField name="[Measures].[Average of Revenue]" caption="Average of Revenue" numFmtId="0" hierarchy="45" level="32767"/>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80671297" backgroundQuery="1" createdVersion="8" refreshedVersion="8" minRefreshableVersion="3" recordCount="0" supportSubquery="1" supportAdvancedDrill="1" xr:uid="{5FFE3389-8663-4DBC-8513-009868B728AB}">
  <cacheSource type="external" connectionId="9"/>
  <cacheFields count="4">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ccusantium Set"/>
        <s v="Aut Box"/>
        <s v="Delectus Gift"/>
        <s v="Officiis Pack"/>
        <s v="Quisquam Pack"/>
      </sharedItems>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Content]" caption="Content" attribute="1" defaultMemberUniqueName="[excel].[Content].[All]" allUniqueName="[excel].[Content].[All]" dimensionUniqueName="[excel]" displayFolder="" count="2" memberValueDatatype="130" unbalanced="0"/>
    <cacheHierarchy uniqueName="[excel].[Name]" caption="Name" attribute="1" defaultMemberUniqueName="[excel].[Name].[All]" allUniqueName="[excel].[Name].[All]" dimensionUniqueName="[excel]" displayFolder="" count="2" memberValueDatatype="130" unbalanced="0"/>
    <cacheHierarchy uniqueName="[excel].[Extension]" caption="Extension" attribute="1" defaultMemberUniqueName="[excel].[Extension].[All]" allUniqueName="[excel].[Extension].[All]" dimensionUniqueName="[excel]" displayFolder="" count="2" memberValueDatatype="130" unbalanced="0"/>
    <cacheHierarchy uniqueName="[excel].[Date accessed]" caption="Date accessed" attribute="1" time="1" defaultMemberUniqueName="[excel].[Date accessed].[All]" allUniqueName="[excel].[Date accessed].[All]" dimensionUniqueName="[excel]" displayFolder="" count="2" memberValueDatatype="7" unbalanced="0"/>
    <cacheHierarchy uniqueName="[excel].[Date modified]" caption="Date modified" attribute="1" time="1" defaultMemberUniqueName="[excel].[Date modified].[All]" allUniqueName="[excel].[Date modified].[All]" dimensionUniqueName="[excel]" displayFolder="" count="2" memberValueDatatype="7" unbalanced="0"/>
    <cacheHierarchy uniqueName="[excel].[Date created]" caption="Date created" attribute="1" time="1" defaultMemberUniqueName="[excel].[Date created].[All]" allUniqueName="[excel].[Date created].[All]" dimensionUniqueName="[excel]" displayFolder="" count="2" memberValueDatatype="7" unbalanced="0"/>
    <cacheHierarchy uniqueName="[excel].[Folder Path]" caption="Folder Path" attribute="1" defaultMemberUniqueName="[excel].[Folder Path].[All]" allUniqueName="[excel].[Folder Path].[All]" dimensionUniqueName="[exce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products.Product_Name]" caption="products.Product_Name" attribute="1" defaultMemberUniqueName="[orders].[products.Product_Name].[All]" allUniqueName="[orders].[products.Product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88268101852" backgroundQuery="1" createdVersion="8" refreshedVersion="8" minRefreshableVersion="3" recordCount="0" supportSubquery="1" supportAdvancedDrill="1" xr:uid="{B65741F3-00EA-40BE-87E5-4A933CF6BE88}">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9" level="32767"/>
    <cacheField name="[customers].[City].[City]" caption="City" numFmtId="0" hierarchy="2" level="1">
      <sharedItems count="10">
        <s v="Bidhannagar"/>
        <s v="Dhanbad"/>
        <s v="Dibrugarh"/>
        <s v="Haridwar"/>
        <s v="Imphal"/>
        <s v="Kavali"/>
        <s v="Machilipatnam"/>
        <s v="Maheshtala"/>
        <s v="North Dumdum"/>
        <s v="Tiruchirappalli"/>
      </sharedItems>
    </cacheField>
    <cacheField name="[orders].[Order_Date].[Order_Date]" caption="Order_Date" numFmtId="0" hierarchy="1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563194907409" backgroundQuery="1" createdVersion="3" refreshedVersion="8" minRefreshableVersion="3" recordCount="0" supportSubquery="1" supportAdvancedDrill="1" xr:uid="{6B2F509E-F722-46FF-9F9A-21517CE2C825}">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Content]" caption="Content" attribute="1" defaultMemberUniqueName="[excel].[Content].[All]" allUniqueName="[excel].[Content].[All]" dimensionUniqueName="[excel]" displayFolder="" count="0" memberValueDatatype="130" unbalanced="0"/>
    <cacheHierarchy uniqueName="[excel].[Name]" caption="Name" attribute="1" defaultMemberUniqueName="[excel].[Name].[All]" allUniqueName="[excel].[Name].[All]" dimensionUniqueName="[excel]" displayFolder="" count="0" memberValueDatatype="130" unbalanced="0"/>
    <cacheHierarchy uniqueName="[excel].[Extension]" caption="Extension" attribute="1" defaultMemberUniqueName="[excel].[Extension].[All]" allUniqueName="[excel].[Extension].[All]" dimensionUniqueName="[excel]" displayFolder="" count="0" memberValueDatatype="130" unbalanced="0"/>
    <cacheHierarchy uniqueName="[excel].[Date accessed]" caption="Date accessed" attribute="1" time="1" defaultMemberUniqueName="[excel].[Date accessed].[All]" allUniqueName="[excel].[Date accessed].[All]" dimensionUniqueName="[excel]" displayFolder="" count="0" memberValueDatatype="7" unbalanced="0"/>
    <cacheHierarchy uniqueName="[excel].[Date modified]" caption="Date modified" attribute="1" time="1" defaultMemberUniqueName="[excel].[Date modified].[All]" allUniqueName="[excel].[Date modified].[All]" dimensionUniqueName="[excel]" displayFolder="" count="0" memberValueDatatype="7" unbalanced="0"/>
    <cacheHierarchy uniqueName="[excel].[Date created]" caption="Date created" attribute="1" time="1" defaultMemberUniqueName="[excel].[Date created].[All]" allUniqueName="[excel].[Date created].[All]" dimensionUniqueName="[excel]" displayFolder="" count="0" memberValueDatatype="7" unbalanced="0"/>
    <cacheHierarchy uniqueName="[excel].[Folder Path]" caption="Folder Path" attribute="1" defaultMemberUniqueName="[excel].[Folder Path].[All]" allUniqueName="[excel].[Folder Path].[All]" dimensionUniqueName="[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2"/>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6"/>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99719128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sani ganesh" refreshedDate="46293.664141782407" backgroundQuery="1" createdVersion="3" refreshedVersion="8" minRefreshableVersion="3" recordCount="0" supportSubquery="1" supportAdvancedDrill="1" xr:uid="{40380C97-A36D-44BC-8F9B-DB54295F258A}">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Content]" caption="Content" attribute="1" defaultMemberUniqueName="[excel].[Content].[All]" allUniqueName="[excel].[Content].[All]" dimensionUniqueName="[excel]" displayFolder="" count="2" memberValueDatatype="130" unbalanced="0"/>
    <cacheHierarchy uniqueName="[excel].[Name]" caption="Name" attribute="1" defaultMemberUniqueName="[excel].[Name].[All]" allUniqueName="[excel].[Name].[All]" dimensionUniqueName="[excel]" displayFolder="" count="2" memberValueDatatype="130" unbalanced="0"/>
    <cacheHierarchy uniqueName="[excel].[Extension]" caption="Extension" attribute="1" defaultMemberUniqueName="[excel].[Extension].[All]" allUniqueName="[excel].[Extension].[All]" dimensionUniqueName="[excel]" displayFolder="" count="2" memberValueDatatype="130" unbalanced="0"/>
    <cacheHierarchy uniqueName="[excel].[Date accessed]" caption="Date accessed" attribute="1" time="1" defaultMemberUniqueName="[excel].[Date accessed].[All]" allUniqueName="[excel].[Date accessed].[All]" dimensionUniqueName="[excel]" displayFolder="" count="2" memberValueDatatype="7" unbalanced="0"/>
    <cacheHierarchy uniqueName="[excel].[Date modified]" caption="Date modified" attribute="1" time="1" defaultMemberUniqueName="[excel].[Date modified].[All]" allUniqueName="[excel].[Date modified].[All]" dimensionUniqueName="[excel]" displayFolder="" count="2" memberValueDatatype="7" unbalanced="0"/>
    <cacheHierarchy uniqueName="[excel].[Date created]" caption="Date created" attribute="1" time="1" defaultMemberUniqueName="[excel].[Date created].[All]" allUniqueName="[excel].[Date created].[All]" dimensionUniqueName="[excel]" displayFolder="" count="2" memberValueDatatype="7" unbalanced="0"/>
    <cacheHierarchy uniqueName="[excel].[Folder Path]" caption="Folder Path" attribute="1" defaultMemberUniqueName="[excel].[Folder Path].[All]" allUniqueName="[excel].[Folder Path].[All]" dimensionUniqueName="[excel]"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products.Product_Name]" caption="products.Product_Name" attribute="1" defaultMemberUniqueName="[orders].[products.Product_Name].[All]" allUniqueName="[orders].[products.Product_Nam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caption="__XL_Count excel" measure="1" displayFolder="" measureGroup="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Price (INR)]" caption="Count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17"/>
        </ext>
      </extLst>
    </cacheHierarchy>
    <cacheHierarchy uniqueName="[Measures].[Count of Product_ID]" caption="Count of Product_ID" measure="1" displayFolder="" measureGroup="orders" count="0" hidden="1">
      <extLst>
        <ext xmlns:x15="http://schemas.microsoft.com/office/spreadsheetml/2010/11/main" uri="{B97F6D7D-B522-45F9-BDA1-12C45D357490}">
          <x15:cacheHierarchy aggregatedColumn="17"/>
        </ext>
      </extLst>
    </cacheHierarchy>
    <cacheHierarchy uniqueName="[Measures].[Count of products.Product_Name]" caption="Count of products.Product_Nam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s" uniqueName="[customers]" caption="customers"/>
    <dimension name="excel" uniqueName="[excel]" caption="excel"/>
    <dimension measure="1" name="Measures" uniqueName="[Measures]" caption="Measures"/>
    <dimension name="orders" uniqueName="[orders]" caption="orders"/>
    <dimension name="products" uniqueName="[products]" caption="products"/>
  </dimensions>
  <measureGroups count="4">
    <measureGroup name="customers" caption="customers"/>
    <measureGroup name="excel" caption="exce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3232408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DE16B-D64C-4DA9-B84C-24E033BB8892}" name="PivotTable14" cacheId="6166" applyNumberFormats="0" applyBorderFormats="0" applyFontFormats="0" applyPatternFormats="0" applyAlignmentFormats="0" applyWidthHeightFormats="1" dataCaption="Values" tag="989beb20-3de7-4575-a47a-578160272e3a" updatedVersion="8" minRefreshableVersion="5"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09"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66EA8-1F6F-46CF-8F60-2F75DCA7036F}" name="PivotTable13" cacheId="6163" applyNumberFormats="0" applyBorderFormats="0" applyFontFormats="0" applyPatternFormats="0" applyAlignmentFormats="0" applyWidthHeightFormats="1" dataCaption="Values" tag="cec1eefa-8b1d-47ce-8577-54aadc7b3314" updatedVersion="8" minRefreshableVersion="5" useAutoFormatting="1" subtotalHiddenItems="1" itemPrintTitles="1" createdVersion="8" indent="0" outline="1" outlineData="1" multipleFieldFilters="0" chartFormat="19">
  <location ref="J3:K2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10"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 fld="2" type="count" id="1" iMeasureHier="4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71F5D8-8BF9-4BE8-9436-4CA5B5BCAE33}" name="PivotTable10" cacheId="6160" applyNumberFormats="0" applyBorderFormats="0" applyFontFormats="0" applyPatternFormats="0" applyAlignmentFormats="0" applyWidthHeightFormats="1" dataCaption="Values" tag="9a7439e0-81ac-468a-a2d6-32f45fb0918c" updatedVersion="8" minRefreshableVersion="5" useAutoFormatting="1" subtotalHiddenItems="1" itemPrintTitles="1" createdVersion="8" indent="0" outline="1" outlineData="1" multipleFieldFilters="0" chartFormat="7">
  <location ref="H19:I2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5">
    <i>
      <x v="3"/>
    </i>
    <i>
      <x v="1"/>
    </i>
    <i>
      <x/>
    </i>
    <i>
      <x v="2"/>
    </i>
    <i t="grand">
      <x/>
    </i>
  </rowItems>
  <colItems count="1">
    <i/>
  </colItems>
  <dataFields count="1">
    <dataField name="Sum of Revenue" fld="4"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117"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 fld="2" type="count" id="8" iMeasureHier="4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7B04C3-1929-4A07-9396-B1030E63F9A1}" name="PivotTable8" cacheId="6178" applyNumberFormats="0" applyBorderFormats="0" applyFontFormats="0" applyPatternFormats="0" applyAlignmentFormats="0" applyWidthHeightFormats="1" dataCaption="Values" tag="f1a53914-0fc0-4728-a9b1-a6b3bc025263" updatedVersion="8" minRefreshableVersion="5" useAutoFormatting="1" subtotalHiddenItems="1" itemPrintTitles="1" createdVersion="8" indent="0" outline="1" outlineData="1" multipleFieldFilters="0" chartFormat="7">
  <location ref="E22:F3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1">
    <i>
      <x/>
    </i>
    <i>
      <x v="5"/>
    </i>
    <i>
      <x v="7"/>
    </i>
    <i>
      <x v="1"/>
    </i>
    <i>
      <x v="8"/>
    </i>
    <i>
      <x v="9"/>
    </i>
    <i>
      <x v="6"/>
    </i>
    <i>
      <x v="4"/>
    </i>
    <i>
      <x v="3"/>
    </i>
    <i>
      <x v="2"/>
    </i>
    <i t="grand">
      <x/>
    </i>
  </rowItems>
  <colItems count="1">
    <i/>
  </colItems>
  <dataFields count="1">
    <dataField name="Count of Order_ID" fld="3"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5" type="dateBetween" evalOrder="-1" id="120"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 fld="1" type="count" id="1" iMeasureHier="44">
      <autoFilter ref="A1">
        <filterColumn colId="0">
          <top10 val="5" filterVal="5"/>
        </filterColumn>
      </autoFilter>
    </filter>
    <filter fld="2" type="count" id="8" iMeasureHier="49">
      <autoFilter ref="A1">
        <filterColumn colId="0">
          <top10 val="10" filterVal="10"/>
        </filterColumn>
      </autoFilter>
    </filter>
    <filter fld="4" type="count" id="11"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BDC0BC-DA29-469C-B5D6-0B5A3C07665B}" name="PivotTable7" cacheId="6175" applyNumberFormats="0" applyBorderFormats="0" applyFontFormats="0" applyPatternFormats="0" applyAlignmentFormats="0" applyWidthHeightFormats="1" dataCaption="Values" tag="4c420c08-40c3-438c-b905-587841d363cb" updatedVersion="8" minRefreshableVersion="5" useAutoFormatting="1" subtotalHiddenItems="1" itemPrintTitles="1" createdVersion="8" indent="0" outline="1" outlineData="1" multipleFieldFilters="0" chartFormat="5">
  <location ref="E2:F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i>
    <i>
      <x v="3"/>
    </i>
    <i>
      <x v="2"/>
    </i>
    <i>
      <x v="4"/>
    </i>
    <i t="grand">
      <x/>
    </i>
  </rowItems>
  <colItems count="1">
    <i/>
  </colItems>
  <dataFields count="1">
    <dataField name="Sum of Revenue" fld="0" baseField="0" baseItem="0"/>
  </dataFields>
  <chartFormats count="2">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10"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 fld="2" type="count" id="1" iMeasureHier="44">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6A2AC2-50C5-4B94-BEFA-06385AC5F2F3}" name="PivotTable6" cacheId="6172" applyNumberFormats="0" applyBorderFormats="0" applyFontFormats="0" applyPatternFormats="0" applyAlignmentFormats="0" applyWidthHeightFormats="1" dataCaption="Values" tag="ad954142-b3fc-49ca-b236-1073c8fb0110" updatedVersion="8" minRefreshableVersion="5" useAutoFormatting="1" itemPrintTitles="1" createdVersion="8" indent="0" outline="1" outlineData="1" multipleFieldFilters="0">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09"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990A1F-1F0F-4A97-AC27-2FC2269F9534}" name="PivotTable4" cacheId="6100" applyNumberFormats="0" applyBorderFormats="0" applyFontFormats="0" applyPatternFormats="0" applyAlignmentFormats="0" applyWidthHeightFormats="1" dataCaption="Values" tag="d6744fc6-60fb-4137-ba45-62002b5c7cc5" updatedVersion="8" minRefreshableVersion="3" useAutoFormatting="1" subtotalHiddenItems="1" itemPrintTitles="1" createdVersion="8" indent="0" outline="1" outlineData="1" multipleFieldFilters="0" chartFormat="9">
  <location ref="B11:C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60D6FF-0547-4178-A684-C3FACA0AD664}" name="PivotTable3" cacheId="6097" applyNumberFormats="0" applyBorderFormats="0" applyFontFormats="0" applyPatternFormats="0" applyAlignmentFormats="0" applyWidthHeightFormats="1" dataCaption="Values" tag="1ffab5e2-ff4e-454c-a6a8-c633ed2bd2aa" updatedVersion="8" minRefreshableVersion="5" useAutoFormatting="1" subtotalHiddenItems="1" itemPrintTitles="1" createdVersion="8"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AC72E7-C493-4199-8618-26A1940D116E}" name="PivotTable1" cacheId="6157" applyNumberFormats="0" applyBorderFormats="0" applyFontFormats="0" applyPatternFormats="0" applyAlignmentFormats="0" applyWidthHeightFormats="1" dataCaption="Values" tag="9dfc2827-0ae5-42e5-922a-6f1b16e1f612" updatedVersion="8" minRefreshableVersion="5"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09"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DDA79F-40DA-42BE-9118-2849B8A2EBD6}" name="PivotTable2" cacheId="6169" applyNumberFormats="0" applyBorderFormats="0" applyFontFormats="0" applyPatternFormats="0" applyAlignmentFormats="0" applyWidthHeightFormats="1" dataCaption="Values" tag="d30e14dd-f3c4-41c5-8618-631bb383c342" updatedVersion="8" minRefreshableVersion="5" subtotalHiddenItems="1" itemPrintTitles="1" createdVersion="8" indent="0" outline="1" outlineData="1" multipleFieldFilters="0" chartFormat="6">
  <location ref="E14:F2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3"/>
    </i>
    <i>
      <x v="2"/>
    </i>
    <i>
      <x v="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10" name="[orders].[Order_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 fld="0"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D8790BE-F66F-4DC1-9094-D19D2BA1BC8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CE1668B-F006-419A-9979-88D1A5FFA4E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90050CF-1632-4088-8398-C69B1410CC22}"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ice (INR)" tableColumnId="15"/>
      <queryTableField id="17" name="products.Product_Name" tableColumnId="17"/>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FFFAA46-E868-4332-9FCF-6B07CCF417C8}"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FC53948-BA1A-4C85-9BCA-9661816B34B4}" sourceName="[orders].[Occasion]">
  <pivotTables>
    <pivotTable tabId="1" name="PivotTable7"/>
    <pivotTable tabId="1" name="PivotTable13"/>
    <pivotTable tabId="1" name="PivotTable1"/>
    <pivotTable tabId="1" name="PivotTable14"/>
    <pivotTable tabId="1" name="PivotTable2"/>
    <pivotTable tabId="1" name="PivotTable3"/>
    <pivotTable tabId="1" name="PivotTable4"/>
    <pivotTable tabId="1" name="PivotTable6"/>
    <pivotTable tabId="1" name="PivotTable8"/>
  </pivotTables>
  <data>
    <olap pivotCacheId="99719128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17C847A-8A3C-4B47-94EF-5D166ACF9137}"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50C873-2BE5-4999-AB1C-36DC2819249D}" name="excel" displayName="excel" ref="A1:F4" tableType="queryTable" totalsRowShown="0">
  <autoFilter ref="A1:F4" xr:uid="{6850C873-2BE5-4999-AB1C-36DC2819249D}"/>
  <tableColumns count="6">
    <tableColumn id="1" xr3:uid="{F6331736-294C-42C2-BCBB-898867F322F9}" uniqueName="1" name="Name" queryTableFieldId="1" dataDxfId="32"/>
    <tableColumn id="2" xr3:uid="{E4D024B3-1008-4773-B793-3F2C466D4A34}" uniqueName="2" name="Extension" queryTableFieldId="2" dataDxfId="31"/>
    <tableColumn id="3" xr3:uid="{BAECCDA9-E671-49AA-9AD5-0EA1D0377C55}" uniqueName="3" name="Date accessed" queryTableFieldId="3" dataDxfId="7"/>
    <tableColumn id="4" xr3:uid="{DB3EF51E-EEFE-4DEE-9C00-B3BC8C322507}" uniqueName="4" name="Date modified" queryTableFieldId="4" dataDxfId="6"/>
    <tableColumn id="5" xr3:uid="{87B5E1B2-36B7-49C1-9A21-2ABC55683B81}" uniqueName="5" name="Date created" queryTableFieldId="5" dataDxfId="5"/>
    <tableColumn id="6" xr3:uid="{66913C18-7CCA-4F7B-91CE-2CBDC046CAB3}" uniqueName="6" name="Folder Path" queryTableFieldId="6"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050F8F-FCEB-4336-8C98-325EC379E1F1}" name="customers" displayName="customers" ref="A1:G101" tableType="queryTable" totalsRowShown="0">
  <autoFilter ref="A1:G101" xr:uid="{9F050F8F-FCEB-4336-8C98-325EC379E1F1}"/>
  <tableColumns count="7">
    <tableColumn id="1" xr3:uid="{E4CC01D2-39C8-4743-8C9D-D8EE9E1BDDC5}" uniqueName="1" name="Customer_ID" queryTableFieldId="1" dataDxfId="29"/>
    <tableColumn id="2" xr3:uid="{4E9DD45A-3B15-4F32-BC0B-4B0F25678261}" uniqueName="2" name="Name" queryTableFieldId="2" dataDxfId="28"/>
    <tableColumn id="3" xr3:uid="{0F81B2D0-C2CC-45C7-8F82-AB9162EA05BF}" uniqueName="3" name="City" queryTableFieldId="3" dataDxfId="27"/>
    <tableColumn id="4" xr3:uid="{70ACD8DF-B454-49D7-A5C3-88F8E7496F1C}" uniqueName="4" name="Contact_Number" queryTableFieldId="4" dataDxfId="26"/>
    <tableColumn id="5" xr3:uid="{16509242-6F7D-4E34-B5A3-87CCD5564777}" uniqueName="5" name="Email" queryTableFieldId="5" dataDxfId="25"/>
    <tableColumn id="6" xr3:uid="{2C4B308B-2556-4AF4-9D31-41B3FC894589}" uniqueName="6" name="Gender" queryTableFieldId="6" dataDxfId="24"/>
    <tableColumn id="7" xr3:uid="{402C1085-883E-4028-AF75-196FF7BDFAEB}" uniqueName="7" name="Address" queryTableFieldId="7" dataDxf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80A5A2-D4EA-4EF0-9015-56AF112F0DE8}" name="orders" displayName="orders" ref="A1:Q1002" tableType="queryTable" totalsRowCount="1">
  <autoFilter ref="A1:Q1001" xr:uid="{F580A5A2-D4EA-4EF0-9015-56AF112F0DE8}"/>
  <tableColumns count="17">
    <tableColumn id="1" xr3:uid="{372FAAD7-5F81-4D42-86BD-064F3C207110}" uniqueName="1" name="Order_ID" queryTableFieldId="1"/>
    <tableColumn id="2" xr3:uid="{7B5F93BD-4589-4A87-B904-9DCD6B734C2B}" uniqueName="2" name="Customer_ID" queryTableFieldId="2" dataDxfId="22" totalsRowDxfId="15"/>
    <tableColumn id="3" xr3:uid="{85A45314-A5EB-4A89-80EC-CB3195AB74CF}" uniqueName="3" name="Product_ID" queryTableFieldId="3"/>
    <tableColumn id="4" xr3:uid="{CE0F3AD1-601B-4919-A166-62F7E1317C75}" uniqueName="4" name="Quantity" queryTableFieldId="4"/>
    <tableColumn id="5" xr3:uid="{61C5206C-22D4-4FE0-B09A-D41A1B191600}" uniqueName="5" name="Order_Date" queryTableFieldId="5" dataDxfId="4" totalsRowDxfId="14"/>
    <tableColumn id="6" xr3:uid="{2F8948F9-D836-4ED3-AD79-2FB2D5B4FF86}" uniqueName="6" name="Order_Time" queryTableFieldId="6" dataDxfId="3" totalsRowDxfId="13"/>
    <tableColumn id="7" xr3:uid="{4DD28775-4C92-44B0-A96B-77BDFA33434B}" uniqueName="7" name="Delivery_Date" queryTableFieldId="7" dataDxfId="2" totalsRowDxfId="12"/>
    <tableColumn id="8" xr3:uid="{BD136C29-E34E-4D25-A7F9-A68E694776C9}" uniqueName="8" name="Delivery_Time" queryTableFieldId="8" dataDxfId="1" totalsRowDxfId="11"/>
    <tableColumn id="9" xr3:uid="{BB672608-BB78-40B6-A0BC-7734CE6DBB2C}" uniqueName="9" name="Location" queryTableFieldId="9" dataDxfId="21" totalsRowDxfId="10"/>
    <tableColumn id="10" xr3:uid="{CD460266-A2EC-4209-8611-471116387F82}" uniqueName="10" name="Occasion" queryTableFieldId="10" dataDxfId="20" totalsRowDxfId="9"/>
    <tableColumn id="11" xr3:uid="{03079F3E-C4FA-4134-94FD-C1B3503C8D5A}" uniqueName="11" name="Month Name" queryTableFieldId="11" dataDxfId="19" totalsRowDxfId="8"/>
    <tableColumn id="12" xr3:uid="{22BB7D13-7690-4D3E-9822-FEDD63EA40C3}" uniqueName="12" name="Hour(Order_Time)" queryTableFieldId="12"/>
    <tableColumn id="13" xr3:uid="{770FFA6E-8AC3-46CE-98A2-503A90169576}" uniqueName="13" name="Diff_Order_Delivery" queryTableFieldId="13"/>
    <tableColumn id="14" xr3:uid="{1E955940-54C7-436E-AACC-2D35678D315C}" uniqueName="14" name="Hour(Delivery_Time)" queryTableFieldId="14"/>
    <tableColumn id="15" xr3:uid="{C03D1082-CA1A-487F-89EA-B43B8D3CB5B2}" uniqueName="15" name="Price (INR)" queryTableFieldId="15"/>
    <tableColumn id="17" xr3:uid="{1016FB85-EBF5-49AB-957C-B0B7F3A7981E}" uniqueName="17" name="products.Product_Name" queryTableFieldId="17" dataDxfId="0"/>
    <tableColumn id="16" xr3:uid="{DBB450A5-CDF7-4881-ABC6-1792484ABACD}" uniqueName="16" name="Revenue"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AC6308-4ECE-4969-8170-B74E7C933DA3}" name="products" displayName="products" ref="A1:F71" tableType="queryTable" totalsRowShown="0">
  <autoFilter ref="A1:F71" xr:uid="{67AC6308-4ECE-4969-8170-B74E7C933DA3}"/>
  <tableColumns count="6">
    <tableColumn id="1" xr3:uid="{1E06E0BC-085D-4858-A024-A426A1662ECB}" uniqueName="1" name="Product_ID" queryTableFieldId="1"/>
    <tableColumn id="2" xr3:uid="{2BE55137-DB86-4C5D-9C21-B8FD4AB0E332}" uniqueName="2" name="Product_Name" queryTableFieldId="2" dataDxfId="18"/>
    <tableColumn id="3" xr3:uid="{2D1F482E-1B95-4075-AC2A-AC697C3A49E6}" uniqueName="3" name="Category" queryTableFieldId="3" dataDxfId="17"/>
    <tableColumn id="4" xr3:uid="{CD086892-F590-49B7-B964-7F3659D86419}" uniqueName="4" name="Price (INR)" queryTableFieldId="4"/>
    <tableColumn id="5" xr3:uid="{80956F1D-D092-4672-8ACA-38BBE80F321C}" uniqueName="5" name="Occasion" queryTableFieldId="5" dataDxfId="16"/>
    <tableColumn id="6" xr3:uid="{CE2958AF-ABA1-447A-948E-4A3D91A169B0}" uniqueName="6"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E64ACD-FF79-43BE-B838-AF5403136E6F}" sourceName="[orders].[Order_Date]">
  <pivotTables>
    <pivotTable tabId="1" name="PivotTable1"/>
    <pivotTable tabId="1" name="PivotTable10"/>
    <pivotTable tabId="1" name="PivotTable13"/>
    <pivotTable tabId="1" name="PivotTable14"/>
    <pivotTable tabId="1" name="PivotTable2"/>
    <pivotTable tabId="1" name="PivotTable6"/>
    <pivotTable tabId="1" name="PivotTable7"/>
    <pivotTable tabId="1" name="PivotTable8"/>
  </pivotTables>
  <state minimalRefreshVersion="6" lastRefreshVersion="6" pivotCacheId="1323240898" filterType="dateBetween">
    <selection startDate="2023-10-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280328D-B3D6-4BB7-8EC7-B4AA8C257561}" sourceName="[orders].[Delivery_Date]">
  <pivotTables>
    <pivotTable tabId="1" name="PivotTable3"/>
  </pivotTables>
  <state minimalRefreshVersion="6" lastRefreshVersion="6" pivotCacheId="132324089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B0BB021-7CFC-4D97-934F-038F136E936D}" cache="Timeline_Order_Date" caption="Order_Date" level="1" selectionLevel="1" scrollPosition="2023-01-01T00:00:00"/>
  <timeline name="Delivery_Date" xr10:uid="{FC6F3107-CD5C-4653-ACAD-7F9A1167CDFD}"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4C80-9DAD-4591-A6DF-049A9E950AAD}">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18.6640625" bestFit="1" customWidth="1"/>
  </cols>
  <sheetData>
    <row r="1" spans="1:6" x14ac:dyDescent="0.3">
      <c r="A1" t="s">
        <v>0</v>
      </c>
      <c r="B1" t="s">
        <v>1</v>
      </c>
      <c r="C1" t="s">
        <v>2</v>
      </c>
      <c r="D1" t="s">
        <v>3</v>
      </c>
      <c r="E1" t="s">
        <v>4</v>
      </c>
      <c r="F1" t="s">
        <v>5</v>
      </c>
    </row>
    <row r="2" spans="1:6" x14ac:dyDescent="0.3">
      <c r="A2" t="s">
        <v>6</v>
      </c>
      <c r="B2" t="s">
        <v>7</v>
      </c>
      <c r="C2" s="1">
        <v>46293.419326813273</v>
      </c>
      <c r="D2" s="1">
        <v>46292.74557013889</v>
      </c>
      <c r="E2" s="1">
        <v>46292.745561342592</v>
      </c>
      <c r="F2" t="s">
        <v>8</v>
      </c>
    </row>
    <row r="3" spans="1:6" x14ac:dyDescent="0.3">
      <c r="A3" t="s">
        <v>9</v>
      </c>
      <c r="B3" t="s">
        <v>7</v>
      </c>
      <c r="C3" s="1">
        <v>46293.419333796293</v>
      </c>
      <c r="D3" s="1">
        <v>46292.745628086421</v>
      </c>
      <c r="E3" s="1">
        <v>46292.74562484568</v>
      </c>
      <c r="F3" t="s">
        <v>8</v>
      </c>
    </row>
    <row r="4" spans="1:6" x14ac:dyDescent="0.3">
      <c r="A4" t="s">
        <v>10</v>
      </c>
      <c r="B4" t="s">
        <v>7</v>
      </c>
      <c r="C4" s="1">
        <v>46293.419333449077</v>
      </c>
      <c r="D4" s="1">
        <v>46292.745665084876</v>
      </c>
      <c r="E4" s="1">
        <v>46292.745661496912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A78D5-C0BD-4DCB-891D-D2BBEA27FD9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6114B-C893-4660-88C6-F43A55EE1AE2}">
  <dimension ref="A1:Q1002"/>
  <sheetViews>
    <sheetView workbookViewId="0">
      <selection sqref="A1:Q100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6640625" bestFit="1" customWidth="1"/>
    <col min="13" max="13" width="20" bestFit="1" customWidth="1"/>
    <col min="14" max="14" width="20.77734375" bestFit="1" customWidth="1"/>
    <col min="15" max="15" width="12.109375" bestFit="1" customWidth="1"/>
    <col min="16" max="16" width="24.21875" bestFit="1" customWidth="1"/>
    <col min="17" max="17" width="10.5546875"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1019</v>
      </c>
      <c r="Q1" t="s">
        <v>1005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s="7" t="s">
        <v>978</v>
      </c>
      <c r="Q2">
        <v>2984</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s="7" t="s">
        <v>978</v>
      </c>
      <c r="Q3">
        <v>7460</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s="7" t="s">
        <v>901</v>
      </c>
      <c r="Q4">
        <v>6170</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s="7" t="s">
        <v>967</v>
      </c>
      <c r="Q5">
        <v>236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s="7" t="s">
        <v>961</v>
      </c>
      <c r="Q6">
        <v>2709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s="7" t="s">
        <v>884</v>
      </c>
      <c r="Q7">
        <v>2192</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s="7" t="s">
        <v>862</v>
      </c>
      <c r="Q8">
        <v>2205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s="7" t="s">
        <v>865</v>
      </c>
      <c r="Q9">
        <v>7670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s="7" t="s">
        <v>929</v>
      </c>
      <c r="Q10">
        <v>942</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s="7" t="s">
        <v>901</v>
      </c>
      <c r="Q11">
        <v>6170</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s="7" t="s">
        <v>865</v>
      </c>
      <c r="Q12">
        <v>7670</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s="7" t="s">
        <v>961</v>
      </c>
      <c r="Q13">
        <v>3612</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s="7" t="s">
        <v>967</v>
      </c>
      <c r="Q14">
        <v>1180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s="7" t="s">
        <v>978</v>
      </c>
      <c r="Q15">
        <v>4476</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s="7" t="s">
        <v>865</v>
      </c>
      <c r="Q16">
        <v>3068</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s="7" t="s">
        <v>978</v>
      </c>
      <c r="Q17">
        <v>2984</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s="7" t="s">
        <v>862</v>
      </c>
      <c r="Q18">
        <v>441</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s="7" t="s">
        <v>967</v>
      </c>
      <c r="Q19">
        <v>708</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s="7" t="s">
        <v>961</v>
      </c>
      <c r="Q20">
        <v>4515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s="7" t="s">
        <v>978</v>
      </c>
      <c r="Q21">
        <v>5968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s="7" t="s">
        <v>998</v>
      </c>
      <c r="Q22">
        <v>1791</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s="7" t="s">
        <v>961</v>
      </c>
      <c r="Q23">
        <v>1806</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s="7" t="s">
        <v>967</v>
      </c>
      <c r="Q24">
        <v>1180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s="7" t="s">
        <v>961</v>
      </c>
      <c r="Q25">
        <v>2709</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s="7" t="s">
        <v>865</v>
      </c>
      <c r="Q26">
        <v>1534</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s="7" t="s">
        <v>901</v>
      </c>
      <c r="Q27">
        <v>6170</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s="7" t="s">
        <v>998</v>
      </c>
      <c r="Q28">
        <v>1194</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s="7" t="s">
        <v>961</v>
      </c>
      <c r="Q29">
        <v>2709</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s="7" t="s">
        <v>967</v>
      </c>
      <c r="Q30">
        <v>708</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s="7" t="s">
        <v>978</v>
      </c>
      <c r="Q31">
        <v>1492</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s="7" t="s">
        <v>901</v>
      </c>
      <c r="Q32">
        <v>3702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s="7" t="s">
        <v>961</v>
      </c>
      <c r="Q33">
        <v>1806</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s="7" t="s">
        <v>865</v>
      </c>
      <c r="Q34">
        <v>1534</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s="7" t="s">
        <v>961</v>
      </c>
      <c r="Q35">
        <v>3612</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s="7" t="s">
        <v>865</v>
      </c>
      <c r="Q36">
        <v>1534</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s="7" t="s">
        <v>862</v>
      </c>
      <c r="Q37">
        <v>2205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s="7" t="s">
        <v>901</v>
      </c>
      <c r="Q38">
        <v>3702</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s="7" t="s">
        <v>865</v>
      </c>
      <c r="Q39">
        <v>4602</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s="7" t="s">
        <v>998</v>
      </c>
      <c r="Q40">
        <v>597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s="7" t="s">
        <v>961</v>
      </c>
      <c r="Q41">
        <v>903</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s="7" t="s">
        <v>978</v>
      </c>
      <c r="Q42">
        <v>7460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s="7" t="s">
        <v>901</v>
      </c>
      <c r="Q43">
        <v>1234</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s="7" t="s">
        <v>862</v>
      </c>
      <c r="Q44">
        <v>882</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s="7" t="s">
        <v>865</v>
      </c>
      <c r="Q45">
        <v>4602</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s="7" t="s">
        <v>961</v>
      </c>
      <c r="Q46">
        <v>2709</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s="7" t="s">
        <v>929</v>
      </c>
      <c r="Q47">
        <v>1570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s="7" t="s">
        <v>961</v>
      </c>
      <c r="Q48">
        <v>3612</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s="7" t="s">
        <v>929</v>
      </c>
      <c r="Q49">
        <v>1570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s="7" t="s">
        <v>865</v>
      </c>
      <c r="Q50">
        <v>3068</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s="7" t="s">
        <v>929</v>
      </c>
      <c r="Q51">
        <v>628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s="7" t="s">
        <v>929</v>
      </c>
      <c r="Q52">
        <v>1256</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s="7" t="s">
        <v>884</v>
      </c>
      <c r="Q53">
        <v>5480</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s="7" t="s">
        <v>884</v>
      </c>
      <c r="Q54">
        <v>1096</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s="7" t="s">
        <v>862</v>
      </c>
      <c r="Q55">
        <v>441</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s="7" t="s">
        <v>929</v>
      </c>
      <c r="Q56">
        <v>628</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s="7" t="s">
        <v>884</v>
      </c>
      <c r="Q57">
        <v>1096</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s="7" t="s">
        <v>884</v>
      </c>
      <c r="Q58">
        <v>4384</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s="7" t="s">
        <v>901</v>
      </c>
      <c r="Q59">
        <v>4936</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s="7" t="s">
        <v>967</v>
      </c>
      <c r="Q60">
        <v>944</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s="7" t="s">
        <v>929</v>
      </c>
      <c r="Q61">
        <v>1570</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s="7" t="s">
        <v>929</v>
      </c>
      <c r="Q62">
        <v>942</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s="7" t="s">
        <v>961</v>
      </c>
      <c r="Q63">
        <v>4515</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s="7" t="s">
        <v>978</v>
      </c>
      <c r="Q64">
        <v>7460</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s="7" t="s">
        <v>865</v>
      </c>
      <c r="Q65">
        <v>7670</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s="7" t="s">
        <v>961</v>
      </c>
      <c r="Q66">
        <v>1806</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s="7" t="s">
        <v>865</v>
      </c>
      <c r="Q67">
        <v>6136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s="7" t="s">
        <v>961</v>
      </c>
      <c r="Q68">
        <v>4515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s="7" t="s">
        <v>978</v>
      </c>
      <c r="Q69">
        <v>4476</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s="7" t="s">
        <v>865</v>
      </c>
      <c r="Q70">
        <v>7670</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s="7" t="s">
        <v>884</v>
      </c>
      <c r="Q71">
        <v>5480</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s="7" t="s">
        <v>967</v>
      </c>
      <c r="Q72">
        <v>1180</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s="7" t="s">
        <v>884</v>
      </c>
      <c r="Q73">
        <v>4384</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s="7" t="s">
        <v>998</v>
      </c>
      <c r="Q74">
        <v>1194</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s="7" t="s">
        <v>901</v>
      </c>
      <c r="Q75">
        <v>6170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s="7" t="s">
        <v>978</v>
      </c>
      <c r="Q76">
        <v>4476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s="7" t="s">
        <v>998</v>
      </c>
      <c r="Q77">
        <v>2985</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s="7" t="s">
        <v>929</v>
      </c>
      <c r="Q78">
        <v>942</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s="7" t="s">
        <v>998</v>
      </c>
      <c r="Q79">
        <v>1194</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s="7" t="s">
        <v>998</v>
      </c>
      <c r="Q80">
        <v>1791</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s="7" t="s">
        <v>961</v>
      </c>
      <c r="Q81">
        <v>903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s="7" t="s">
        <v>865</v>
      </c>
      <c r="Q82">
        <v>7670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s="7" t="s">
        <v>967</v>
      </c>
      <c r="Q83">
        <v>472</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s="7" t="s">
        <v>961</v>
      </c>
      <c r="Q84">
        <v>2709</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s="7" t="s">
        <v>901</v>
      </c>
      <c r="Q85">
        <v>3702</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s="7" t="s">
        <v>865</v>
      </c>
      <c r="Q86">
        <v>7670</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s="7" t="s">
        <v>862</v>
      </c>
      <c r="Q87">
        <v>1323</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s="7" t="s">
        <v>865</v>
      </c>
      <c r="Q88">
        <v>1534</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s="7" t="s">
        <v>929</v>
      </c>
      <c r="Q89">
        <v>628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s="7" t="s">
        <v>978</v>
      </c>
      <c r="Q90">
        <v>5968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s="7" t="s">
        <v>978</v>
      </c>
      <c r="Q91">
        <v>7460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s="7" t="s">
        <v>865</v>
      </c>
      <c r="Q92">
        <v>4602</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s="7" t="s">
        <v>901</v>
      </c>
      <c r="Q93">
        <v>3702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s="7" t="s">
        <v>998</v>
      </c>
      <c r="Q94">
        <v>597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s="7" t="s">
        <v>884</v>
      </c>
      <c r="Q95">
        <v>1096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s="7" t="s">
        <v>901</v>
      </c>
      <c r="Q96">
        <v>1234</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s="7" t="s">
        <v>865</v>
      </c>
      <c r="Q97">
        <v>7670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s="7" t="s">
        <v>998</v>
      </c>
      <c r="Q98">
        <v>597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s="7" t="s">
        <v>929</v>
      </c>
      <c r="Q99">
        <v>628</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s="7" t="s">
        <v>978</v>
      </c>
      <c r="Q100">
        <v>2984</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s="7" t="s">
        <v>884</v>
      </c>
      <c r="Q101">
        <v>4384</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s="7" t="s">
        <v>967</v>
      </c>
      <c r="Q102">
        <v>236</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s="7" t="s">
        <v>862</v>
      </c>
      <c r="Q103">
        <v>1764</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s="7" t="s">
        <v>978</v>
      </c>
      <c r="Q104">
        <v>1492</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s="7" t="s">
        <v>961</v>
      </c>
      <c r="Q105">
        <v>2709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s="7" t="s">
        <v>929</v>
      </c>
      <c r="Q106">
        <v>1256</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s="7" t="s">
        <v>929</v>
      </c>
      <c r="Q107">
        <v>628</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s="7" t="s">
        <v>901</v>
      </c>
      <c r="Q108">
        <v>2468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s="7" t="s">
        <v>961</v>
      </c>
      <c r="Q109">
        <v>3612</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s="7" t="s">
        <v>998</v>
      </c>
      <c r="Q110">
        <v>2388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s="7" t="s">
        <v>967</v>
      </c>
      <c r="Q111">
        <v>708</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s="7" t="s">
        <v>998</v>
      </c>
      <c r="Q112">
        <v>1194</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s="7" t="s">
        <v>901</v>
      </c>
      <c r="Q113">
        <v>2468</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s="7" t="s">
        <v>967</v>
      </c>
      <c r="Q114">
        <v>472</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s="7" t="s">
        <v>996</v>
      </c>
      <c r="Q115">
        <v>6870</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s="7" t="s">
        <v>871</v>
      </c>
      <c r="Q116">
        <v>1444</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s="7" t="s">
        <v>876</v>
      </c>
      <c r="Q117">
        <v>2045</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s="7" t="s">
        <v>876</v>
      </c>
      <c r="Q118">
        <v>2045</v>
      </c>
    </row>
    <row r="119" spans="1:17" x14ac:dyDescent="0.3">
      <c r="A119">
        <v>13</v>
      </c>
      <c r="B119" t="s">
        <v>156</v>
      </c>
      <c r="C119">
        <v>20</v>
      </c>
      <c r="D119">
        <v>3</v>
      </c>
      <c r="E119" s="2">
        <v>44981</v>
      </c>
      <c r="F119" s="3">
        <v>0.69949074074074069</v>
      </c>
      <c r="G119" s="2">
        <v>44989</v>
      </c>
      <c r="H119" s="3">
        <v>0.10251157407407407</v>
      </c>
      <c r="I119" t="s">
        <v>704</v>
      </c>
      <c r="J119" t="s">
        <v>698</v>
      </c>
      <c r="K119" t="s">
        <v>621</v>
      </c>
      <c r="L119">
        <v>16</v>
      </c>
      <c r="M119">
        <v>8</v>
      </c>
      <c r="N119">
        <v>2</v>
      </c>
      <c r="O119">
        <v>697</v>
      </c>
      <c r="P119" s="7" t="s">
        <v>903</v>
      </c>
      <c r="Q119">
        <v>2091</v>
      </c>
    </row>
    <row r="120" spans="1:17" x14ac:dyDescent="0.3">
      <c r="A120">
        <v>16</v>
      </c>
      <c r="B120" t="s">
        <v>90</v>
      </c>
      <c r="C120">
        <v>20</v>
      </c>
      <c r="D120">
        <v>3</v>
      </c>
      <c r="E120" s="2">
        <v>44973</v>
      </c>
      <c r="F120" s="3">
        <v>0.62929398148148152</v>
      </c>
      <c r="G120" s="2">
        <v>44977</v>
      </c>
      <c r="H120" s="3">
        <v>0.92663194444444441</v>
      </c>
      <c r="I120" t="s">
        <v>705</v>
      </c>
      <c r="J120" t="s">
        <v>698</v>
      </c>
      <c r="K120" t="s">
        <v>621</v>
      </c>
      <c r="L120">
        <v>15</v>
      </c>
      <c r="M120">
        <v>4</v>
      </c>
      <c r="N120">
        <v>22</v>
      </c>
      <c r="O120">
        <v>697</v>
      </c>
      <c r="P120" s="7" t="s">
        <v>903</v>
      </c>
      <c r="Q120">
        <v>2091</v>
      </c>
    </row>
    <row r="121" spans="1:17" x14ac:dyDescent="0.3">
      <c r="A121">
        <v>10</v>
      </c>
      <c r="B121" t="s">
        <v>594</v>
      </c>
      <c r="C121">
        <v>56</v>
      </c>
      <c r="D121">
        <v>3</v>
      </c>
      <c r="E121" s="2">
        <v>44983</v>
      </c>
      <c r="F121" s="3">
        <v>1.2106481481481482E-2</v>
      </c>
      <c r="G121" s="2">
        <v>44993</v>
      </c>
      <c r="H121" s="3">
        <v>0.86646990740740737</v>
      </c>
      <c r="I121" t="s">
        <v>703</v>
      </c>
      <c r="J121" t="s">
        <v>698</v>
      </c>
      <c r="K121" t="s">
        <v>621</v>
      </c>
      <c r="L121">
        <v>0</v>
      </c>
      <c r="M121">
        <v>10</v>
      </c>
      <c r="N121">
        <v>20</v>
      </c>
      <c r="O121">
        <v>1272</v>
      </c>
      <c r="P121" s="7" t="s">
        <v>905</v>
      </c>
      <c r="Q121">
        <v>3816</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s="7" t="s">
        <v>927</v>
      </c>
      <c r="Q122">
        <v>1792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s="7" t="s">
        <v>933</v>
      </c>
      <c r="Q123">
        <v>1865</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s="7" t="s">
        <v>933</v>
      </c>
      <c r="Q124">
        <v>9325</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s="7" t="s">
        <v>933</v>
      </c>
      <c r="Q125">
        <v>9325</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s="7" t="s">
        <v>859</v>
      </c>
      <c r="Q126">
        <v>9675</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s="7" t="s">
        <v>873</v>
      </c>
      <c r="Q127">
        <v>2224</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s="7" t="s">
        <v>899</v>
      </c>
      <c r="Q128">
        <v>2343</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s="7" t="s">
        <v>935</v>
      </c>
      <c r="Q129">
        <v>406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s="7" t="s">
        <v>915</v>
      </c>
      <c r="Q130">
        <v>1156</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s="7" t="s">
        <v>963</v>
      </c>
      <c r="Q131">
        <v>2110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s="7" t="s">
        <v>943</v>
      </c>
      <c r="Q132">
        <v>7692</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s="7" t="s">
        <v>986</v>
      </c>
      <c r="Q133">
        <v>1356</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s="7" t="s">
        <v>996</v>
      </c>
      <c r="Q134">
        <v>2748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s="7" t="s">
        <v>933</v>
      </c>
      <c r="Q135">
        <v>7460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s="7" t="s">
        <v>994</v>
      </c>
      <c r="Q136">
        <v>1220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s="7" t="s">
        <v>965</v>
      </c>
      <c r="Q137">
        <v>2168</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s="7" t="s">
        <v>984</v>
      </c>
      <c r="Q138">
        <v>1620</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s="7" t="s">
        <v>933</v>
      </c>
      <c r="Q139">
        <v>5595</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s="7" t="s">
        <v>971</v>
      </c>
      <c r="Q140">
        <v>4944</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s="7" t="s">
        <v>957</v>
      </c>
      <c r="Q141">
        <v>4914</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s="7" t="s">
        <v>876</v>
      </c>
      <c r="Q142">
        <v>818</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s="7" t="s">
        <v>947</v>
      </c>
      <c r="Q143">
        <v>8720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s="7" t="s">
        <v>873</v>
      </c>
      <c r="Q144">
        <v>5560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s="7" t="s">
        <v>905</v>
      </c>
      <c r="Q145">
        <v>2544</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s="7" t="s">
        <v>1000</v>
      </c>
      <c r="Q146">
        <v>4990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s="7" t="s">
        <v>876</v>
      </c>
      <c r="Q147">
        <v>1636</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s="7" t="s">
        <v>1000</v>
      </c>
      <c r="Q148">
        <v>1996</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s="7" t="s">
        <v>876</v>
      </c>
      <c r="Q149">
        <v>2045</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s="7" t="s">
        <v>889</v>
      </c>
      <c r="Q150">
        <v>3423</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s="7" t="s">
        <v>873</v>
      </c>
      <c r="Q151">
        <v>3336</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s="7" t="s">
        <v>909</v>
      </c>
      <c r="Q152">
        <v>2196</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s="7" t="s">
        <v>891</v>
      </c>
      <c r="Q153">
        <v>3830</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s="7" t="s">
        <v>907</v>
      </c>
      <c r="Q154">
        <v>8195</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s="7" t="s">
        <v>889</v>
      </c>
      <c r="Q155">
        <v>5705</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s="7" t="s">
        <v>957</v>
      </c>
      <c r="Q156">
        <v>3276</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s="7" t="s">
        <v>955</v>
      </c>
      <c r="Q157">
        <v>758</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s="7" t="s">
        <v>1000</v>
      </c>
      <c r="Q158">
        <v>2994</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s="7" t="s">
        <v>963</v>
      </c>
      <c r="Q159">
        <v>1688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s="7" t="s">
        <v>876</v>
      </c>
      <c r="Q160">
        <v>1636</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s="7" t="s">
        <v>873</v>
      </c>
      <c r="Q161">
        <v>3336</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s="7" t="s">
        <v>876</v>
      </c>
      <c r="Q162">
        <v>2045</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s="7" t="s">
        <v>915</v>
      </c>
      <c r="Q163">
        <v>578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s="7" t="s">
        <v>957</v>
      </c>
      <c r="Q164">
        <v>6552</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s="7" t="s">
        <v>957</v>
      </c>
      <c r="Q165">
        <v>8190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s="7" t="s">
        <v>859</v>
      </c>
      <c r="Q166">
        <v>7740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s="7" t="s">
        <v>876</v>
      </c>
      <c r="Q167">
        <v>1636</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s="7" t="s">
        <v>1000</v>
      </c>
      <c r="Q168">
        <v>998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s="7" t="s">
        <v>957</v>
      </c>
      <c r="Q169">
        <v>3276</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s="7" t="s">
        <v>963</v>
      </c>
      <c r="Q170">
        <v>1266</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s="7" t="s">
        <v>965</v>
      </c>
      <c r="Q171">
        <v>4336</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s="7" t="s">
        <v>913</v>
      </c>
      <c r="Q172">
        <v>3606</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s="7" t="s">
        <v>913</v>
      </c>
      <c r="Q173">
        <v>2404</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s="7" t="s">
        <v>921</v>
      </c>
      <c r="Q174">
        <v>6260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s="7" t="s">
        <v>921</v>
      </c>
      <c r="Q175">
        <v>5008</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s="7" t="s">
        <v>1000</v>
      </c>
      <c r="Q176">
        <v>2994</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s="7" t="s">
        <v>873</v>
      </c>
      <c r="Q177">
        <v>1112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s="7" t="s">
        <v>907</v>
      </c>
      <c r="Q178">
        <v>1639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s="7" t="s">
        <v>988</v>
      </c>
      <c r="Q179">
        <v>6740</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s="7" t="s">
        <v>965</v>
      </c>
      <c r="Q180">
        <v>4336</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s="7" t="s">
        <v>996</v>
      </c>
      <c r="Q181">
        <v>4122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s="7" t="s">
        <v>933</v>
      </c>
      <c r="Q182">
        <v>3730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s="7" t="s">
        <v>963</v>
      </c>
      <c r="Q183">
        <v>1266</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s="7" t="s">
        <v>927</v>
      </c>
      <c r="Q184">
        <v>5376</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s="7" t="s">
        <v>903</v>
      </c>
      <c r="Q185">
        <v>2091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s="7" t="s">
        <v>889</v>
      </c>
      <c r="Q186">
        <v>4564</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s="7" t="s">
        <v>955</v>
      </c>
      <c r="Q187">
        <v>3032</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s="7" t="s">
        <v>963</v>
      </c>
      <c r="Q188">
        <v>2110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s="7" t="s">
        <v>992</v>
      </c>
      <c r="Q189">
        <v>3464</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s="7" t="s">
        <v>891</v>
      </c>
      <c r="Q190">
        <v>5745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s="7" t="s">
        <v>897</v>
      </c>
      <c r="Q191">
        <v>1899</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s="7" t="s">
        <v>905</v>
      </c>
      <c r="Q192">
        <v>1272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s="7" t="s">
        <v>873</v>
      </c>
      <c r="Q193">
        <v>5560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s="7" t="s">
        <v>963</v>
      </c>
      <c r="Q194">
        <v>422</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s="7" t="s">
        <v>953</v>
      </c>
      <c r="Q195">
        <v>722</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s="7" t="s">
        <v>992</v>
      </c>
      <c r="Q196">
        <v>2598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s="7" t="s">
        <v>957</v>
      </c>
      <c r="Q197">
        <v>8190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s="7" t="s">
        <v>915</v>
      </c>
      <c r="Q198">
        <v>578</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s="7" t="s">
        <v>921</v>
      </c>
      <c r="Q199">
        <v>2504</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s="7" t="s">
        <v>933</v>
      </c>
      <c r="Q200">
        <v>5595</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s="7" t="s">
        <v>927</v>
      </c>
      <c r="Q201">
        <v>7168</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s="7" t="s">
        <v>992</v>
      </c>
      <c r="Q202">
        <v>7580</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s="7" t="s">
        <v>986</v>
      </c>
      <c r="Q203">
        <v>4068</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s="7" t="s">
        <v>988</v>
      </c>
      <c r="Q204">
        <v>1348</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s="7" t="s">
        <v>927</v>
      </c>
      <c r="Q205">
        <v>1792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s="7" t="s">
        <v>933</v>
      </c>
      <c r="Q206">
        <v>9325</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s="7" t="s">
        <v>876</v>
      </c>
      <c r="Q207">
        <v>1636</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s="7" t="s">
        <v>907</v>
      </c>
      <c r="Q208">
        <v>6556</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s="7" t="s">
        <v>873</v>
      </c>
      <c r="Q209">
        <v>4448</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s="7" t="s">
        <v>859</v>
      </c>
      <c r="Q210">
        <v>9675</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s="7" t="s">
        <v>994</v>
      </c>
      <c r="Q211">
        <v>1830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s="7" t="s">
        <v>921</v>
      </c>
      <c r="Q212">
        <v>5008</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s="7" t="s">
        <v>957</v>
      </c>
      <c r="Q213">
        <v>6552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s="7" t="s">
        <v>935</v>
      </c>
      <c r="Q214">
        <v>1015</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s="7" t="s">
        <v>882</v>
      </c>
      <c r="Q215">
        <v>259</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s="7" t="s">
        <v>913</v>
      </c>
      <c r="Q216">
        <v>3606</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s="7" t="s">
        <v>925</v>
      </c>
      <c r="Q217">
        <v>3608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s="7" t="s">
        <v>887</v>
      </c>
      <c r="Q218">
        <v>2016</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s="7" t="s">
        <v>976</v>
      </c>
      <c r="Q219">
        <v>6328</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s="7" t="s">
        <v>878</v>
      </c>
      <c r="Q220">
        <v>1008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s="7" t="s">
        <v>927</v>
      </c>
      <c r="Q221">
        <v>3584</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s="7" t="s">
        <v>897</v>
      </c>
      <c r="Q222">
        <v>3798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s="7" t="s">
        <v>953</v>
      </c>
      <c r="Q223">
        <v>1444</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s="7" t="s">
        <v>935</v>
      </c>
      <c r="Q224">
        <v>203</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s="7" t="s">
        <v>947</v>
      </c>
      <c r="Q225">
        <v>1744</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s="7" t="s">
        <v>871</v>
      </c>
      <c r="Q226">
        <v>7220</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s="7" t="s">
        <v>992</v>
      </c>
      <c r="Q227">
        <v>5685</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s="7" t="s">
        <v>976</v>
      </c>
      <c r="Q228">
        <v>6328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s="7" t="s">
        <v>996</v>
      </c>
      <c r="Q229">
        <v>4122</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s="7" t="s">
        <v>976</v>
      </c>
      <c r="Q230">
        <v>1582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s="7" t="s">
        <v>887</v>
      </c>
      <c r="Q231">
        <v>3360</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s="7" t="s">
        <v>925</v>
      </c>
      <c r="Q232">
        <v>3608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s="7" t="s">
        <v>939</v>
      </c>
      <c r="Q233">
        <v>2810</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s="7" t="s">
        <v>882</v>
      </c>
      <c r="Q234">
        <v>1295</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s="7" t="s">
        <v>925</v>
      </c>
      <c r="Q235">
        <v>3608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s="7" t="s">
        <v>887</v>
      </c>
      <c r="Q236">
        <v>1344</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s="7" t="s">
        <v>907</v>
      </c>
      <c r="Q237">
        <v>4917</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s="7" t="s">
        <v>859</v>
      </c>
      <c r="Q238">
        <v>7740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s="7" t="s">
        <v>859</v>
      </c>
      <c r="Q239">
        <v>7740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s="7" t="s">
        <v>965</v>
      </c>
      <c r="Q240">
        <v>3252</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s="7" t="s">
        <v>878</v>
      </c>
      <c r="Q241">
        <v>1260</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s="7" t="s">
        <v>909</v>
      </c>
      <c r="Q242">
        <v>4392</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s="7" t="s">
        <v>953</v>
      </c>
      <c r="Q243">
        <v>2166</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s="7" t="s">
        <v>878</v>
      </c>
      <c r="Q244">
        <v>1008</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s="7" t="s">
        <v>976</v>
      </c>
      <c r="Q245">
        <v>1582</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s="7" t="s">
        <v>955</v>
      </c>
      <c r="Q246">
        <v>3790</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s="7" t="s">
        <v>882</v>
      </c>
      <c r="Q247">
        <v>777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s="7" t="s">
        <v>953</v>
      </c>
      <c r="Q248">
        <v>2888</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s="7" t="s">
        <v>988</v>
      </c>
      <c r="Q249">
        <v>4044</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s="7" t="s">
        <v>953</v>
      </c>
      <c r="Q250">
        <v>722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s="7" t="s">
        <v>927</v>
      </c>
      <c r="Q251">
        <v>8960</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s="7" t="s">
        <v>897</v>
      </c>
      <c r="Q252">
        <v>1899</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s="7" t="s">
        <v>943</v>
      </c>
      <c r="Q253">
        <v>7692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s="7" t="s">
        <v>909</v>
      </c>
      <c r="Q254">
        <v>1098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s="7" t="s">
        <v>965</v>
      </c>
      <c r="Q255">
        <v>2168</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s="7" t="s">
        <v>992</v>
      </c>
      <c r="Q256">
        <v>866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s="7" t="s">
        <v>873</v>
      </c>
      <c r="Q257">
        <v>3336</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s="7" t="s">
        <v>873</v>
      </c>
      <c r="Q258">
        <v>4448</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s="7" t="s">
        <v>876</v>
      </c>
      <c r="Q259">
        <v>2045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s="7" t="s">
        <v>876</v>
      </c>
      <c r="Q260">
        <v>2045</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s="7" t="s">
        <v>895</v>
      </c>
      <c r="Q261">
        <v>6884</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s="7" t="s">
        <v>986</v>
      </c>
      <c r="Q262">
        <v>5424</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s="7" t="s">
        <v>994</v>
      </c>
      <c r="Q263">
        <v>610</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s="7" t="s">
        <v>915</v>
      </c>
      <c r="Q264">
        <v>867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s="7" t="s">
        <v>915</v>
      </c>
      <c r="Q265">
        <v>289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s="7" t="s">
        <v>957</v>
      </c>
      <c r="Q266">
        <v>1638</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s="7" t="s">
        <v>915</v>
      </c>
      <c r="Q267">
        <v>578</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s="7" t="s">
        <v>1000</v>
      </c>
      <c r="Q268">
        <v>4990</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s="7" t="s">
        <v>915</v>
      </c>
      <c r="Q269">
        <v>578</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s="7" t="s">
        <v>873</v>
      </c>
      <c r="Q270">
        <v>4448</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s="7" t="s">
        <v>1000</v>
      </c>
      <c r="Q271">
        <v>4990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s="7" t="s">
        <v>957</v>
      </c>
      <c r="Q272">
        <v>3276</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s="7" t="s">
        <v>957</v>
      </c>
      <c r="Q273">
        <v>1638</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s="7" t="s">
        <v>895</v>
      </c>
      <c r="Q274">
        <v>6884</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s="7" t="s">
        <v>933</v>
      </c>
      <c r="Q275">
        <v>3730</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s="7" t="s">
        <v>933</v>
      </c>
      <c r="Q276">
        <v>3730</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s="7" t="s">
        <v>986</v>
      </c>
      <c r="Q277">
        <v>5424</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s="7" t="s">
        <v>986</v>
      </c>
      <c r="Q278">
        <v>5424</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s="7" t="s">
        <v>873</v>
      </c>
      <c r="Q279">
        <v>2224</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s="7" t="s">
        <v>889</v>
      </c>
      <c r="Q280">
        <v>3423</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s="7" t="s">
        <v>895</v>
      </c>
      <c r="Q281">
        <v>8605</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s="7" t="s">
        <v>915</v>
      </c>
      <c r="Q282">
        <v>867</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s="7" t="s">
        <v>915</v>
      </c>
      <c r="Q283">
        <v>1156</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s="7" t="s">
        <v>963</v>
      </c>
      <c r="Q284">
        <v>1266</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s="7" t="s">
        <v>986</v>
      </c>
      <c r="Q285">
        <v>1356</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s="7" t="s">
        <v>1000</v>
      </c>
      <c r="Q286">
        <v>4990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s="7" t="s">
        <v>933</v>
      </c>
      <c r="Q287">
        <v>5595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s="7" t="s">
        <v>921</v>
      </c>
      <c r="Q288">
        <v>1252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s="7" t="s">
        <v>963</v>
      </c>
      <c r="Q289">
        <v>1266</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s="7" t="s">
        <v>876</v>
      </c>
      <c r="Q290">
        <v>2045</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s="7" t="s">
        <v>1000</v>
      </c>
      <c r="Q291">
        <v>2994</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s="7" t="s">
        <v>915</v>
      </c>
      <c r="Q292">
        <v>1445</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s="7" t="s">
        <v>915</v>
      </c>
      <c r="Q293">
        <v>289</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s="7" t="s">
        <v>915</v>
      </c>
      <c r="Q294">
        <v>1445</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s="7" t="s">
        <v>921</v>
      </c>
      <c r="Q295">
        <v>3756</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s="7" t="s">
        <v>915</v>
      </c>
      <c r="Q296">
        <v>1445</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s="7" t="s">
        <v>889</v>
      </c>
      <c r="Q297">
        <v>1141</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s="7" t="s">
        <v>994</v>
      </c>
      <c r="Q298">
        <v>1830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s="7" t="s">
        <v>963</v>
      </c>
      <c r="Q299">
        <v>422</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s="7" t="s">
        <v>986</v>
      </c>
      <c r="Q300">
        <v>5424</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s="7" t="s">
        <v>957</v>
      </c>
      <c r="Q301">
        <v>6552</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s="7" t="s">
        <v>957</v>
      </c>
      <c r="Q302">
        <v>8190</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s="7" t="s">
        <v>873</v>
      </c>
      <c r="Q303">
        <v>3336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s="7" t="s">
        <v>873</v>
      </c>
      <c r="Q304">
        <v>2224</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s="7" t="s">
        <v>994</v>
      </c>
      <c r="Q305">
        <v>610</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s="7" t="s">
        <v>963</v>
      </c>
      <c r="Q306">
        <v>1688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s="7" t="s">
        <v>921</v>
      </c>
      <c r="Q307">
        <v>2504</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s="7" t="s">
        <v>915</v>
      </c>
      <c r="Q308">
        <v>1156</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s="7" t="s">
        <v>915</v>
      </c>
      <c r="Q309">
        <v>578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s="7" t="s">
        <v>921</v>
      </c>
      <c r="Q310">
        <v>1252</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s="7" t="s">
        <v>986</v>
      </c>
      <c r="Q311">
        <v>5424</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s="7" t="s">
        <v>957</v>
      </c>
      <c r="Q312">
        <v>4914</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s="7" t="s">
        <v>876</v>
      </c>
      <c r="Q313">
        <v>1636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s="7" t="s">
        <v>889</v>
      </c>
      <c r="Q314">
        <v>4564</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s="7" t="s">
        <v>895</v>
      </c>
      <c r="Q315">
        <v>1721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s="7" t="s">
        <v>921</v>
      </c>
      <c r="Q316">
        <v>2504</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s="7" t="s">
        <v>986</v>
      </c>
      <c r="Q317">
        <v>5424</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s="7" t="s">
        <v>889</v>
      </c>
      <c r="Q318">
        <v>4564</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s="7" t="s">
        <v>889</v>
      </c>
      <c r="Q319">
        <v>5705</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s="7" t="s">
        <v>895</v>
      </c>
      <c r="Q320">
        <v>3442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s="7" t="s">
        <v>889</v>
      </c>
      <c r="Q321">
        <v>5705</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s="7" t="s">
        <v>921</v>
      </c>
      <c r="Q322">
        <v>2504</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s="7" t="s">
        <v>957</v>
      </c>
      <c r="Q323">
        <v>4914</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s="7" t="s">
        <v>963</v>
      </c>
      <c r="Q324">
        <v>1266</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s="7" t="s">
        <v>994</v>
      </c>
      <c r="Q325">
        <v>610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s="7" t="s">
        <v>921</v>
      </c>
      <c r="Q326">
        <v>3756</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s="7" t="s">
        <v>921</v>
      </c>
      <c r="Q327">
        <v>2504</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s="7" t="s">
        <v>957</v>
      </c>
      <c r="Q328">
        <v>8190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s="7" t="s">
        <v>963</v>
      </c>
      <c r="Q329">
        <v>422</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s="7" t="s">
        <v>895</v>
      </c>
      <c r="Q330">
        <v>1721</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s="7" t="s">
        <v>957</v>
      </c>
      <c r="Q331">
        <v>6552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s="7" t="s">
        <v>963</v>
      </c>
      <c r="Q332">
        <v>1266</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s="7" t="s">
        <v>915</v>
      </c>
      <c r="Q333">
        <v>289</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s="7" t="s">
        <v>915</v>
      </c>
      <c r="Q334">
        <v>289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s="7" t="s">
        <v>933</v>
      </c>
      <c r="Q335">
        <v>1865</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s="7" t="s">
        <v>889</v>
      </c>
      <c r="Q336">
        <v>3423</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s="7" t="s">
        <v>986</v>
      </c>
      <c r="Q337">
        <v>6780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s="7" t="s">
        <v>915</v>
      </c>
      <c r="Q338">
        <v>1445</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s="7" t="s">
        <v>963</v>
      </c>
      <c r="Q339">
        <v>422</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s="7" t="s">
        <v>994</v>
      </c>
      <c r="Q340">
        <v>2440</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s="7" t="s">
        <v>889</v>
      </c>
      <c r="Q341">
        <v>3423</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s="7" t="s">
        <v>994</v>
      </c>
      <c r="Q342">
        <v>610</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s="7" t="s">
        <v>873</v>
      </c>
      <c r="Q343">
        <v>1112</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s="7" t="s">
        <v>876</v>
      </c>
      <c r="Q344">
        <v>409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s="7" t="s">
        <v>986</v>
      </c>
      <c r="Q345">
        <v>4068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s="7" t="s">
        <v>889</v>
      </c>
      <c r="Q346">
        <v>5705</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s="7" t="s">
        <v>933</v>
      </c>
      <c r="Q347">
        <v>5595</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s="7" t="s">
        <v>895</v>
      </c>
      <c r="Q348">
        <v>8605</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s="7" t="s">
        <v>933</v>
      </c>
      <c r="Q349">
        <v>3730</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s="7" t="s">
        <v>873</v>
      </c>
      <c r="Q350">
        <v>4448</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s="7" t="s">
        <v>915</v>
      </c>
      <c r="Q351">
        <v>289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s="7" t="s">
        <v>921</v>
      </c>
      <c r="Q352">
        <v>5008</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s="7" t="s">
        <v>889</v>
      </c>
      <c r="Q353">
        <v>2282</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s="7" t="s">
        <v>933</v>
      </c>
      <c r="Q354">
        <v>9325</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s="7" t="s">
        <v>957</v>
      </c>
      <c r="Q355">
        <v>1638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s="7" t="s">
        <v>889</v>
      </c>
      <c r="Q356">
        <v>4564</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s="7" t="s">
        <v>876</v>
      </c>
      <c r="Q357">
        <v>409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s="7" t="s">
        <v>889</v>
      </c>
      <c r="Q358">
        <v>2282</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s="7" t="s">
        <v>933</v>
      </c>
      <c r="Q359">
        <v>1865</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s="7" t="s">
        <v>915</v>
      </c>
      <c r="Q360">
        <v>289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s="7" t="s">
        <v>933</v>
      </c>
      <c r="Q361">
        <v>1865</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s="7" t="s">
        <v>957</v>
      </c>
      <c r="Q362">
        <v>8190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s="7" t="s">
        <v>895</v>
      </c>
      <c r="Q363">
        <v>8605</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s="7" t="s">
        <v>915</v>
      </c>
      <c r="Q364">
        <v>867</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s="7" t="s">
        <v>915</v>
      </c>
      <c r="Q365">
        <v>1445</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s="7" t="s">
        <v>873</v>
      </c>
      <c r="Q366">
        <v>1112</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s="7" t="s">
        <v>889</v>
      </c>
      <c r="Q367">
        <v>3423</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s="7" t="s">
        <v>873</v>
      </c>
      <c r="Q368">
        <v>4448</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s="7" t="s">
        <v>889</v>
      </c>
      <c r="Q369">
        <v>2282</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s="7" t="s">
        <v>889</v>
      </c>
      <c r="Q370">
        <v>1141</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s="7" t="s">
        <v>1000</v>
      </c>
      <c r="Q371">
        <v>2994</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s="7" t="s">
        <v>933</v>
      </c>
      <c r="Q372">
        <v>1865</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s="7" t="s">
        <v>915</v>
      </c>
      <c r="Q373">
        <v>867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s="7" t="s">
        <v>895</v>
      </c>
      <c r="Q374">
        <v>5163</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s="7" t="s">
        <v>921</v>
      </c>
      <c r="Q375">
        <v>1252</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s="7" t="s">
        <v>986</v>
      </c>
      <c r="Q376">
        <v>1356</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s="7" t="s">
        <v>889</v>
      </c>
      <c r="Q377">
        <v>2282</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s="7" t="s">
        <v>957</v>
      </c>
      <c r="Q378">
        <v>1638</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s="7" t="s">
        <v>986</v>
      </c>
      <c r="Q379">
        <v>2712</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s="7" t="s">
        <v>957</v>
      </c>
      <c r="Q380">
        <v>3276</v>
      </c>
    </row>
    <row r="381" spans="1:17" x14ac:dyDescent="0.3">
      <c r="A381">
        <v>27</v>
      </c>
      <c r="B381" t="s">
        <v>383</v>
      </c>
      <c r="C381">
        <v>9</v>
      </c>
      <c r="D381">
        <v>2</v>
      </c>
      <c r="E381" s="2">
        <v>45160</v>
      </c>
      <c r="F381" s="3">
        <v>0.46976851851851853</v>
      </c>
      <c r="G381" s="2">
        <v>45168</v>
      </c>
      <c r="H381" s="3">
        <v>0.33277777777777778</v>
      </c>
      <c r="I381" t="s">
        <v>514</v>
      </c>
      <c r="J381" t="s">
        <v>794</v>
      </c>
      <c r="K381" t="s">
        <v>795</v>
      </c>
      <c r="L381">
        <v>11</v>
      </c>
      <c r="M381">
        <v>8</v>
      </c>
      <c r="N381">
        <v>7</v>
      </c>
      <c r="O381">
        <v>1605</v>
      </c>
      <c r="P381" s="7" t="s">
        <v>880</v>
      </c>
      <c r="Q381">
        <v>3210</v>
      </c>
    </row>
    <row r="382" spans="1:17" x14ac:dyDescent="0.3">
      <c r="A382">
        <v>52</v>
      </c>
      <c r="B382" t="s">
        <v>150</v>
      </c>
      <c r="C382">
        <v>9</v>
      </c>
      <c r="D382">
        <v>1</v>
      </c>
      <c r="E382" s="2">
        <v>45167</v>
      </c>
      <c r="F382" s="3">
        <v>0.83011574074074079</v>
      </c>
      <c r="G382" s="2">
        <v>45176</v>
      </c>
      <c r="H382" s="3">
        <v>0.1819675925925926</v>
      </c>
      <c r="I382" t="s">
        <v>796</v>
      </c>
      <c r="J382" t="s">
        <v>794</v>
      </c>
      <c r="K382" t="s">
        <v>795</v>
      </c>
      <c r="L382">
        <v>19</v>
      </c>
      <c r="M382">
        <v>9</v>
      </c>
      <c r="N382">
        <v>4</v>
      </c>
      <c r="O382">
        <v>1605</v>
      </c>
      <c r="P382" s="7" t="s">
        <v>880</v>
      </c>
      <c r="Q382">
        <v>1605</v>
      </c>
    </row>
    <row r="383" spans="1:17" x14ac:dyDescent="0.3">
      <c r="A383">
        <v>53</v>
      </c>
      <c r="B383" t="s">
        <v>281</v>
      </c>
      <c r="C383">
        <v>9</v>
      </c>
      <c r="D383">
        <v>5</v>
      </c>
      <c r="E383" s="2">
        <v>45158</v>
      </c>
      <c r="F383" s="3">
        <v>0.35121527777777778</v>
      </c>
      <c r="G383" s="2">
        <v>45165</v>
      </c>
      <c r="H383" s="3">
        <v>0.24966435185185185</v>
      </c>
      <c r="I383" t="s">
        <v>780</v>
      </c>
      <c r="J383" t="s">
        <v>794</v>
      </c>
      <c r="K383" t="s">
        <v>795</v>
      </c>
      <c r="L383">
        <v>8</v>
      </c>
      <c r="M383">
        <v>7</v>
      </c>
      <c r="N383">
        <v>5</v>
      </c>
      <c r="O383">
        <v>1605</v>
      </c>
      <c r="P383" s="7" t="s">
        <v>880</v>
      </c>
      <c r="Q383">
        <v>8025</v>
      </c>
    </row>
    <row r="384" spans="1:17" x14ac:dyDescent="0.3">
      <c r="A384">
        <v>71</v>
      </c>
      <c r="B384" t="s">
        <v>90</v>
      </c>
      <c r="C384">
        <v>9</v>
      </c>
      <c r="D384">
        <v>5</v>
      </c>
      <c r="E384" s="2">
        <v>45158</v>
      </c>
      <c r="F384" s="3">
        <v>0.68895833333333334</v>
      </c>
      <c r="G384" s="2">
        <v>45166</v>
      </c>
      <c r="H384" s="3">
        <v>0.5635648148148148</v>
      </c>
      <c r="I384" t="s">
        <v>797</v>
      </c>
      <c r="J384" t="s">
        <v>794</v>
      </c>
      <c r="K384" t="s">
        <v>795</v>
      </c>
      <c r="L384">
        <v>16</v>
      </c>
      <c r="M384">
        <v>8</v>
      </c>
      <c r="N384">
        <v>13</v>
      </c>
      <c r="O384">
        <v>1605</v>
      </c>
      <c r="P384" s="7" t="s">
        <v>880</v>
      </c>
      <c r="Q384">
        <v>8025</v>
      </c>
    </row>
    <row r="385" spans="1:17" x14ac:dyDescent="0.3">
      <c r="A385">
        <v>6</v>
      </c>
      <c r="B385" t="s">
        <v>252</v>
      </c>
      <c r="C385">
        <v>28</v>
      </c>
      <c r="D385">
        <v>4</v>
      </c>
      <c r="E385" s="2">
        <v>45158</v>
      </c>
      <c r="F385" s="3">
        <v>0.92471064814814818</v>
      </c>
      <c r="G385" s="2">
        <v>45164</v>
      </c>
      <c r="H385" s="3">
        <v>0.79636574074074074</v>
      </c>
      <c r="I385" t="s">
        <v>684</v>
      </c>
      <c r="J385" t="s">
        <v>794</v>
      </c>
      <c r="K385" t="s">
        <v>795</v>
      </c>
      <c r="L385">
        <v>22</v>
      </c>
      <c r="M385">
        <v>6</v>
      </c>
      <c r="N385">
        <v>19</v>
      </c>
      <c r="O385">
        <v>1778</v>
      </c>
      <c r="P385" s="7" t="s">
        <v>919</v>
      </c>
      <c r="Q385">
        <v>7112</v>
      </c>
    </row>
    <row r="386" spans="1:17" x14ac:dyDescent="0.3">
      <c r="A386">
        <v>15</v>
      </c>
      <c r="B386" t="s">
        <v>418</v>
      </c>
      <c r="C386">
        <v>21</v>
      </c>
      <c r="D386">
        <v>5</v>
      </c>
      <c r="E386" s="2">
        <v>45164</v>
      </c>
      <c r="F386" s="3">
        <v>0.11989583333333333</v>
      </c>
      <c r="G386" s="2">
        <v>45168</v>
      </c>
      <c r="H386" s="3">
        <v>0.56024305555555554</v>
      </c>
      <c r="I386" t="s">
        <v>798</v>
      </c>
      <c r="J386" t="s">
        <v>794</v>
      </c>
      <c r="K386" t="s">
        <v>795</v>
      </c>
      <c r="L386">
        <v>2</v>
      </c>
      <c r="M386">
        <v>4</v>
      </c>
      <c r="N386">
        <v>13</v>
      </c>
      <c r="O386">
        <v>1561</v>
      </c>
      <c r="P386" s="7" t="s">
        <v>905</v>
      </c>
      <c r="Q386">
        <v>7805</v>
      </c>
    </row>
    <row r="387" spans="1:17" x14ac:dyDescent="0.3">
      <c r="A387">
        <v>9</v>
      </c>
      <c r="B387" t="s">
        <v>275</v>
      </c>
      <c r="C387">
        <v>27</v>
      </c>
      <c r="D387">
        <v>4</v>
      </c>
      <c r="E387" s="2">
        <v>45158</v>
      </c>
      <c r="F387" s="3">
        <v>0.98600694444444448</v>
      </c>
      <c r="G387" s="2">
        <v>45167</v>
      </c>
      <c r="H387" s="3">
        <v>0.99993055555555554</v>
      </c>
      <c r="I387" t="s">
        <v>619</v>
      </c>
      <c r="J387" t="s">
        <v>794</v>
      </c>
      <c r="K387" t="s">
        <v>795</v>
      </c>
      <c r="L387">
        <v>23</v>
      </c>
      <c r="M387">
        <v>9</v>
      </c>
      <c r="N387">
        <v>23</v>
      </c>
      <c r="O387">
        <v>548</v>
      </c>
      <c r="P387" s="7" t="s">
        <v>917</v>
      </c>
      <c r="Q387">
        <v>2192</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s="7" t="s">
        <v>931</v>
      </c>
      <c r="Q388">
        <v>5340</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s="7" t="s">
        <v>917</v>
      </c>
      <c r="Q389">
        <v>2192</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s="7" t="s">
        <v>980</v>
      </c>
      <c r="Q390">
        <v>2433</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s="7" t="s">
        <v>980</v>
      </c>
      <c r="Q391">
        <v>4055</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s="7" t="s">
        <v>917</v>
      </c>
      <c r="Q392">
        <v>2740</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s="7" t="s">
        <v>973</v>
      </c>
      <c r="Q393">
        <v>5712</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s="7" t="s">
        <v>973</v>
      </c>
      <c r="Q394">
        <v>3808</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s="7" t="s">
        <v>990</v>
      </c>
      <c r="Q395">
        <v>9390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s="7" t="s">
        <v>973</v>
      </c>
      <c r="Q396">
        <v>7616</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s="7" t="s">
        <v>880</v>
      </c>
      <c r="Q397">
        <v>8025</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s="7" t="s">
        <v>969</v>
      </c>
      <c r="Q398">
        <v>6688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s="7" t="s">
        <v>919</v>
      </c>
      <c r="Q399">
        <v>7112</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s="7" t="s">
        <v>931</v>
      </c>
      <c r="Q400">
        <v>1335</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s="7" t="s">
        <v>990</v>
      </c>
      <c r="Q401">
        <v>5634</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s="7" t="s">
        <v>990</v>
      </c>
      <c r="Q402">
        <v>5634</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s="7" t="s">
        <v>919</v>
      </c>
      <c r="Q403">
        <v>5334</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s="7" t="s">
        <v>990</v>
      </c>
      <c r="Q404">
        <v>7512</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s="7" t="s">
        <v>973</v>
      </c>
      <c r="Q405">
        <v>1904</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s="7" t="s">
        <v>917</v>
      </c>
      <c r="Q406">
        <v>1644</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s="7" t="s">
        <v>905</v>
      </c>
      <c r="Q407">
        <v>1561</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s="7" t="s">
        <v>905</v>
      </c>
      <c r="Q408">
        <v>4683</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s="7" t="s">
        <v>905</v>
      </c>
      <c r="Q409">
        <v>7805</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s="7" t="s">
        <v>931</v>
      </c>
      <c r="Q410">
        <v>6675</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s="7" t="s">
        <v>931</v>
      </c>
      <c r="Q411">
        <v>2670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s="7" t="s">
        <v>880</v>
      </c>
      <c r="Q412">
        <v>1605</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s="7" t="s">
        <v>990</v>
      </c>
      <c r="Q413">
        <v>1878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s="7" t="s">
        <v>917</v>
      </c>
      <c r="Q414">
        <v>2740</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s="7" t="s">
        <v>931</v>
      </c>
      <c r="Q415">
        <v>4005</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s="7" t="s">
        <v>980</v>
      </c>
      <c r="Q416">
        <v>1622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s="7" t="s">
        <v>969</v>
      </c>
      <c r="Q417">
        <v>1672</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s="7" t="s">
        <v>969</v>
      </c>
      <c r="Q418">
        <v>1672</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s="7" t="s">
        <v>905</v>
      </c>
      <c r="Q419">
        <v>4683</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s="7" t="s">
        <v>880</v>
      </c>
      <c r="Q420">
        <v>3210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s="7" t="s">
        <v>919</v>
      </c>
      <c r="Q421">
        <v>8890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s="7" t="s">
        <v>931</v>
      </c>
      <c r="Q422">
        <v>2670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s="7" t="s">
        <v>919</v>
      </c>
      <c r="Q423">
        <v>1778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s="7" t="s">
        <v>973</v>
      </c>
      <c r="Q424">
        <v>3808</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s="7" t="s">
        <v>973</v>
      </c>
      <c r="Q425">
        <v>1904</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s="7" t="s">
        <v>973</v>
      </c>
      <c r="Q426">
        <v>7616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s="7" t="s">
        <v>880</v>
      </c>
      <c r="Q427">
        <v>8025</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s="7" t="s">
        <v>905</v>
      </c>
      <c r="Q428">
        <v>7805</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s="7" t="s">
        <v>973</v>
      </c>
      <c r="Q429">
        <v>7616</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s="7" t="s">
        <v>980</v>
      </c>
      <c r="Q430">
        <v>4055</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s="7" t="s">
        <v>990</v>
      </c>
      <c r="Q431">
        <v>5634</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s="7" t="s">
        <v>969</v>
      </c>
      <c r="Q432">
        <v>3344</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s="7" t="s">
        <v>880</v>
      </c>
      <c r="Q433">
        <v>8025</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s="7" t="s">
        <v>917</v>
      </c>
      <c r="Q434">
        <v>1096</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s="7" t="s">
        <v>969</v>
      </c>
      <c r="Q435">
        <v>6688</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s="7" t="s">
        <v>973</v>
      </c>
      <c r="Q436">
        <v>1904</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s="7" t="s">
        <v>931</v>
      </c>
      <c r="Q437">
        <v>2670</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s="7" t="s">
        <v>917</v>
      </c>
      <c r="Q438">
        <v>1096</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s="7" t="s">
        <v>973</v>
      </c>
      <c r="Q439">
        <v>9520</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s="7" t="s">
        <v>969</v>
      </c>
      <c r="Q440">
        <v>1672</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s="7" t="s">
        <v>980</v>
      </c>
      <c r="Q441">
        <v>1622</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s="7" t="s">
        <v>905</v>
      </c>
      <c r="Q442">
        <v>6244</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s="7" t="s">
        <v>990</v>
      </c>
      <c r="Q443">
        <v>3756</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s="7" t="s">
        <v>980</v>
      </c>
      <c r="Q444">
        <v>811</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s="7" t="s">
        <v>931</v>
      </c>
      <c r="Q445">
        <v>1335</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s="7" t="s">
        <v>973</v>
      </c>
      <c r="Q446">
        <v>7616</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s="7" t="s">
        <v>917</v>
      </c>
      <c r="Q447">
        <v>1644</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s="7" t="s">
        <v>990</v>
      </c>
      <c r="Q448">
        <v>3756</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s="7" t="s">
        <v>919</v>
      </c>
      <c r="Q449">
        <v>8890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s="7" t="s">
        <v>980</v>
      </c>
      <c r="Q450">
        <v>2433</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s="7" t="s">
        <v>880</v>
      </c>
      <c r="Q451">
        <v>8025</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s="7" t="s">
        <v>990</v>
      </c>
      <c r="Q452">
        <v>1878</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s="7" t="s">
        <v>990</v>
      </c>
      <c r="Q453">
        <v>5634</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s="7" t="s">
        <v>969</v>
      </c>
      <c r="Q454">
        <v>3344</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s="7" t="s">
        <v>969</v>
      </c>
      <c r="Q455">
        <v>6688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s="7" t="s">
        <v>931</v>
      </c>
      <c r="Q456">
        <v>2670</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s="7" t="s">
        <v>990</v>
      </c>
      <c r="Q457">
        <v>9390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s="7" t="s">
        <v>931</v>
      </c>
      <c r="Q458">
        <v>1335</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s="7" t="s">
        <v>973</v>
      </c>
      <c r="Q459">
        <v>9520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s="7" t="s">
        <v>919</v>
      </c>
      <c r="Q460">
        <v>3556</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s="7" t="s">
        <v>919</v>
      </c>
      <c r="Q461">
        <v>5334</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s="7" t="s">
        <v>990</v>
      </c>
      <c r="Q462">
        <v>5634</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s="7" t="s">
        <v>969</v>
      </c>
      <c r="Q463">
        <v>8360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s="7" t="s">
        <v>919</v>
      </c>
      <c r="Q464">
        <v>8890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s="7" t="s">
        <v>969</v>
      </c>
      <c r="Q465">
        <v>3344</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s="7" t="s">
        <v>980</v>
      </c>
      <c r="Q466">
        <v>2433</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s="7" t="s">
        <v>905</v>
      </c>
      <c r="Q467">
        <v>7805</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s="7" t="s">
        <v>905</v>
      </c>
      <c r="Q468">
        <v>3122</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s="7" t="s">
        <v>990</v>
      </c>
      <c r="Q469">
        <v>3756</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s="7" t="s">
        <v>905</v>
      </c>
      <c r="Q470">
        <v>4683</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s="7" t="s">
        <v>973</v>
      </c>
      <c r="Q471">
        <v>3808</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s="7" t="s">
        <v>917</v>
      </c>
      <c r="Q472">
        <v>1644</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s="7" t="s">
        <v>990</v>
      </c>
      <c r="Q473">
        <v>5634</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s="7" t="s">
        <v>969</v>
      </c>
      <c r="Q474">
        <v>6688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s="7" t="s">
        <v>973</v>
      </c>
      <c r="Q475">
        <v>7616</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s="7" t="s">
        <v>969</v>
      </c>
      <c r="Q476">
        <v>8360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s="7" t="s">
        <v>931</v>
      </c>
      <c r="Q477">
        <v>2670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s="7" t="s">
        <v>980</v>
      </c>
      <c r="Q478">
        <v>811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s="7" t="s">
        <v>980</v>
      </c>
      <c r="Q479">
        <v>4055</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s="7" t="s">
        <v>969</v>
      </c>
      <c r="Q480">
        <v>8360</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s="7" t="s">
        <v>969</v>
      </c>
      <c r="Q481">
        <v>8360</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s="7" t="s">
        <v>919</v>
      </c>
      <c r="Q482">
        <v>3556</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s="7" t="s">
        <v>880</v>
      </c>
      <c r="Q483">
        <v>3210</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s="7" t="s">
        <v>973</v>
      </c>
      <c r="Q484">
        <v>9520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s="7" t="s">
        <v>880</v>
      </c>
      <c r="Q485">
        <v>1605</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s="7" t="s">
        <v>969</v>
      </c>
      <c r="Q486">
        <v>5016</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s="7" t="s">
        <v>880</v>
      </c>
      <c r="Q487">
        <v>3210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s="7" t="s">
        <v>905</v>
      </c>
      <c r="Q488">
        <v>3122</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s="7" t="s">
        <v>973</v>
      </c>
      <c r="Q489">
        <v>9520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s="7" t="s">
        <v>990</v>
      </c>
      <c r="Q490">
        <v>5634</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s="7" t="s">
        <v>990</v>
      </c>
      <c r="Q491">
        <v>5634</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s="7" t="s">
        <v>880</v>
      </c>
      <c r="Q492">
        <v>1605</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s="7" t="s">
        <v>905</v>
      </c>
      <c r="Q493">
        <v>6244</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s="7" t="s">
        <v>905</v>
      </c>
      <c r="Q494">
        <v>3122</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s="7" t="s">
        <v>990</v>
      </c>
      <c r="Q495">
        <v>7512</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s="7" t="s">
        <v>931</v>
      </c>
      <c r="Q496">
        <v>6675</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s="7" t="s">
        <v>919</v>
      </c>
      <c r="Q497">
        <v>7112</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s="7" t="s">
        <v>990</v>
      </c>
      <c r="Q498">
        <v>3756</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s="7" t="s">
        <v>969</v>
      </c>
      <c r="Q499">
        <v>5016</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s="7" t="s">
        <v>931</v>
      </c>
      <c r="Q500">
        <v>6675</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s="7" t="s">
        <v>917</v>
      </c>
      <c r="Q501">
        <v>2192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s="7" t="s">
        <v>919</v>
      </c>
      <c r="Q502">
        <v>8890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s="7" t="s">
        <v>973</v>
      </c>
      <c r="Q503">
        <v>7616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s="7" t="s">
        <v>880</v>
      </c>
      <c r="Q504">
        <v>6420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s="7" t="s">
        <v>917</v>
      </c>
      <c r="Q505">
        <v>2740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s="7" t="s">
        <v>917</v>
      </c>
      <c r="Q506">
        <v>2740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s="7" t="s">
        <v>980</v>
      </c>
      <c r="Q507">
        <v>2433</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s="7" t="s">
        <v>880</v>
      </c>
      <c r="Q508">
        <v>6420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s="7" t="s">
        <v>931</v>
      </c>
      <c r="Q509">
        <v>6675</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s="7" t="s">
        <v>880</v>
      </c>
      <c r="Q510">
        <v>3210</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s="7" t="s">
        <v>880</v>
      </c>
      <c r="Q511">
        <v>6420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s="7" t="s">
        <v>917</v>
      </c>
      <c r="Q512">
        <v>2192</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s="7" t="s">
        <v>947</v>
      </c>
      <c r="Q513">
        <v>5232</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s="7" t="s">
        <v>992</v>
      </c>
      <c r="Q514">
        <v>2598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s="7" t="s">
        <v>943</v>
      </c>
      <c r="Q515">
        <v>9615</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s="7" t="s">
        <v>882</v>
      </c>
      <c r="Q516">
        <v>1036</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s="7" t="s">
        <v>947</v>
      </c>
      <c r="Q517">
        <v>6976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s="7" t="s">
        <v>923</v>
      </c>
      <c r="Q518">
        <v>1502</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s="7" t="s">
        <v>911</v>
      </c>
      <c r="Q519">
        <v>1070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s="7" t="s">
        <v>992</v>
      </c>
      <c r="Q520">
        <v>4330</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s="7" t="s">
        <v>939</v>
      </c>
      <c r="Q521">
        <v>562</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s="7" t="s">
        <v>897</v>
      </c>
      <c r="Q522">
        <v>1899</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s="7" t="s">
        <v>923</v>
      </c>
      <c r="Q523">
        <v>3004</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s="7" t="s">
        <v>907</v>
      </c>
      <c r="Q524">
        <v>1639</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s="7" t="s">
        <v>939</v>
      </c>
      <c r="Q525">
        <v>1686</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s="7" t="s">
        <v>897</v>
      </c>
      <c r="Q526">
        <v>5697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s="7" t="s">
        <v>988</v>
      </c>
      <c r="Q527">
        <v>4044</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s="7" t="s">
        <v>939</v>
      </c>
      <c r="Q528">
        <v>2248</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s="7" t="s">
        <v>887</v>
      </c>
      <c r="Q529">
        <v>3360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s="7" t="s">
        <v>882</v>
      </c>
      <c r="Q530">
        <v>259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s="7" t="s">
        <v>903</v>
      </c>
      <c r="Q531">
        <v>697</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s="7" t="s">
        <v>953</v>
      </c>
      <c r="Q532">
        <v>722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s="7" t="s">
        <v>871</v>
      </c>
      <c r="Q533">
        <v>2888</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s="7" t="s">
        <v>941</v>
      </c>
      <c r="Q534">
        <v>774</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s="7" t="s">
        <v>941</v>
      </c>
      <c r="Q535">
        <v>774</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s="7" t="s">
        <v>911</v>
      </c>
      <c r="Q536">
        <v>2140</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s="7" t="s">
        <v>893</v>
      </c>
      <c r="Q537">
        <v>2976</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s="7" t="s">
        <v>943</v>
      </c>
      <c r="Q538">
        <v>5769</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s="7" t="s">
        <v>992</v>
      </c>
      <c r="Q539">
        <v>5685</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s="7" t="s">
        <v>976</v>
      </c>
      <c r="Q540">
        <v>7910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s="7" t="s">
        <v>893</v>
      </c>
      <c r="Q541">
        <v>7440</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s="7" t="s">
        <v>927</v>
      </c>
      <c r="Q542">
        <v>1792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s="7" t="s">
        <v>935</v>
      </c>
      <c r="Q543">
        <v>609</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s="7" t="s">
        <v>947</v>
      </c>
      <c r="Q544">
        <v>6976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s="7" t="s">
        <v>992</v>
      </c>
      <c r="Q545">
        <v>1895</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s="7" t="s">
        <v>992</v>
      </c>
      <c r="Q546">
        <v>7580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s="7" t="s">
        <v>939</v>
      </c>
      <c r="Q547">
        <v>1686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s="7" t="s">
        <v>859</v>
      </c>
      <c r="Q548">
        <v>5805</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s="7" t="s">
        <v>953</v>
      </c>
      <c r="Q549">
        <v>3610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s="7" t="s">
        <v>984</v>
      </c>
      <c r="Q550">
        <v>810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s="7" t="s">
        <v>976</v>
      </c>
      <c r="Q551">
        <v>1582</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s="7" t="s">
        <v>882</v>
      </c>
      <c r="Q552">
        <v>518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s="7" t="s">
        <v>909</v>
      </c>
      <c r="Q553">
        <v>4392</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s="7" t="s">
        <v>909</v>
      </c>
      <c r="Q554">
        <v>2196</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s="7" t="s">
        <v>878</v>
      </c>
      <c r="Q555">
        <v>1260</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s="7" t="s">
        <v>891</v>
      </c>
      <c r="Q556">
        <v>1915</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s="7" t="s">
        <v>897</v>
      </c>
      <c r="Q557">
        <v>3798</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s="7" t="s">
        <v>935</v>
      </c>
      <c r="Q558">
        <v>1015</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s="7" t="s">
        <v>923</v>
      </c>
      <c r="Q559">
        <v>1502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s="7" t="s">
        <v>893</v>
      </c>
      <c r="Q560">
        <v>2976</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s="7" t="s">
        <v>913</v>
      </c>
      <c r="Q561">
        <v>3606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s="7" t="s">
        <v>935</v>
      </c>
      <c r="Q562">
        <v>406</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s="7" t="s">
        <v>897</v>
      </c>
      <c r="Q563">
        <v>9495</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s="7" t="s">
        <v>965</v>
      </c>
      <c r="Q564">
        <v>4336</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s="7" t="s">
        <v>925</v>
      </c>
      <c r="Q565">
        <v>3608</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s="7" t="s">
        <v>911</v>
      </c>
      <c r="Q566">
        <v>1605</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s="7" t="s">
        <v>965</v>
      </c>
      <c r="Q567">
        <v>4336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s="7" t="s">
        <v>996</v>
      </c>
      <c r="Q568">
        <v>1374</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s="7" t="s">
        <v>897</v>
      </c>
      <c r="Q569">
        <v>7596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s="7" t="s">
        <v>897</v>
      </c>
      <c r="Q570">
        <v>1899</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s="7" t="s">
        <v>887</v>
      </c>
      <c r="Q571">
        <v>3360</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s="7" t="s">
        <v>905</v>
      </c>
      <c r="Q572">
        <v>5088</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s="7" t="s">
        <v>965</v>
      </c>
      <c r="Q573">
        <v>2168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s="7" t="s">
        <v>859</v>
      </c>
      <c r="Q574">
        <v>1935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s="7" t="s">
        <v>943</v>
      </c>
      <c r="Q575">
        <v>7692</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s="7" t="s">
        <v>965</v>
      </c>
      <c r="Q576">
        <v>4336</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s="7" t="s">
        <v>893</v>
      </c>
      <c r="Q577">
        <v>5952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s="7" t="s">
        <v>947</v>
      </c>
      <c r="Q578">
        <v>1744</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s="7" t="s">
        <v>909</v>
      </c>
      <c r="Q579">
        <v>3294</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s="7" t="s">
        <v>965</v>
      </c>
      <c r="Q580">
        <v>3252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s="7" t="s">
        <v>996</v>
      </c>
      <c r="Q581">
        <v>5496</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s="7" t="s">
        <v>903</v>
      </c>
      <c r="Q582">
        <v>697</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s="7" t="s">
        <v>897</v>
      </c>
      <c r="Q583">
        <v>7596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s="7" t="s">
        <v>859</v>
      </c>
      <c r="Q584">
        <v>3870</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s="7" t="s">
        <v>945</v>
      </c>
      <c r="Q585">
        <v>3954</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s="7" t="s">
        <v>945</v>
      </c>
      <c r="Q586">
        <v>7908</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s="7" t="s">
        <v>949</v>
      </c>
      <c r="Q587">
        <v>2250</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s="7" t="s">
        <v>949</v>
      </c>
      <c r="Q588">
        <v>750</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s="7" t="s">
        <v>949</v>
      </c>
      <c r="Q589">
        <v>1500</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s="7" t="s">
        <v>949</v>
      </c>
      <c r="Q590">
        <v>750</v>
      </c>
    </row>
    <row r="591" spans="1:17" x14ac:dyDescent="0.3">
      <c r="A591">
        <v>38</v>
      </c>
      <c r="B591" t="s">
        <v>407</v>
      </c>
      <c r="C591">
        <v>37</v>
      </c>
      <c r="D591">
        <v>3</v>
      </c>
      <c r="E591" s="2">
        <v>45241</v>
      </c>
      <c r="F591" s="3">
        <v>0.52115740740740746</v>
      </c>
      <c r="G591" s="2">
        <v>45244</v>
      </c>
      <c r="H591" s="3">
        <v>0.51725694444444448</v>
      </c>
      <c r="I591" t="s">
        <v>212</v>
      </c>
      <c r="J591" t="s">
        <v>829</v>
      </c>
      <c r="K591" t="s">
        <v>822</v>
      </c>
      <c r="L591">
        <v>12</v>
      </c>
      <c r="M591">
        <v>3</v>
      </c>
      <c r="N591">
        <v>12</v>
      </c>
      <c r="O591">
        <v>1428</v>
      </c>
      <c r="P591" s="7" t="s">
        <v>937</v>
      </c>
      <c r="Q591">
        <v>4284</v>
      </c>
    </row>
    <row r="592" spans="1:17" x14ac:dyDescent="0.3">
      <c r="A592">
        <v>14</v>
      </c>
      <c r="B592" t="s">
        <v>264</v>
      </c>
      <c r="C592">
        <v>60</v>
      </c>
      <c r="D592">
        <v>1</v>
      </c>
      <c r="E592" s="2">
        <v>45238</v>
      </c>
      <c r="F592" s="3">
        <v>0.1570138888888889</v>
      </c>
      <c r="G592" s="2">
        <v>45245</v>
      </c>
      <c r="H592" s="3">
        <v>0.50557870370370372</v>
      </c>
      <c r="I592" t="s">
        <v>32</v>
      </c>
      <c r="J592" t="s">
        <v>829</v>
      </c>
      <c r="K592" t="s">
        <v>822</v>
      </c>
      <c r="L592">
        <v>3</v>
      </c>
      <c r="M592">
        <v>7</v>
      </c>
      <c r="N592">
        <v>12</v>
      </c>
      <c r="O592">
        <v>827</v>
      </c>
      <c r="P592" s="7" t="s">
        <v>982</v>
      </c>
      <c r="Q592">
        <v>827</v>
      </c>
    </row>
    <row r="593" spans="1:17" x14ac:dyDescent="0.3">
      <c r="A593">
        <v>17</v>
      </c>
      <c r="B593" t="s">
        <v>344</v>
      </c>
      <c r="C593">
        <v>60</v>
      </c>
      <c r="D593">
        <v>2</v>
      </c>
      <c r="E593" s="2">
        <v>45234</v>
      </c>
      <c r="F593" s="3">
        <v>0.48024305555555558</v>
      </c>
      <c r="G593" s="2">
        <v>45243</v>
      </c>
      <c r="H593" s="3">
        <v>0.77792824074074074</v>
      </c>
      <c r="I593" t="s">
        <v>318</v>
      </c>
      <c r="J593" t="s">
        <v>829</v>
      </c>
      <c r="K593" t="s">
        <v>822</v>
      </c>
      <c r="L593">
        <v>11</v>
      </c>
      <c r="M593">
        <v>9</v>
      </c>
      <c r="N593">
        <v>18</v>
      </c>
      <c r="O593">
        <v>827</v>
      </c>
      <c r="P593" s="7" t="s">
        <v>982</v>
      </c>
      <c r="Q593">
        <v>1654</v>
      </c>
    </row>
    <row r="594" spans="1:17" x14ac:dyDescent="0.3">
      <c r="A594">
        <v>61</v>
      </c>
      <c r="B594" t="s">
        <v>355</v>
      </c>
      <c r="C594">
        <v>44</v>
      </c>
      <c r="D594">
        <v>2</v>
      </c>
      <c r="E594" s="2">
        <v>45238</v>
      </c>
      <c r="F594" s="3">
        <v>0.93501157407407409</v>
      </c>
      <c r="G594" s="2">
        <v>45240</v>
      </c>
      <c r="H594" s="3">
        <v>0.33924768518518517</v>
      </c>
      <c r="I594" t="s">
        <v>672</v>
      </c>
      <c r="J594" t="s">
        <v>829</v>
      </c>
      <c r="K594" t="s">
        <v>822</v>
      </c>
      <c r="L594">
        <v>22</v>
      </c>
      <c r="M594">
        <v>2</v>
      </c>
      <c r="N594">
        <v>8</v>
      </c>
      <c r="O594">
        <v>794</v>
      </c>
      <c r="P594" s="7" t="s">
        <v>951</v>
      </c>
      <c r="Q594">
        <v>1588</v>
      </c>
    </row>
    <row r="595" spans="1:17" x14ac:dyDescent="0.3">
      <c r="A595">
        <v>40</v>
      </c>
      <c r="B595" t="s">
        <v>401</v>
      </c>
      <c r="C595">
        <v>48</v>
      </c>
      <c r="D595">
        <v>4</v>
      </c>
      <c r="E595" s="2">
        <v>45232</v>
      </c>
      <c r="F595" s="3">
        <v>0.59386574074074072</v>
      </c>
      <c r="G595" s="2">
        <v>45235</v>
      </c>
      <c r="H595" s="3">
        <v>0.18743055555555554</v>
      </c>
      <c r="I595" t="s">
        <v>830</v>
      </c>
      <c r="J595" t="s">
        <v>829</v>
      </c>
      <c r="K595" t="s">
        <v>822</v>
      </c>
      <c r="L595">
        <v>14</v>
      </c>
      <c r="M595">
        <v>3</v>
      </c>
      <c r="N595">
        <v>4</v>
      </c>
      <c r="O595">
        <v>433</v>
      </c>
      <c r="P595" s="7" t="s">
        <v>959</v>
      </c>
      <c r="Q595">
        <v>1732</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s="7" t="s">
        <v>868</v>
      </c>
      <c r="Q596">
        <v>1199</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s="7" t="s">
        <v>945</v>
      </c>
      <c r="Q597">
        <v>5931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s="7" t="s">
        <v>945</v>
      </c>
      <c r="Q598">
        <v>1977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s="7" t="s">
        <v>945</v>
      </c>
      <c r="Q599">
        <v>3954</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s="7" t="s">
        <v>868</v>
      </c>
      <c r="Q600">
        <v>3597</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s="7" t="s">
        <v>937</v>
      </c>
      <c r="Q601">
        <v>4284</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s="7" t="s">
        <v>868</v>
      </c>
      <c r="Q602">
        <v>3597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s="7" t="s">
        <v>982</v>
      </c>
      <c r="Q603">
        <v>3308</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s="7" t="s">
        <v>949</v>
      </c>
      <c r="Q604">
        <v>3750</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s="7" t="s">
        <v>949</v>
      </c>
      <c r="Q605">
        <v>750</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s="7" t="s">
        <v>949</v>
      </c>
      <c r="Q606">
        <v>2250</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s="7" t="s">
        <v>868</v>
      </c>
      <c r="Q607">
        <v>3597</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s="7" t="s">
        <v>937</v>
      </c>
      <c r="Q608">
        <v>5712</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s="7" t="s">
        <v>868</v>
      </c>
      <c r="Q609">
        <v>3597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s="7" t="s">
        <v>959</v>
      </c>
      <c r="Q610">
        <v>1299</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s="7" t="s">
        <v>982</v>
      </c>
      <c r="Q611">
        <v>4135</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s="7" t="s">
        <v>937</v>
      </c>
      <c r="Q612">
        <v>7140</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s="7" t="s">
        <v>868</v>
      </c>
      <c r="Q613">
        <v>5995</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s="7" t="s">
        <v>937</v>
      </c>
      <c r="Q614">
        <v>4284</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s="7" t="s">
        <v>945</v>
      </c>
      <c r="Q615">
        <v>9885</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s="7" t="s">
        <v>945</v>
      </c>
      <c r="Q616">
        <v>3954</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s="7" t="s">
        <v>982</v>
      </c>
      <c r="Q617">
        <v>3308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s="7" t="s">
        <v>949</v>
      </c>
      <c r="Q618">
        <v>3000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s="7" t="s">
        <v>945</v>
      </c>
      <c r="Q619">
        <v>9885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s="7" t="s">
        <v>951</v>
      </c>
      <c r="Q620">
        <v>3176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s="7" t="s">
        <v>945</v>
      </c>
      <c r="Q621">
        <v>1977</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s="7" t="s">
        <v>949</v>
      </c>
      <c r="Q622">
        <v>2250</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s="7" t="s">
        <v>868</v>
      </c>
      <c r="Q623">
        <v>1199</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s="7" t="s">
        <v>982</v>
      </c>
      <c r="Q624">
        <v>3308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s="7" t="s">
        <v>937</v>
      </c>
      <c r="Q625">
        <v>1428</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s="7" t="s">
        <v>868</v>
      </c>
      <c r="Q626">
        <v>2398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s="7" t="s">
        <v>868</v>
      </c>
      <c r="Q627">
        <v>5995</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s="7" t="s">
        <v>959</v>
      </c>
      <c r="Q628">
        <v>433</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s="7" t="s">
        <v>959</v>
      </c>
      <c r="Q629">
        <v>2165</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s="7" t="s">
        <v>982</v>
      </c>
      <c r="Q630">
        <v>2481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s="7" t="s">
        <v>982</v>
      </c>
      <c r="Q631">
        <v>4135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s="7" t="s">
        <v>949</v>
      </c>
      <c r="Q632">
        <v>3000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s="7" t="s">
        <v>945</v>
      </c>
      <c r="Q633">
        <v>1977</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s="7" t="s">
        <v>982</v>
      </c>
      <c r="Q634">
        <v>4135</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s="7" t="s">
        <v>949</v>
      </c>
      <c r="Q635">
        <v>750</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s="7" t="s">
        <v>937</v>
      </c>
      <c r="Q636">
        <v>4284</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s="7" t="s">
        <v>949</v>
      </c>
      <c r="Q637">
        <v>3750</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s="7" t="s">
        <v>868</v>
      </c>
      <c r="Q638">
        <v>5995</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s="7" t="s">
        <v>951</v>
      </c>
      <c r="Q639">
        <v>3970</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s="7" t="s">
        <v>982</v>
      </c>
      <c r="Q640">
        <v>3308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s="7" t="s">
        <v>868</v>
      </c>
      <c r="Q641">
        <v>4796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s="7" t="s">
        <v>937</v>
      </c>
      <c r="Q642">
        <v>2856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s="7" t="s">
        <v>951</v>
      </c>
      <c r="Q643">
        <v>3970</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s="7" t="s">
        <v>945</v>
      </c>
      <c r="Q644">
        <v>5931</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s="7" t="s">
        <v>949</v>
      </c>
      <c r="Q645">
        <v>2250</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s="7" t="s">
        <v>951</v>
      </c>
      <c r="Q646">
        <v>2382</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s="7" t="s">
        <v>951</v>
      </c>
      <c r="Q647">
        <v>3970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s="7" t="s">
        <v>937</v>
      </c>
      <c r="Q648">
        <v>7140</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s="7" t="s">
        <v>959</v>
      </c>
      <c r="Q649">
        <v>866</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s="7" t="s">
        <v>959</v>
      </c>
      <c r="Q650">
        <v>2165</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s="7" t="s">
        <v>868</v>
      </c>
      <c r="Q651">
        <v>5995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s="7" t="s">
        <v>945</v>
      </c>
      <c r="Q652">
        <v>9885</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s="7" t="s">
        <v>982</v>
      </c>
      <c r="Q653">
        <v>827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s="7" t="s">
        <v>937</v>
      </c>
      <c r="Q654">
        <v>4284</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s="7" t="s">
        <v>868</v>
      </c>
      <c r="Q655">
        <v>2398</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s="7" t="s">
        <v>951</v>
      </c>
      <c r="Q656">
        <v>794</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s="7" t="s">
        <v>982</v>
      </c>
      <c r="Q657">
        <v>827</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s="7" t="s">
        <v>959</v>
      </c>
      <c r="Q658">
        <v>2165</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s="7" t="s">
        <v>945</v>
      </c>
      <c r="Q659">
        <v>3954</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s="7" t="s">
        <v>949</v>
      </c>
      <c r="Q660">
        <v>750</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s="7" t="s">
        <v>949</v>
      </c>
      <c r="Q661">
        <v>1500</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s="7" t="s">
        <v>945</v>
      </c>
      <c r="Q662">
        <v>9885</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s="7" t="s">
        <v>982</v>
      </c>
      <c r="Q663">
        <v>4135</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s="7" t="s">
        <v>951</v>
      </c>
      <c r="Q664">
        <v>3970</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s="7" t="s">
        <v>951</v>
      </c>
      <c r="Q665">
        <v>3176</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s="7" t="s">
        <v>951</v>
      </c>
      <c r="Q666">
        <v>1588</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s="7" t="s">
        <v>951</v>
      </c>
      <c r="Q667">
        <v>3176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s="7" t="s">
        <v>949</v>
      </c>
      <c r="Q668">
        <v>750</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s="7" t="s">
        <v>959</v>
      </c>
      <c r="Q669">
        <v>433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s="7" t="s">
        <v>949</v>
      </c>
      <c r="Q670">
        <v>3750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s="7" t="s">
        <v>868</v>
      </c>
      <c r="Q671">
        <v>4796</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s="7" t="s">
        <v>868</v>
      </c>
      <c r="Q672">
        <v>2398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s="7" t="s">
        <v>949</v>
      </c>
      <c r="Q673">
        <v>3000</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s="7" t="s">
        <v>949</v>
      </c>
      <c r="Q674">
        <v>3000</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s="7" t="s">
        <v>951</v>
      </c>
      <c r="Q675">
        <v>2382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s="7" t="s">
        <v>959</v>
      </c>
      <c r="Q676">
        <v>1299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s="7" t="s">
        <v>868</v>
      </c>
      <c r="Q677">
        <v>3597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s="7" t="s">
        <v>949</v>
      </c>
      <c r="Q678">
        <v>2250</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s="7" t="s">
        <v>951</v>
      </c>
      <c r="Q679">
        <v>794</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s="7" t="s">
        <v>871</v>
      </c>
      <c r="Q680">
        <v>2888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s="7" t="s">
        <v>907</v>
      </c>
      <c r="Q681">
        <v>6556</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s="7" t="s">
        <v>947</v>
      </c>
      <c r="Q682">
        <v>5232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s="7" t="s">
        <v>947</v>
      </c>
      <c r="Q683">
        <v>5232</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s="7" t="s">
        <v>947</v>
      </c>
      <c r="Q684">
        <v>5232</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s="7" t="s">
        <v>965</v>
      </c>
      <c r="Q685">
        <v>5420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s="7" t="s">
        <v>925</v>
      </c>
      <c r="Q686">
        <v>5412</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s="7" t="s">
        <v>992</v>
      </c>
      <c r="Q687">
        <v>3790</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s="7" t="s">
        <v>941</v>
      </c>
      <c r="Q688">
        <v>1548</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s="7" t="s">
        <v>941</v>
      </c>
      <c r="Q689">
        <v>1548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s="7" t="s">
        <v>947</v>
      </c>
      <c r="Q690">
        <v>8720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s="7" t="s">
        <v>965</v>
      </c>
      <c r="Q691">
        <v>3252</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s="7" t="s">
        <v>965</v>
      </c>
      <c r="Q692">
        <v>5420</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s="7" t="s">
        <v>871</v>
      </c>
      <c r="Q693">
        <v>4332</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s="7" t="s">
        <v>925</v>
      </c>
      <c r="Q694">
        <v>1804</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s="7" t="s">
        <v>907</v>
      </c>
      <c r="Q695">
        <v>8195</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s="7" t="s">
        <v>925</v>
      </c>
      <c r="Q696">
        <v>9020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s="7" t="s">
        <v>925</v>
      </c>
      <c r="Q697">
        <v>7216</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s="7" t="s">
        <v>859</v>
      </c>
      <c r="Q698">
        <v>9675</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s="7" t="s">
        <v>859</v>
      </c>
      <c r="Q699">
        <v>3870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s="7" t="s">
        <v>859</v>
      </c>
      <c r="Q700">
        <v>7740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s="7" t="s">
        <v>941</v>
      </c>
      <c r="Q701">
        <v>774</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s="7" t="s">
        <v>965</v>
      </c>
      <c r="Q702">
        <v>1084</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s="7" t="s">
        <v>859</v>
      </c>
      <c r="Q703">
        <v>1935</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s="7" t="s">
        <v>992</v>
      </c>
      <c r="Q704">
        <v>3790</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s="7" t="s">
        <v>871</v>
      </c>
      <c r="Q705">
        <v>5776</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s="7" t="s">
        <v>859</v>
      </c>
      <c r="Q706">
        <v>3870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s="7" t="s">
        <v>907</v>
      </c>
      <c r="Q707">
        <v>6556</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s="7" t="s">
        <v>859</v>
      </c>
      <c r="Q708">
        <v>7740</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s="7" t="s">
        <v>941</v>
      </c>
      <c r="Q709">
        <v>1935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s="7" t="s">
        <v>859</v>
      </c>
      <c r="Q710">
        <v>3870</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s="7" t="s">
        <v>907</v>
      </c>
      <c r="Q711">
        <v>8195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s="7" t="s">
        <v>871</v>
      </c>
      <c r="Q712">
        <v>2888</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s="7" t="s">
        <v>947</v>
      </c>
      <c r="Q713">
        <v>6976</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s="7" t="s">
        <v>859</v>
      </c>
      <c r="Q714">
        <v>9675</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s="7" t="s">
        <v>965</v>
      </c>
      <c r="Q715">
        <v>1084</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s="7" t="s">
        <v>907</v>
      </c>
      <c r="Q716">
        <v>8195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s="7" t="s">
        <v>907</v>
      </c>
      <c r="Q717">
        <v>3278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s="7" t="s">
        <v>947</v>
      </c>
      <c r="Q718">
        <v>5232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s="7" t="s">
        <v>907</v>
      </c>
      <c r="Q719">
        <v>6556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s="7" t="s">
        <v>925</v>
      </c>
      <c r="Q720">
        <v>5412</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s="7" t="s">
        <v>947</v>
      </c>
      <c r="Q721">
        <v>6976</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s="7" t="s">
        <v>988</v>
      </c>
      <c r="Q722">
        <v>6740</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s="7" t="s">
        <v>925</v>
      </c>
      <c r="Q723">
        <v>5412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s="7" t="s">
        <v>941</v>
      </c>
      <c r="Q724">
        <v>1161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s="7" t="s">
        <v>871</v>
      </c>
      <c r="Q725">
        <v>4332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s="7" t="s">
        <v>965</v>
      </c>
      <c r="Q726">
        <v>1084</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s="7" t="s">
        <v>941</v>
      </c>
      <c r="Q727">
        <v>387</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s="7" t="s">
        <v>907</v>
      </c>
      <c r="Q728">
        <v>3278</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s="7" t="s">
        <v>925</v>
      </c>
      <c r="Q729">
        <v>7216</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s="7" t="s">
        <v>925</v>
      </c>
      <c r="Q730">
        <v>9020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s="7" t="s">
        <v>907</v>
      </c>
      <c r="Q731">
        <v>1639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s="7" t="s">
        <v>859</v>
      </c>
      <c r="Q732">
        <v>7740</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s="7" t="s">
        <v>992</v>
      </c>
      <c r="Q733">
        <v>9475</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s="7" t="s">
        <v>988</v>
      </c>
      <c r="Q734">
        <v>2696</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s="7" t="s">
        <v>907</v>
      </c>
      <c r="Q735">
        <v>8195</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s="7" t="s">
        <v>965</v>
      </c>
      <c r="Q736">
        <v>1084</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s="7" t="s">
        <v>859</v>
      </c>
      <c r="Q737">
        <v>3870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s="7" t="s">
        <v>965</v>
      </c>
      <c r="Q738">
        <v>4336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s="7" t="s">
        <v>859</v>
      </c>
      <c r="Q739">
        <v>7740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s="7" t="s">
        <v>941</v>
      </c>
      <c r="Q740">
        <v>1548</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s="7" t="s">
        <v>992</v>
      </c>
      <c r="Q741">
        <v>9475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s="7" t="s">
        <v>907</v>
      </c>
      <c r="Q742">
        <v>6556</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s="7" t="s">
        <v>965</v>
      </c>
      <c r="Q743">
        <v>2168</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s="7" t="s">
        <v>947</v>
      </c>
      <c r="Q744">
        <v>6976</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s="7" t="s">
        <v>965</v>
      </c>
      <c r="Q745">
        <v>1084</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s="7" t="s">
        <v>965</v>
      </c>
      <c r="Q746">
        <v>3252</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s="7" t="s">
        <v>947</v>
      </c>
      <c r="Q747">
        <v>3488</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s="7" t="s">
        <v>965</v>
      </c>
      <c r="Q748">
        <v>3252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s="7" t="s">
        <v>988</v>
      </c>
      <c r="Q749">
        <v>1348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s="7" t="s">
        <v>988</v>
      </c>
      <c r="Q750">
        <v>2696</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s="7" t="s">
        <v>907</v>
      </c>
      <c r="Q751">
        <v>6556</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s="7" t="s">
        <v>925</v>
      </c>
      <c r="Q752">
        <v>1804</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s="7" t="s">
        <v>988</v>
      </c>
      <c r="Q753">
        <v>2696</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s="7" t="s">
        <v>965</v>
      </c>
      <c r="Q754">
        <v>1084</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s="7" t="s">
        <v>941</v>
      </c>
      <c r="Q755">
        <v>1161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s="7" t="s">
        <v>925</v>
      </c>
      <c r="Q756">
        <v>7216</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s="7" t="s">
        <v>992</v>
      </c>
      <c r="Q757">
        <v>5685</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s="7" t="s">
        <v>947</v>
      </c>
      <c r="Q758">
        <v>3488</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s="7" t="s">
        <v>891</v>
      </c>
      <c r="Q759">
        <v>9575</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s="7" t="s">
        <v>891</v>
      </c>
      <c r="Q760">
        <v>1915</v>
      </c>
    </row>
    <row r="761" spans="1:17" x14ac:dyDescent="0.3">
      <c r="A761">
        <v>29</v>
      </c>
      <c r="B761" t="s">
        <v>389</v>
      </c>
      <c r="C761">
        <v>10</v>
      </c>
      <c r="D761">
        <v>5</v>
      </c>
      <c r="E761" s="2">
        <v>45191</v>
      </c>
      <c r="F761" s="3">
        <v>4.6087962962962963E-2</v>
      </c>
      <c r="G761" s="2">
        <v>45200</v>
      </c>
      <c r="H761" s="3">
        <v>0.60365740740740736</v>
      </c>
      <c r="I761" t="s">
        <v>737</v>
      </c>
      <c r="J761" t="s">
        <v>707</v>
      </c>
      <c r="K761" t="s">
        <v>843</v>
      </c>
      <c r="L761">
        <v>1</v>
      </c>
      <c r="M761">
        <v>9</v>
      </c>
      <c r="N761">
        <v>14</v>
      </c>
      <c r="O761">
        <v>259</v>
      </c>
      <c r="P761" s="7" t="s">
        <v>882</v>
      </c>
      <c r="Q761">
        <v>1295</v>
      </c>
    </row>
    <row r="762" spans="1:17" x14ac:dyDescent="0.3">
      <c r="A762">
        <v>67</v>
      </c>
      <c r="B762" t="s">
        <v>293</v>
      </c>
      <c r="C762">
        <v>10</v>
      </c>
      <c r="D762">
        <v>2</v>
      </c>
      <c r="E762" s="2">
        <v>45113</v>
      </c>
      <c r="F762" s="3">
        <v>0.72802083333333334</v>
      </c>
      <c r="G762" s="2">
        <v>45121</v>
      </c>
      <c r="H762" s="3">
        <v>0.88265046296296301</v>
      </c>
      <c r="I762" t="s">
        <v>689</v>
      </c>
      <c r="J762" t="s">
        <v>707</v>
      </c>
      <c r="K762" t="s">
        <v>839</v>
      </c>
      <c r="L762">
        <v>17</v>
      </c>
      <c r="M762">
        <v>8</v>
      </c>
      <c r="N762">
        <v>21</v>
      </c>
      <c r="O762">
        <v>259</v>
      </c>
      <c r="P762" s="7" t="s">
        <v>882</v>
      </c>
      <c r="Q762">
        <v>518</v>
      </c>
    </row>
    <row r="763" spans="1:17" x14ac:dyDescent="0.3">
      <c r="A763">
        <v>7</v>
      </c>
      <c r="B763" t="s">
        <v>67</v>
      </c>
      <c r="C763">
        <v>45</v>
      </c>
      <c r="D763">
        <v>2</v>
      </c>
      <c r="E763" s="2">
        <v>45054</v>
      </c>
      <c r="F763" s="3">
        <v>7.3067129629629635E-2</v>
      </c>
      <c r="G763" s="2">
        <v>45059</v>
      </c>
      <c r="H763" s="3">
        <v>0.42172453703703705</v>
      </c>
      <c r="I763" t="s">
        <v>814</v>
      </c>
      <c r="J763" t="s">
        <v>707</v>
      </c>
      <c r="K763" t="s">
        <v>840</v>
      </c>
      <c r="L763">
        <v>1</v>
      </c>
      <c r="M763">
        <v>5</v>
      </c>
      <c r="N763">
        <v>10</v>
      </c>
      <c r="O763">
        <v>722</v>
      </c>
      <c r="P763" s="7" t="s">
        <v>953</v>
      </c>
      <c r="Q763">
        <v>1444</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s="7" t="s">
        <v>939</v>
      </c>
      <c r="Q764">
        <v>1686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s="7" t="s">
        <v>935</v>
      </c>
      <c r="Q765">
        <v>203</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s="7" t="s">
        <v>899</v>
      </c>
      <c r="Q766">
        <v>3905</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s="7" t="s">
        <v>911</v>
      </c>
      <c r="Q767">
        <v>2140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s="7" t="s">
        <v>992</v>
      </c>
      <c r="Q768">
        <v>3464</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s="7" t="s">
        <v>992</v>
      </c>
      <c r="Q769">
        <v>3464</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s="7" t="s">
        <v>882</v>
      </c>
      <c r="Q770">
        <v>777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s="7" t="s">
        <v>976</v>
      </c>
      <c r="Q771">
        <v>1582</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s="7" t="s">
        <v>911</v>
      </c>
      <c r="Q772">
        <v>2675</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s="7" t="s">
        <v>939</v>
      </c>
      <c r="Q773">
        <v>562</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s="7" t="s">
        <v>882</v>
      </c>
      <c r="Q774">
        <v>1295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s="7" t="s">
        <v>911</v>
      </c>
      <c r="Q775">
        <v>1605</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s="7" t="s">
        <v>935</v>
      </c>
      <c r="Q776">
        <v>609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s="7" t="s">
        <v>891</v>
      </c>
      <c r="Q777">
        <v>9575</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s="7" t="s">
        <v>899</v>
      </c>
      <c r="Q778">
        <v>781</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s="7" t="s">
        <v>911</v>
      </c>
      <c r="Q779">
        <v>1605</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s="7" t="s">
        <v>935</v>
      </c>
      <c r="Q780">
        <v>1015</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s="7" t="s">
        <v>882</v>
      </c>
      <c r="Q781">
        <v>1036</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s="7" t="s">
        <v>899</v>
      </c>
      <c r="Q782">
        <v>3905</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s="7" t="s">
        <v>992</v>
      </c>
      <c r="Q783">
        <v>1732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s="7" t="s">
        <v>927</v>
      </c>
      <c r="Q784">
        <v>7168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s="7" t="s">
        <v>891</v>
      </c>
      <c r="Q785">
        <v>3830</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s="7" t="s">
        <v>911</v>
      </c>
      <c r="Q786">
        <v>2140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s="7" t="s">
        <v>891</v>
      </c>
      <c r="Q787">
        <v>3830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s="7" t="s">
        <v>953</v>
      </c>
      <c r="Q788">
        <v>1444</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s="7" t="s">
        <v>935</v>
      </c>
      <c r="Q789">
        <v>203</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s="7" t="s">
        <v>935</v>
      </c>
      <c r="Q790">
        <v>203</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s="7" t="s">
        <v>935</v>
      </c>
      <c r="Q791">
        <v>1015</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s="7" t="s">
        <v>899</v>
      </c>
      <c r="Q792">
        <v>781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s="7" t="s">
        <v>992</v>
      </c>
      <c r="Q793">
        <v>4330</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s="7" t="s">
        <v>911</v>
      </c>
      <c r="Q794">
        <v>1605</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s="7" t="s">
        <v>939</v>
      </c>
      <c r="Q795">
        <v>1686</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s="7" t="s">
        <v>953</v>
      </c>
      <c r="Q796">
        <v>2888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s="7" t="s">
        <v>882</v>
      </c>
      <c r="Q797">
        <v>259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s="7" t="s">
        <v>891</v>
      </c>
      <c r="Q798">
        <v>1915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s="7" t="s">
        <v>882</v>
      </c>
      <c r="Q799">
        <v>518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s="7" t="s">
        <v>911</v>
      </c>
      <c r="Q800">
        <v>535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s="7" t="s">
        <v>953</v>
      </c>
      <c r="Q801">
        <v>2166</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s="7" t="s">
        <v>976</v>
      </c>
      <c r="Q802">
        <v>1582</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s="7" t="s">
        <v>911</v>
      </c>
      <c r="Q803">
        <v>535</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s="7" t="s">
        <v>891</v>
      </c>
      <c r="Q804">
        <v>7660</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s="7" t="s">
        <v>882</v>
      </c>
      <c r="Q805">
        <v>518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s="7" t="s">
        <v>992</v>
      </c>
      <c r="Q806">
        <v>2598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s="7" t="s">
        <v>927</v>
      </c>
      <c r="Q807">
        <v>3584</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s="7" t="s">
        <v>899</v>
      </c>
      <c r="Q808">
        <v>2343</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s="7" t="s">
        <v>899</v>
      </c>
      <c r="Q809">
        <v>2343</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s="7" t="s">
        <v>911</v>
      </c>
      <c r="Q810">
        <v>535</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s="7" t="s">
        <v>953</v>
      </c>
      <c r="Q811">
        <v>2166</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s="7" t="s">
        <v>911</v>
      </c>
      <c r="Q812">
        <v>535</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s="7" t="s">
        <v>891</v>
      </c>
      <c r="Q813">
        <v>9575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s="7" t="s">
        <v>953</v>
      </c>
      <c r="Q814">
        <v>2166</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s="7" t="s">
        <v>891</v>
      </c>
      <c r="Q815">
        <v>9575</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s="7" t="s">
        <v>891</v>
      </c>
      <c r="Q816">
        <v>5745</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s="7" t="s">
        <v>911</v>
      </c>
      <c r="Q817">
        <v>2675</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s="7" t="s">
        <v>953</v>
      </c>
      <c r="Q818">
        <v>722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s="7" t="s">
        <v>882</v>
      </c>
      <c r="Q819">
        <v>259</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s="7" t="s">
        <v>899</v>
      </c>
      <c r="Q820">
        <v>3124</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s="7" t="s">
        <v>911</v>
      </c>
      <c r="Q821">
        <v>2140</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s="7" t="s">
        <v>899</v>
      </c>
      <c r="Q822">
        <v>1562</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s="7" t="s">
        <v>953</v>
      </c>
      <c r="Q823">
        <v>1444</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s="7" t="s">
        <v>927</v>
      </c>
      <c r="Q824">
        <v>7168</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s="7" t="s">
        <v>976</v>
      </c>
      <c r="Q825">
        <v>4746</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s="7" t="s">
        <v>911</v>
      </c>
      <c r="Q826">
        <v>535</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s="7" t="s">
        <v>939</v>
      </c>
      <c r="Q827">
        <v>2810</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s="7" t="s">
        <v>911</v>
      </c>
      <c r="Q828">
        <v>1070</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s="7" t="s">
        <v>992</v>
      </c>
      <c r="Q829">
        <v>2598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s="7" t="s">
        <v>939</v>
      </c>
      <c r="Q830">
        <v>2248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s="7" t="s">
        <v>976</v>
      </c>
      <c r="Q831">
        <v>4746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s="7" t="s">
        <v>927</v>
      </c>
      <c r="Q832">
        <v>5376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s="7" t="s">
        <v>992</v>
      </c>
      <c r="Q833">
        <v>4330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s="7" t="s">
        <v>911</v>
      </c>
      <c r="Q834">
        <v>2675</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s="7" t="s">
        <v>953</v>
      </c>
      <c r="Q835">
        <v>2888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s="7" t="s">
        <v>899</v>
      </c>
      <c r="Q836">
        <v>781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s="7" t="s">
        <v>911</v>
      </c>
      <c r="Q837">
        <v>2675</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s="7" t="s">
        <v>927</v>
      </c>
      <c r="Q838">
        <v>8960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s="7" t="s">
        <v>911</v>
      </c>
      <c r="Q839">
        <v>2675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s="7" t="s">
        <v>911</v>
      </c>
      <c r="Q840">
        <v>1605</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s="7" t="s">
        <v>911</v>
      </c>
      <c r="Q841">
        <v>1605</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s="7" t="s">
        <v>891</v>
      </c>
      <c r="Q842">
        <v>9575</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s="7" t="s">
        <v>927</v>
      </c>
      <c r="Q843">
        <v>7168</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s="7" t="s">
        <v>927</v>
      </c>
      <c r="Q844">
        <v>3584</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s="7" t="s">
        <v>891</v>
      </c>
      <c r="Q845">
        <v>9575</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s="7" t="s">
        <v>976</v>
      </c>
      <c r="Q846">
        <v>7910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s="7" t="s">
        <v>891</v>
      </c>
      <c r="Q847">
        <v>1915</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s="7" t="s">
        <v>935</v>
      </c>
      <c r="Q848">
        <v>812</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s="7" t="s">
        <v>976</v>
      </c>
      <c r="Q849">
        <v>4746</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s="7" t="s">
        <v>953</v>
      </c>
      <c r="Q850">
        <v>722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s="7" t="s">
        <v>891</v>
      </c>
      <c r="Q851">
        <v>1915</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s="7" t="s">
        <v>976</v>
      </c>
      <c r="Q852">
        <v>6328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s="7" t="s">
        <v>899</v>
      </c>
      <c r="Q853">
        <v>3124</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s="7" t="s">
        <v>899</v>
      </c>
      <c r="Q854">
        <v>1562</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s="7" t="s">
        <v>939</v>
      </c>
      <c r="Q855">
        <v>1686</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s="7" t="s">
        <v>911</v>
      </c>
      <c r="Q856">
        <v>2140</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s="7" t="s">
        <v>927</v>
      </c>
      <c r="Q857">
        <v>7168</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s="7" t="s">
        <v>976</v>
      </c>
      <c r="Q858">
        <v>3164</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s="7" t="s">
        <v>996</v>
      </c>
      <c r="Q859">
        <v>6870</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s="7" t="s">
        <v>878</v>
      </c>
      <c r="Q860">
        <v>756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s="7" t="s">
        <v>887</v>
      </c>
      <c r="Q861">
        <v>2016</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s="7" t="s">
        <v>887</v>
      </c>
      <c r="Q862">
        <v>2688</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s="7" t="s">
        <v>897</v>
      </c>
      <c r="Q863">
        <v>3798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s="7" t="s">
        <v>897</v>
      </c>
      <c r="Q864">
        <v>1899</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s="7" t="s">
        <v>909</v>
      </c>
      <c r="Q865">
        <v>4392</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s="7" t="s">
        <v>909</v>
      </c>
      <c r="Q866">
        <v>4392</v>
      </c>
    </row>
    <row r="867" spans="1:17" x14ac:dyDescent="0.3">
      <c r="A867">
        <v>64</v>
      </c>
      <c r="B867" t="s">
        <v>102</v>
      </c>
      <c r="C867">
        <v>25</v>
      </c>
      <c r="D867">
        <v>1</v>
      </c>
      <c r="E867" s="2">
        <v>45089</v>
      </c>
      <c r="F867" s="3">
        <v>0.11711805555555556</v>
      </c>
      <c r="G867" s="2">
        <v>45092</v>
      </c>
      <c r="H867" s="3">
        <v>0.92061342592592588</v>
      </c>
      <c r="I867" t="s">
        <v>751</v>
      </c>
      <c r="J867" t="s">
        <v>698</v>
      </c>
      <c r="K867" t="s">
        <v>841</v>
      </c>
      <c r="L867">
        <v>2</v>
      </c>
      <c r="M867">
        <v>3</v>
      </c>
      <c r="N867">
        <v>22</v>
      </c>
      <c r="O867">
        <v>1202</v>
      </c>
      <c r="P867" s="7" t="s">
        <v>913</v>
      </c>
      <c r="Q867">
        <v>1202</v>
      </c>
    </row>
    <row r="868" spans="1:17" x14ac:dyDescent="0.3">
      <c r="A868">
        <v>25</v>
      </c>
      <c r="B868" t="s">
        <v>547</v>
      </c>
      <c r="C868">
        <v>30</v>
      </c>
      <c r="D868">
        <v>3</v>
      </c>
      <c r="E868" s="2">
        <v>45128</v>
      </c>
      <c r="F868" s="3">
        <v>0.44927083333333334</v>
      </c>
      <c r="G868" s="2">
        <v>45131</v>
      </c>
      <c r="H868" s="3">
        <v>0.60326388888888893</v>
      </c>
      <c r="I868" t="s">
        <v>760</v>
      </c>
      <c r="J868" t="s">
        <v>698</v>
      </c>
      <c r="K868" t="s">
        <v>839</v>
      </c>
      <c r="L868">
        <v>10</v>
      </c>
      <c r="M868">
        <v>3</v>
      </c>
      <c r="N868">
        <v>14</v>
      </c>
      <c r="O868">
        <v>751</v>
      </c>
      <c r="P868" s="7" t="s">
        <v>923</v>
      </c>
      <c r="Q868">
        <v>2253</v>
      </c>
    </row>
    <row r="869" spans="1:17" x14ac:dyDescent="0.3">
      <c r="A869">
        <v>54</v>
      </c>
      <c r="B869" t="s">
        <v>360</v>
      </c>
      <c r="C869">
        <v>30</v>
      </c>
      <c r="D869">
        <v>1</v>
      </c>
      <c r="E869" s="2">
        <v>45029</v>
      </c>
      <c r="F869" s="3">
        <v>0.41320601851851851</v>
      </c>
      <c r="G869" s="2">
        <v>45039</v>
      </c>
      <c r="H869" s="3">
        <v>0.60484953703703703</v>
      </c>
      <c r="I869" t="s">
        <v>490</v>
      </c>
      <c r="J869" t="s">
        <v>698</v>
      </c>
      <c r="K869" t="s">
        <v>837</v>
      </c>
      <c r="L869">
        <v>9</v>
      </c>
      <c r="M869">
        <v>10</v>
      </c>
      <c r="N869">
        <v>14</v>
      </c>
      <c r="O869">
        <v>751</v>
      </c>
      <c r="P869" s="7" t="s">
        <v>923</v>
      </c>
      <c r="Q869">
        <v>751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s="7" t="s">
        <v>971</v>
      </c>
      <c r="Q870">
        <v>4944</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s="7" t="s">
        <v>971</v>
      </c>
      <c r="Q871">
        <v>2472</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s="7" t="s">
        <v>984</v>
      </c>
      <c r="Q872">
        <v>4050</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s="7" t="s">
        <v>943</v>
      </c>
      <c r="Q873">
        <v>3846</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s="7" t="s">
        <v>893</v>
      </c>
      <c r="Q874">
        <v>5952</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s="7" t="s">
        <v>878</v>
      </c>
      <c r="Q875">
        <v>252</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s="7" t="s">
        <v>878</v>
      </c>
      <c r="Q876">
        <v>756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s="7" t="s">
        <v>984</v>
      </c>
      <c r="Q877">
        <v>810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s="7" t="s">
        <v>996</v>
      </c>
      <c r="Q878">
        <v>5496</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s="7" t="s">
        <v>923</v>
      </c>
      <c r="Q879">
        <v>1502</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s="7" t="s">
        <v>905</v>
      </c>
      <c r="Q880">
        <v>1272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s="7" t="s">
        <v>971</v>
      </c>
      <c r="Q881">
        <v>4944</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s="7" t="s">
        <v>909</v>
      </c>
      <c r="Q882">
        <v>2196</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s="7" t="s">
        <v>909</v>
      </c>
      <c r="Q883">
        <v>3294</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s="7" t="s">
        <v>971</v>
      </c>
      <c r="Q884">
        <v>3708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s="7" t="s">
        <v>984</v>
      </c>
      <c r="Q885">
        <v>810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s="7" t="s">
        <v>996</v>
      </c>
      <c r="Q886">
        <v>6870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s="7" t="s">
        <v>909</v>
      </c>
      <c r="Q887">
        <v>5490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s="7" t="s">
        <v>955</v>
      </c>
      <c r="Q888">
        <v>3790</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s="7" t="s">
        <v>897</v>
      </c>
      <c r="Q889">
        <v>1899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s="7" t="s">
        <v>909</v>
      </c>
      <c r="Q890">
        <v>1098</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s="7" t="s">
        <v>909</v>
      </c>
      <c r="Q891">
        <v>5490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s="7" t="s">
        <v>903</v>
      </c>
      <c r="Q892">
        <v>1394</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s="7" t="s">
        <v>909</v>
      </c>
      <c r="Q893">
        <v>4392</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s="7" t="s">
        <v>955</v>
      </c>
      <c r="Q894">
        <v>3790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s="7" t="s">
        <v>887</v>
      </c>
      <c r="Q895">
        <v>672</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s="7" t="s">
        <v>893</v>
      </c>
      <c r="Q896">
        <v>2976</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s="7" t="s">
        <v>893</v>
      </c>
      <c r="Q897">
        <v>4464</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s="7" t="s">
        <v>971</v>
      </c>
      <c r="Q898">
        <v>1236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s="7" t="s">
        <v>913</v>
      </c>
      <c r="Q899">
        <v>4808</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s="7" t="s">
        <v>923</v>
      </c>
      <c r="Q900">
        <v>1502</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s="7" t="s">
        <v>893</v>
      </c>
      <c r="Q901">
        <v>1488</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s="7" t="s">
        <v>909</v>
      </c>
      <c r="Q902">
        <v>3294</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s="7" t="s">
        <v>903</v>
      </c>
      <c r="Q903">
        <v>3485</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s="7" t="s">
        <v>878</v>
      </c>
      <c r="Q904">
        <v>252</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s="7" t="s">
        <v>878</v>
      </c>
      <c r="Q905">
        <v>1260</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s="7" t="s">
        <v>971</v>
      </c>
      <c r="Q906">
        <v>2472</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s="7" t="s">
        <v>909</v>
      </c>
      <c r="Q907">
        <v>4392</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s="7" t="s">
        <v>913</v>
      </c>
      <c r="Q908">
        <v>3606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s="7" t="s">
        <v>913</v>
      </c>
      <c r="Q909">
        <v>3606</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s="7" t="s">
        <v>971</v>
      </c>
      <c r="Q910">
        <v>1236</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s="7" t="s">
        <v>996</v>
      </c>
      <c r="Q911">
        <v>2748</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s="7" t="s">
        <v>905</v>
      </c>
      <c r="Q912">
        <v>1272</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s="7" t="s">
        <v>887</v>
      </c>
      <c r="Q913">
        <v>2688</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s="7" t="s">
        <v>878</v>
      </c>
      <c r="Q914">
        <v>252</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s="7" t="s">
        <v>887</v>
      </c>
      <c r="Q915">
        <v>2016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s="7" t="s">
        <v>923</v>
      </c>
      <c r="Q916">
        <v>3755</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s="7" t="s">
        <v>887</v>
      </c>
      <c r="Q917">
        <v>2688</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s="7" t="s">
        <v>909</v>
      </c>
      <c r="Q918">
        <v>1098</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s="7" t="s">
        <v>909</v>
      </c>
      <c r="Q919">
        <v>2196</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s="7" t="s">
        <v>905</v>
      </c>
      <c r="Q920">
        <v>1272</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s="7" t="s">
        <v>955</v>
      </c>
      <c r="Q921">
        <v>1516</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s="7" t="s">
        <v>943</v>
      </c>
      <c r="Q922">
        <v>3846</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s="7" t="s">
        <v>909</v>
      </c>
      <c r="Q923">
        <v>3294</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s="7" t="s">
        <v>923</v>
      </c>
      <c r="Q924">
        <v>751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s="7" t="s">
        <v>984</v>
      </c>
      <c r="Q925">
        <v>1620</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s="7" t="s">
        <v>955</v>
      </c>
      <c r="Q926">
        <v>1516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s="7" t="s">
        <v>913</v>
      </c>
      <c r="Q927">
        <v>1202</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s="7" t="s">
        <v>971</v>
      </c>
      <c r="Q928">
        <v>6180</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s="7" t="s">
        <v>923</v>
      </c>
      <c r="Q929">
        <v>2253</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s="7" t="s">
        <v>923</v>
      </c>
      <c r="Q930">
        <v>3755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s="7" t="s">
        <v>913</v>
      </c>
      <c r="Q931">
        <v>3606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s="7" t="s">
        <v>903</v>
      </c>
      <c r="Q932">
        <v>2091</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s="7" t="s">
        <v>971</v>
      </c>
      <c r="Q933">
        <v>6180</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s="7" t="s">
        <v>923</v>
      </c>
      <c r="Q934">
        <v>3755</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s="7" t="s">
        <v>996</v>
      </c>
      <c r="Q935">
        <v>1374</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s="7" t="s">
        <v>905</v>
      </c>
      <c r="Q936">
        <v>5088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s="7" t="s">
        <v>897</v>
      </c>
      <c r="Q937">
        <v>1899</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s="7" t="s">
        <v>943</v>
      </c>
      <c r="Q938">
        <v>1923</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s="7" t="s">
        <v>913</v>
      </c>
      <c r="Q939">
        <v>6010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s="7" t="s">
        <v>903</v>
      </c>
      <c r="Q940">
        <v>2788</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s="7" t="s">
        <v>905</v>
      </c>
      <c r="Q941">
        <v>5088</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s="7" t="s">
        <v>943</v>
      </c>
      <c r="Q942">
        <v>5769</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s="7" t="s">
        <v>909</v>
      </c>
      <c r="Q943">
        <v>2196</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s="7" t="s">
        <v>903</v>
      </c>
      <c r="Q944">
        <v>1394</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s="7" t="s">
        <v>878</v>
      </c>
      <c r="Q945">
        <v>756</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s="7" t="s">
        <v>913</v>
      </c>
      <c r="Q946">
        <v>6010</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s="7" t="s">
        <v>996</v>
      </c>
      <c r="Q947">
        <v>4122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s="7" t="s">
        <v>943</v>
      </c>
      <c r="Q948">
        <v>9615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s="7" t="s">
        <v>893</v>
      </c>
      <c r="Q949">
        <v>5952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s="7" t="s">
        <v>996</v>
      </c>
      <c r="Q950">
        <v>1374</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s="7" t="s">
        <v>893</v>
      </c>
      <c r="Q951">
        <v>2976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s="7" t="s">
        <v>909</v>
      </c>
      <c r="Q952">
        <v>5490</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s="7" t="s">
        <v>905</v>
      </c>
      <c r="Q953">
        <v>2544</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s="7" t="s">
        <v>905</v>
      </c>
      <c r="Q954">
        <v>1272</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s="7" t="s">
        <v>909</v>
      </c>
      <c r="Q955">
        <v>5490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s="7" t="s">
        <v>971</v>
      </c>
      <c r="Q956">
        <v>2472</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s="7" t="s">
        <v>909</v>
      </c>
      <c r="Q957">
        <v>2196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s="7" t="s">
        <v>996</v>
      </c>
      <c r="Q958">
        <v>2748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s="7" t="s">
        <v>971</v>
      </c>
      <c r="Q959">
        <v>6180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s="7" t="s">
        <v>996</v>
      </c>
      <c r="Q960">
        <v>6870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s="7" t="s">
        <v>955</v>
      </c>
      <c r="Q961">
        <v>3790</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s="7" t="s">
        <v>887</v>
      </c>
      <c r="Q962">
        <v>1344</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s="7" t="s">
        <v>909</v>
      </c>
      <c r="Q963">
        <v>5490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s="7" t="s">
        <v>943</v>
      </c>
      <c r="Q964">
        <v>9615</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s="7" t="s">
        <v>913</v>
      </c>
      <c r="Q965">
        <v>3606</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s="7" t="s">
        <v>984</v>
      </c>
      <c r="Q966">
        <v>3240</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s="7" t="s">
        <v>943</v>
      </c>
      <c r="Q967">
        <v>3846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s="7" t="s">
        <v>905</v>
      </c>
      <c r="Q968">
        <v>2544</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s="7" t="s">
        <v>984</v>
      </c>
      <c r="Q969">
        <v>3240</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s="7" t="s">
        <v>923</v>
      </c>
      <c r="Q970">
        <v>3755</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s="7" t="s">
        <v>943</v>
      </c>
      <c r="Q971">
        <v>3846</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s="7" t="s">
        <v>984</v>
      </c>
      <c r="Q972">
        <v>2430</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s="7" t="s">
        <v>955</v>
      </c>
      <c r="Q973">
        <v>3032</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s="7" t="s">
        <v>913</v>
      </c>
      <c r="Q974">
        <v>6010</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s="7" t="s">
        <v>878</v>
      </c>
      <c r="Q975">
        <v>756</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s="7" t="s">
        <v>955</v>
      </c>
      <c r="Q976">
        <v>1516</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s="7" t="s">
        <v>905</v>
      </c>
      <c r="Q977">
        <v>6360</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s="7" t="s">
        <v>996</v>
      </c>
      <c r="Q978">
        <v>2748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s="7" t="s">
        <v>955</v>
      </c>
      <c r="Q979">
        <v>1516</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s="7" t="s">
        <v>903</v>
      </c>
      <c r="Q980">
        <v>2091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s="7" t="s">
        <v>893</v>
      </c>
      <c r="Q981">
        <v>1488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s="7" t="s">
        <v>971</v>
      </c>
      <c r="Q982">
        <v>4944</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s="7" t="s">
        <v>955</v>
      </c>
      <c r="Q983">
        <v>758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s="7" t="s">
        <v>923</v>
      </c>
      <c r="Q984">
        <v>1502</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s="7" t="s">
        <v>905</v>
      </c>
      <c r="Q985">
        <v>6360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s="7" t="s">
        <v>887</v>
      </c>
      <c r="Q986">
        <v>2016</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s="7" t="s">
        <v>909</v>
      </c>
      <c r="Q987">
        <v>4392</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s="7" t="s">
        <v>909</v>
      </c>
      <c r="Q988">
        <v>1098</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s="7" t="s">
        <v>984</v>
      </c>
      <c r="Q989">
        <v>2430</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s="7" t="s">
        <v>897</v>
      </c>
      <c r="Q990">
        <v>7596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s="7" t="s">
        <v>943</v>
      </c>
      <c r="Q991">
        <v>1923</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s="7" t="s">
        <v>909</v>
      </c>
      <c r="Q992">
        <v>1098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s="7" t="s">
        <v>943</v>
      </c>
      <c r="Q993">
        <v>1923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s="7" t="s">
        <v>897</v>
      </c>
      <c r="Q994">
        <v>9495</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s="7" t="s">
        <v>971</v>
      </c>
      <c r="Q995">
        <v>4944</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s="7" t="s">
        <v>923</v>
      </c>
      <c r="Q996">
        <v>1502</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s="7" t="s">
        <v>897</v>
      </c>
      <c r="Q997">
        <v>3798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s="7" t="s">
        <v>887</v>
      </c>
      <c r="Q998">
        <v>3360</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s="7" t="s">
        <v>955</v>
      </c>
      <c r="Q999">
        <v>1516</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s="7" t="s">
        <v>984</v>
      </c>
      <c r="Q1000">
        <v>4050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s="7" t="s">
        <v>913</v>
      </c>
      <c r="Q1001">
        <v>6010</v>
      </c>
    </row>
    <row r="1002" spans="1:17" x14ac:dyDescent="0.3">
      <c r="B1002" s="7"/>
      <c r="E1002" s="2"/>
      <c r="F1002" s="3"/>
      <c r="G1002" s="2"/>
      <c r="H1002" s="3"/>
      <c r="I1002" s="7"/>
      <c r="J1002" s="7"/>
      <c r="K1002"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5DBA4-4E61-456F-908D-CEA82139B586}">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7"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A8CD-B202-4E8E-8AF3-EB7616F4EA80}">
  <dimension ref="B1:K36"/>
  <sheetViews>
    <sheetView topLeftCell="A8" zoomScale="94" zoomScaleNormal="109" workbookViewId="0">
      <selection activeCell="I20" sqref="I20"/>
    </sheetView>
  </sheetViews>
  <sheetFormatPr defaultRowHeight="14.4" x14ac:dyDescent="0.3"/>
  <cols>
    <col min="1" max="1" width="4.109375" customWidth="1"/>
    <col min="2" max="3" width="14.88671875" bestFit="1" customWidth="1"/>
    <col min="4" max="4" width="4.6640625" customWidth="1"/>
    <col min="5" max="5" width="14.21875" bestFit="1" customWidth="1"/>
    <col min="6" max="6" width="16.5546875" bestFit="1" customWidth="1"/>
    <col min="7" max="7" width="6.5546875" customWidth="1"/>
    <col min="8" max="8" width="12.88671875" bestFit="1" customWidth="1"/>
    <col min="9" max="9" width="14.88671875" bestFit="1" customWidth="1"/>
    <col min="10" max="10" width="12.88671875" bestFit="1" customWidth="1"/>
    <col min="11" max="11" width="14.88671875" bestFit="1" customWidth="1"/>
    <col min="12" max="12" width="10.6640625" bestFit="1" customWidth="1"/>
    <col min="13" max="13" width="11.77734375" bestFit="1" customWidth="1"/>
    <col min="14" max="14" width="11.88671875" bestFit="1" customWidth="1"/>
    <col min="15" max="15" width="13.44140625" bestFit="1" customWidth="1"/>
    <col min="16" max="16" width="7.6640625" bestFit="1" customWidth="1"/>
    <col min="17" max="17" width="8.44140625" bestFit="1" customWidth="1"/>
    <col min="18" max="18" width="11.88671875" bestFit="1" customWidth="1"/>
    <col min="19" max="19" width="12.44140625" bestFit="1" customWidth="1"/>
    <col min="20" max="20" width="15.5546875" bestFit="1" customWidth="1"/>
    <col min="21" max="21" width="11.21875" bestFit="1" customWidth="1"/>
    <col min="22" max="22" width="12.109375" bestFit="1" customWidth="1"/>
    <col min="23" max="23" width="11.6640625" bestFit="1" customWidth="1"/>
    <col min="24" max="24" width="6.109375" bestFit="1" customWidth="1"/>
    <col min="25" max="25" width="9.5546875" bestFit="1" customWidth="1"/>
    <col min="26" max="26" width="8.109375" bestFit="1" customWidth="1"/>
    <col min="27" max="27" width="10.77734375" bestFit="1" customWidth="1"/>
    <col min="28" max="28" width="8.88671875" bestFit="1" customWidth="1"/>
    <col min="29" max="29" width="5.77734375" bestFit="1" customWidth="1"/>
    <col min="30" max="30" width="18.44140625" bestFit="1" customWidth="1"/>
    <col min="31" max="31" width="12" bestFit="1" customWidth="1"/>
    <col min="32" max="32" width="8.109375" bestFit="1" customWidth="1"/>
    <col min="33" max="33" width="8.21875" bestFit="1" customWidth="1"/>
    <col min="34" max="34" width="11.21875" bestFit="1" customWidth="1"/>
    <col min="35" max="35" width="6.21875" bestFit="1" customWidth="1"/>
    <col min="36" max="36" width="5.77734375" bestFit="1" customWidth="1"/>
    <col min="37" max="37" width="9.21875" bestFit="1" customWidth="1"/>
    <col min="38" max="38" width="8" bestFit="1" customWidth="1"/>
    <col min="39" max="39" width="8.88671875" bestFit="1" customWidth="1"/>
    <col min="40" max="40" width="8.33203125" bestFit="1" customWidth="1"/>
    <col min="41" max="41" width="11.6640625" bestFit="1" customWidth="1"/>
    <col min="42" max="43" width="11.5546875" bestFit="1" customWidth="1"/>
    <col min="44" max="44" width="10.88671875" bestFit="1" customWidth="1"/>
    <col min="45" max="45" width="10.6640625" bestFit="1" customWidth="1"/>
    <col min="46" max="46" width="8.5546875" bestFit="1" customWidth="1"/>
    <col min="47" max="47" width="9.5546875" bestFit="1" customWidth="1"/>
    <col min="48" max="48" width="9.21875" bestFit="1" customWidth="1"/>
    <col min="49" max="49" width="8.5546875" bestFit="1" customWidth="1"/>
    <col min="50" max="50" width="7.6640625" bestFit="1" customWidth="1"/>
    <col min="51" max="51" width="12" bestFit="1" customWidth="1"/>
    <col min="52" max="52" width="12.77734375" bestFit="1" customWidth="1"/>
    <col min="53" max="53" width="11.21875" bestFit="1" customWidth="1"/>
    <col min="54" max="54" width="11.5546875" bestFit="1" customWidth="1"/>
    <col min="55" max="55" width="11" bestFit="1" customWidth="1"/>
    <col min="56" max="56" width="11.6640625" bestFit="1" customWidth="1"/>
    <col min="57" max="57" width="13.88671875" bestFit="1" customWidth="1"/>
    <col min="58" max="59" width="9" bestFit="1" customWidth="1"/>
    <col min="60" max="61" width="7.6640625" bestFit="1" customWidth="1"/>
    <col min="62" max="62" width="8.6640625" bestFit="1" customWidth="1"/>
    <col min="63" max="63" width="14.33203125" bestFit="1" customWidth="1"/>
    <col min="64" max="64" width="9.109375" bestFit="1" customWidth="1"/>
    <col min="65" max="65" width="8.5546875" bestFit="1" customWidth="1"/>
    <col min="66" max="66" width="15.6640625" bestFit="1" customWidth="1"/>
    <col min="67" max="67" width="13.21875" bestFit="1" customWidth="1"/>
    <col min="68" max="68" width="16" bestFit="1" customWidth="1"/>
    <col min="69" max="69" width="8.5546875" bestFit="1" customWidth="1"/>
    <col min="70" max="70" width="7.21875" bestFit="1" customWidth="1"/>
    <col min="71" max="71" width="7.44140625" bestFit="1" customWidth="1"/>
    <col min="72" max="72" width="8.109375" bestFit="1" customWidth="1"/>
    <col min="73" max="73" width="12.21875" bestFit="1" customWidth="1"/>
    <col min="74" max="74" width="14.109375" bestFit="1" customWidth="1"/>
    <col min="75" max="75" width="12.6640625" bestFit="1" customWidth="1"/>
    <col min="76" max="76" width="14.88671875" bestFit="1" customWidth="1"/>
    <col min="77" max="77" width="11.109375" bestFit="1" customWidth="1"/>
    <col min="78" max="79" width="9.5546875" bestFit="1" customWidth="1"/>
    <col min="80" max="81" width="8" bestFit="1" customWidth="1"/>
    <col min="82" max="92" width="9.5546875" bestFit="1" customWidth="1"/>
    <col min="93" max="93" width="8" bestFit="1" customWidth="1"/>
    <col min="94" max="105" width="9.5546875" bestFit="1" customWidth="1"/>
    <col min="106" max="106" width="8" bestFit="1" customWidth="1"/>
    <col min="107" max="109" width="9.5546875" bestFit="1" customWidth="1"/>
    <col min="110" max="110" width="8" bestFit="1" customWidth="1"/>
    <col min="111" max="112" width="9.5546875" bestFit="1" customWidth="1"/>
    <col min="113" max="113" width="8" bestFit="1" customWidth="1"/>
    <col min="114" max="117" width="9.5546875" bestFit="1" customWidth="1"/>
    <col min="118" max="119" width="8" bestFit="1" customWidth="1"/>
    <col min="120" max="127" width="9.5546875" bestFit="1" customWidth="1"/>
    <col min="128" max="129" width="8" bestFit="1" customWidth="1"/>
    <col min="130" max="130" width="9.5546875" bestFit="1" customWidth="1"/>
    <col min="131" max="131" width="8" bestFit="1" customWidth="1"/>
    <col min="132" max="158" width="9.5546875" bestFit="1" customWidth="1"/>
    <col min="159" max="159" width="8" bestFit="1" customWidth="1"/>
    <col min="160" max="167" width="9.5546875" bestFit="1" customWidth="1"/>
    <col min="168" max="168" width="8" bestFit="1" customWidth="1"/>
    <col min="169" max="185" width="9.5546875" bestFit="1" customWidth="1"/>
    <col min="186" max="186" width="8" bestFit="1" customWidth="1"/>
    <col min="187" max="189" width="9.5546875" bestFit="1" customWidth="1"/>
    <col min="190" max="190" width="8" bestFit="1" customWidth="1"/>
    <col min="191" max="191" width="9.5546875" bestFit="1" customWidth="1"/>
    <col min="192" max="194" width="8" bestFit="1" customWidth="1"/>
    <col min="195" max="219" width="9.5546875" bestFit="1" customWidth="1"/>
    <col min="220" max="220" width="8" bestFit="1" customWidth="1"/>
    <col min="221" max="227" width="9.5546875" bestFit="1" customWidth="1"/>
    <col min="228" max="228" width="8" bestFit="1" customWidth="1"/>
    <col min="229" max="235" width="9.5546875" bestFit="1" customWidth="1"/>
    <col min="236" max="236" width="8" bestFit="1" customWidth="1"/>
    <col min="237" max="271" width="9.5546875" bestFit="1" customWidth="1"/>
    <col min="272" max="272" width="8" bestFit="1" customWidth="1"/>
    <col min="273" max="273" width="9.5546875" bestFit="1" customWidth="1"/>
    <col min="274" max="274" width="8" bestFit="1" customWidth="1"/>
    <col min="275" max="275" width="9.5546875" bestFit="1" customWidth="1"/>
    <col min="276" max="277" width="8" bestFit="1" customWidth="1"/>
    <col min="278" max="279" width="9.5546875" bestFit="1" customWidth="1"/>
    <col min="280" max="281" width="8" bestFit="1" customWidth="1"/>
    <col min="282" max="302" width="9.5546875" bestFit="1" customWidth="1"/>
    <col min="303" max="303" width="8" bestFit="1" customWidth="1"/>
    <col min="304" max="312" width="9.5546875" bestFit="1" customWidth="1"/>
    <col min="313" max="313" width="8" bestFit="1" customWidth="1"/>
    <col min="314" max="318" width="9.5546875" bestFit="1" customWidth="1"/>
    <col min="319" max="319" width="8" bestFit="1" customWidth="1"/>
    <col min="320" max="346" width="9.5546875" bestFit="1" customWidth="1"/>
    <col min="347" max="347" width="8" bestFit="1" customWidth="1"/>
    <col min="348" max="353" width="9.5546875" bestFit="1" customWidth="1"/>
    <col min="354" max="354" width="8" bestFit="1" customWidth="1"/>
    <col min="355" max="362" width="9.5546875" bestFit="1" customWidth="1"/>
    <col min="363" max="363" width="8" bestFit="1" customWidth="1"/>
    <col min="364" max="382" width="9.5546875" bestFit="1" customWidth="1"/>
    <col min="383" max="384" width="8" bestFit="1" customWidth="1"/>
    <col min="385" max="386" width="9.5546875" bestFit="1" customWidth="1"/>
    <col min="387" max="387" width="8" bestFit="1" customWidth="1"/>
    <col min="388" max="389" width="9.5546875" bestFit="1" customWidth="1"/>
    <col min="390" max="390" width="8" bestFit="1" customWidth="1"/>
    <col min="391" max="395" width="9.5546875" bestFit="1" customWidth="1"/>
    <col min="396" max="396" width="8" bestFit="1" customWidth="1"/>
    <col min="397" max="402" width="9.5546875" bestFit="1" customWidth="1"/>
    <col min="403" max="403" width="8" bestFit="1" customWidth="1"/>
    <col min="404" max="406" width="9.5546875" bestFit="1" customWidth="1"/>
    <col min="407" max="407" width="8" bestFit="1" customWidth="1"/>
    <col min="408" max="412" width="9.5546875" bestFit="1" customWidth="1"/>
    <col min="413" max="413" width="8" bestFit="1" customWidth="1"/>
    <col min="414" max="417" width="9.5546875" bestFit="1" customWidth="1"/>
    <col min="418" max="419" width="8" bestFit="1" customWidth="1"/>
    <col min="420" max="433" width="9.5546875" bestFit="1" customWidth="1"/>
    <col min="434" max="434" width="8" bestFit="1" customWidth="1"/>
    <col min="435" max="435" width="9.5546875" bestFit="1" customWidth="1"/>
    <col min="436" max="436" width="8" bestFit="1" customWidth="1"/>
    <col min="437" max="443" width="9.5546875" bestFit="1" customWidth="1"/>
    <col min="444" max="444" width="8" bestFit="1" customWidth="1"/>
    <col min="445" max="448" width="9.5546875" bestFit="1" customWidth="1"/>
    <col min="449" max="449" width="8" bestFit="1" customWidth="1"/>
    <col min="450" max="463" width="9.5546875" bestFit="1" customWidth="1"/>
    <col min="464" max="464" width="8" bestFit="1" customWidth="1"/>
    <col min="465" max="493" width="9.5546875" bestFit="1" customWidth="1"/>
    <col min="494" max="494" width="8" bestFit="1" customWidth="1"/>
    <col min="495" max="496" width="9.5546875" bestFit="1" customWidth="1"/>
    <col min="497" max="500" width="8" bestFit="1" customWidth="1"/>
    <col min="501" max="502" width="9.5546875" bestFit="1" customWidth="1"/>
    <col min="503" max="503" width="8" bestFit="1" customWidth="1"/>
    <col min="504" max="506" width="9.5546875" bestFit="1" customWidth="1"/>
    <col min="507" max="507" width="8" bestFit="1" customWidth="1"/>
    <col min="508" max="515" width="9.5546875" bestFit="1" customWidth="1"/>
    <col min="516" max="516" width="8" bestFit="1" customWidth="1"/>
    <col min="517" max="521" width="9.5546875" bestFit="1" customWidth="1"/>
    <col min="522" max="522" width="8" bestFit="1" customWidth="1"/>
    <col min="523" max="526" width="9.5546875" bestFit="1" customWidth="1"/>
    <col min="527" max="527" width="8" bestFit="1" customWidth="1"/>
    <col min="528" max="531" width="9.5546875" bestFit="1" customWidth="1"/>
    <col min="532" max="532" width="8" bestFit="1" customWidth="1"/>
    <col min="533" max="534" width="9.5546875" bestFit="1" customWidth="1"/>
    <col min="535" max="535" width="8" bestFit="1" customWidth="1"/>
    <col min="536" max="560" width="9.5546875" bestFit="1" customWidth="1"/>
    <col min="561" max="561" width="8" bestFit="1" customWidth="1"/>
    <col min="562" max="566" width="9.5546875" bestFit="1" customWidth="1"/>
    <col min="567" max="568" width="8" bestFit="1" customWidth="1"/>
    <col min="569" max="574" width="9.5546875" bestFit="1" customWidth="1"/>
    <col min="575" max="576" width="8" bestFit="1" customWidth="1"/>
    <col min="577" max="594" width="9.5546875" bestFit="1" customWidth="1"/>
    <col min="595" max="595" width="8" bestFit="1" customWidth="1"/>
    <col min="596" max="603" width="9.5546875" bestFit="1" customWidth="1"/>
    <col min="604" max="604" width="8" bestFit="1" customWidth="1"/>
    <col min="605" max="610" width="9.5546875" bestFit="1" customWidth="1"/>
    <col min="611" max="611" width="8" bestFit="1" customWidth="1"/>
    <col min="612" max="619" width="9.5546875" bestFit="1" customWidth="1"/>
    <col min="620" max="620" width="8" bestFit="1" customWidth="1"/>
    <col min="621" max="621" width="9.5546875" bestFit="1" customWidth="1"/>
    <col min="622" max="622" width="8" bestFit="1" customWidth="1"/>
    <col min="623" max="645" width="9.5546875" bestFit="1" customWidth="1"/>
    <col min="646" max="647" width="8" bestFit="1" customWidth="1"/>
    <col min="648" max="680" width="9.5546875" bestFit="1" customWidth="1"/>
    <col min="681" max="681" width="8" bestFit="1" customWidth="1"/>
    <col min="682" max="693" width="9.5546875" bestFit="1" customWidth="1"/>
    <col min="694" max="694" width="8" bestFit="1" customWidth="1"/>
    <col min="695" max="697" width="9.5546875" bestFit="1" customWidth="1"/>
    <col min="698" max="698" width="8" bestFit="1" customWidth="1"/>
    <col min="699" max="704" width="9.5546875" bestFit="1" customWidth="1"/>
    <col min="705" max="705" width="8" bestFit="1" customWidth="1"/>
    <col min="706" max="709" width="9.5546875" bestFit="1" customWidth="1"/>
    <col min="710" max="710" width="8" bestFit="1" customWidth="1"/>
    <col min="711" max="712" width="9.5546875" bestFit="1" customWidth="1"/>
    <col min="713" max="713" width="8" bestFit="1" customWidth="1"/>
    <col min="714" max="725" width="9.5546875" bestFit="1" customWidth="1"/>
    <col min="726" max="726" width="8" bestFit="1" customWidth="1"/>
    <col min="727" max="735" width="9.5546875" bestFit="1" customWidth="1"/>
    <col min="736" max="736" width="8" bestFit="1" customWidth="1"/>
    <col min="737" max="737" width="9.5546875" bestFit="1" customWidth="1"/>
    <col min="738" max="738" width="8" bestFit="1" customWidth="1"/>
    <col min="739" max="752" width="9.5546875" bestFit="1" customWidth="1"/>
    <col min="753" max="753" width="8" bestFit="1" customWidth="1"/>
    <col min="754" max="755" width="9.5546875" bestFit="1" customWidth="1"/>
    <col min="756" max="756" width="8" bestFit="1" customWidth="1"/>
    <col min="757" max="760" width="9.5546875" bestFit="1" customWidth="1"/>
    <col min="761" max="761" width="8" bestFit="1" customWidth="1"/>
    <col min="762" max="767" width="9.5546875" bestFit="1" customWidth="1"/>
    <col min="768" max="768" width="8" bestFit="1" customWidth="1"/>
    <col min="769" max="769" width="9.5546875" bestFit="1" customWidth="1"/>
    <col min="770" max="770" width="8" bestFit="1" customWidth="1"/>
    <col min="771" max="782" width="9.5546875" bestFit="1" customWidth="1"/>
    <col min="783" max="784" width="8" bestFit="1" customWidth="1"/>
    <col min="785" max="787" width="9.5546875" bestFit="1" customWidth="1"/>
    <col min="788" max="788" width="8" bestFit="1" customWidth="1"/>
    <col min="789" max="797" width="9.5546875" bestFit="1" customWidth="1"/>
    <col min="798" max="798" width="8" bestFit="1" customWidth="1"/>
    <col min="799" max="802" width="9.5546875" bestFit="1" customWidth="1"/>
    <col min="803" max="803" width="8" bestFit="1" customWidth="1"/>
    <col min="804" max="810" width="9.5546875" bestFit="1" customWidth="1"/>
    <col min="811" max="811" width="8" bestFit="1" customWidth="1"/>
    <col min="812" max="835" width="9.5546875" bestFit="1" customWidth="1"/>
    <col min="836" max="836" width="8" bestFit="1" customWidth="1"/>
    <col min="837" max="840" width="9.5546875" bestFit="1" customWidth="1"/>
    <col min="841" max="841" width="8" bestFit="1" customWidth="1"/>
    <col min="842" max="850" width="9.5546875" bestFit="1" customWidth="1"/>
    <col min="851" max="851" width="8" bestFit="1" customWidth="1"/>
    <col min="852" max="866" width="9.5546875" bestFit="1" customWidth="1"/>
    <col min="867" max="867" width="8" bestFit="1" customWidth="1"/>
    <col min="868" max="874" width="9.5546875" bestFit="1" customWidth="1"/>
    <col min="875" max="875" width="8" bestFit="1" customWidth="1"/>
    <col min="876" max="881" width="9.5546875" bestFit="1" customWidth="1"/>
    <col min="882" max="882" width="8" bestFit="1" customWidth="1"/>
    <col min="883" max="886" width="9.5546875" bestFit="1" customWidth="1"/>
    <col min="887" max="887" width="8" bestFit="1" customWidth="1"/>
    <col min="888" max="890" width="9.5546875" bestFit="1" customWidth="1"/>
    <col min="891" max="892" width="8" bestFit="1" customWidth="1"/>
    <col min="893" max="896" width="9.5546875" bestFit="1" customWidth="1"/>
    <col min="897" max="897" width="8" bestFit="1" customWidth="1"/>
    <col min="898" max="902" width="9.5546875" bestFit="1" customWidth="1"/>
    <col min="903" max="904" width="8" bestFit="1" customWidth="1"/>
    <col min="905" max="905" width="9.5546875" bestFit="1" customWidth="1"/>
    <col min="906" max="906" width="8" bestFit="1" customWidth="1"/>
    <col min="907" max="923" width="9.5546875" bestFit="1" customWidth="1"/>
    <col min="924" max="924" width="8" bestFit="1" customWidth="1"/>
    <col min="925" max="927" width="9.5546875" bestFit="1" customWidth="1"/>
    <col min="928" max="928" width="8" bestFit="1" customWidth="1"/>
    <col min="929" max="955" width="9.5546875" bestFit="1" customWidth="1"/>
    <col min="956" max="956" width="8" bestFit="1" customWidth="1"/>
    <col min="957" max="958" width="9.5546875" bestFit="1" customWidth="1"/>
    <col min="959" max="959" width="8" bestFit="1" customWidth="1"/>
    <col min="960" max="990" width="9.5546875" bestFit="1" customWidth="1"/>
    <col min="991" max="991" width="8" bestFit="1" customWidth="1"/>
    <col min="992" max="996" width="9.5546875" bestFit="1" customWidth="1"/>
    <col min="997" max="997" width="8" bestFit="1" customWidth="1"/>
    <col min="998" max="1005" width="9.5546875" bestFit="1" customWidth="1"/>
    <col min="1006" max="1007" width="8" bestFit="1" customWidth="1"/>
    <col min="1008" max="1008" width="9.5546875" bestFit="1" customWidth="1"/>
    <col min="1009" max="1009" width="13.21875" bestFit="1" customWidth="1"/>
  </cols>
  <sheetData>
    <row r="1" spans="2:11" x14ac:dyDescent="0.3">
      <c r="E1" s="10" t="s">
        <v>1012</v>
      </c>
    </row>
    <row r="2" spans="2:11" x14ac:dyDescent="0.3">
      <c r="B2" s="10" t="s">
        <v>1007</v>
      </c>
      <c r="E2" s="4" t="s">
        <v>1003</v>
      </c>
      <c r="F2" t="s">
        <v>1006</v>
      </c>
      <c r="H2" s="10" t="s">
        <v>1018</v>
      </c>
      <c r="J2" s="10" t="s">
        <v>1021</v>
      </c>
    </row>
    <row r="3" spans="2:11" x14ac:dyDescent="0.3">
      <c r="B3" t="s">
        <v>1006</v>
      </c>
      <c r="E3" s="5" t="s">
        <v>945</v>
      </c>
      <c r="F3" s="6">
        <v>81057</v>
      </c>
      <c r="J3" s="4" t="s">
        <v>1003</v>
      </c>
      <c r="K3" t="s">
        <v>1006</v>
      </c>
    </row>
    <row r="4" spans="2:11" x14ac:dyDescent="0.3">
      <c r="B4" s="6">
        <v>750379</v>
      </c>
      <c r="E4" s="5" t="s">
        <v>868</v>
      </c>
      <c r="F4" s="6">
        <v>61149</v>
      </c>
      <c r="H4" t="s">
        <v>1015</v>
      </c>
      <c r="J4" s="5">
        <v>0</v>
      </c>
      <c r="K4" s="6">
        <v>9752</v>
      </c>
    </row>
    <row r="5" spans="2:11" x14ac:dyDescent="0.3">
      <c r="E5" s="5" t="s">
        <v>937</v>
      </c>
      <c r="F5" s="6">
        <v>45696</v>
      </c>
      <c r="H5" s="7">
        <v>215</v>
      </c>
      <c r="J5" s="5">
        <v>1</v>
      </c>
      <c r="K5" s="6">
        <v>36854</v>
      </c>
    </row>
    <row r="6" spans="2:11" x14ac:dyDescent="0.3">
      <c r="B6" s="10" t="s">
        <v>1008</v>
      </c>
      <c r="E6" s="5" t="s">
        <v>897</v>
      </c>
      <c r="F6" s="6">
        <v>43677</v>
      </c>
      <c r="J6" s="5">
        <v>2</v>
      </c>
      <c r="K6" s="6">
        <v>29932</v>
      </c>
    </row>
    <row r="7" spans="2:11" x14ac:dyDescent="0.3">
      <c r="B7" t="s">
        <v>1010</v>
      </c>
      <c r="E7" s="5" t="s">
        <v>949</v>
      </c>
      <c r="F7" s="6">
        <v>42000</v>
      </c>
      <c r="J7" s="5">
        <v>3</v>
      </c>
      <c r="K7" s="6">
        <v>30419</v>
      </c>
    </row>
    <row r="8" spans="2:11" x14ac:dyDescent="0.3">
      <c r="B8" s="7">
        <v>5.53</v>
      </c>
      <c r="E8" s="5" t="s">
        <v>1004</v>
      </c>
      <c r="F8" s="6">
        <v>273579</v>
      </c>
      <c r="J8" s="5">
        <v>4</v>
      </c>
      <c r="K8" s="6">
        <v>4740</v>
      </c>
    </row>
    <row r="9" spans="2:11" x14ac:dyDescent="0.3">
      <c r="J9" s="5">
        <v>5</v>
      </c>
      <c r="K9" s="6">
        <v>16235</v>
      </c>
    </row>
    <row r="10" spans="2:11" x14ac:dyDescent="0.3">
      <c r="B10" s="10" t="s">
        <v>1011</v>
      </c>
      <c r="E10" s="10" t="s">
        <v>1013</v>
      </c>
      <c r="J10" s="5">
        <v>6</v>
      </c>
      <c r="K10" s="6">
        <v>64792</v>
      </c>
    </row>
    <row r="11" spans="2:11" x14ac:dyDescent="0.3">
      <c r="B11" s="4" t="s">
        <v>1003</v>
      </c>
      <c r="C11" t="s">
        <v>1006</v>
      </c>
      <c r="E11" t="s">
        <v>1009</v>
      </c>
      <c r="J11" s="5">
        <v>7</v>
      </c>
      <c r="K11" s="6">
        <v>31283</v>
      </c>
    </row>
    <row r="12" spans="2:11" x14ac:dyDescent="0.3">
      <c r="B12" s="5" t="s">
        <v>842</v>
      </c>
      <c r="C12" s="6">
        <v>95468</v>
      </c>
      <c r="E12" s="6">
        <v>3490.1348837209302</v>
      </c>
      <c r="J12" s="5">
        <v>8</v>
      </c>
      <c r="K12" s="6">
        <v>5225</v>
      </c>
    </row>
    <row r="13" spans="2:11" x14ac:dyDescent="0.3">
      <c r="B13" s="5" t="s">
        <v>621</v>
      </c>
      <c r="C13" s="6">
        <v>704509</v>
      </c>
      <c r="E13" s="10" t="s">
        <v>1020</v>
      </c>
      <c r="J13" s="5">
        <v>9</v>
      </c>
      <c r="K13" s="6">
        <v>36988</v>
      </c>
    </row>
    <row r="14" spans="2:11" x14ac:dyDescent="0.3">
      <c r="B14" s="5" t="s">
        <v>747</v>
      </c>
      <c r="C14" s="6">
        <v>511823</v>
      </c>
      <c r="E14" s="4" t="s">
        <v>1003</v>
      </c>
      <c r="F14" t="s">
        <v>1006</v>
      </c>
      <c r="J14" s="5">
        <v>10</v>
      </c>
      <c r="K14" s="6">
        <v>33032</v>
      </c>
    </row>
    <row r="15" spans="2:11" x14ac:dyDescent="0.3">
      <c r="B15" s="5" t="s">
        <v>837</v>
      </c>
      <c r="C15" s="6">
        <v>140393</v>
      </c>
      <c r="E15" s="5" t="s">
        <v>869</v>
      </c>
      <c r="F15" s="6">
        <v>266909</v>
      </c>
      <c r="J15" s="5">
        <v>11</v>
      </c>
      <c r="K15" s="6">
        <v>39525</v>
      </c>
    </row>
    <row r="16" spans="2:11" x14ac:dyDescent="0.3">
      <c r="B16" s="5" t="s">
        <v>840</v>
      </c>
      <c r="C16" s="6">
        <v>150346</v>
      </c>
      <c r="E16" s="5" t="s">
        <v>866</v>
      </c>
      <c r="F16" s="6">
        <v>145464</v>
      </c>
      <c r="J16" s="5">
        <v>12</v>
      </c>
      <c r="K16" s="6">
        <v>31254</v>
      </c>
    </row>
    <row r="17" spans="2:11" x14ac:dyDescent="0.3">
      <c r="B17" s="5" t="s">
        <v>841</v>
      </c>
      <c r="C17" s="6">
        <v>157913</v>
      </c>
      <c r="E17" s="5" t="s">
        <v>860</v>
      </c>
      <c r="F17" s="6">
        <v>132662</v>
      </c>
      <c r="J17" s="5">
        <v>13</v>
      </c>
      <c r="K17" s="6">
        <v>39136</v>
      </c>
    </row>
    <row r="18" spans="2:11" ht="15.6" x14ac:dyDescent="0.3">
      <c r="B18" s="5" t="s">
        <v>839</v>
      </c>
      <c r="C18" s="6">
        <v>135826</v>
      </c>
      <c r="E18" s="5" t="s">
        <v>794</v>
      </c>
      <c r="F18" s="6">
        <v>109383</v>
      </c>
      <c r="H18" s="9" t="s">
        <v>1017</v>
      </c>
      <c r="J18" s="5">
        <v>14</v>
      </c>
      <c r="K18" s="6">
        <v>44526</v>
      </c>
    </row>
    <row r="19" spans="2:11" x14ac:dyDescent="0.3">
      <c r="B19" s="5" t="s">
        <v>795</v>
      </c>
      <c r="C19" s="6">
        <v>737389</v>
      </c>
      <c r="E19" s="5" t="s">
        <v>863</v>
      </c>
      <c r="F19" s="6">
        <v>62030</v>
      </c>
      <c r="H19" s="4" t="s">
        <v>1003</v>
      </c>
      <c r="I19" t="s">
        <v>1006</v>
      </c>
      <c r="J19" s="5">
        <v>15</v>
      </c>
      <c r="K19" s="6">
        <v>27988</v>
      </c>
    </row>
    <row r="20" spans="2:11" x14ac:dyDescent="0.3">
      <c r="B20" s="5" t="s">
        <v>843</v>
      </c>
      <c r="C20" s="6">
        <v>136938</v>
      </c>
      <c r="E20" s="5" t="s">
        <v>1004</v>
      </c>
      <c r="F20" s="6">
        <v>716448</v>
      </c>
      <c r="H20" s="5" t="s">
        <v>829</v>
      </c>
      <c r="I20" s="6">
        <v>313783</v>
      </c>
      <c r="J20" s="5">
        <v>16</v>
      </c>
      <c r="K20" s="6">
        <v>32145</v>
      </c>
    </row>
    <row r="21" spans="2:11" x14ac:dyDescent="0.3">
      <c r="B21" s="5" t="s">
        <v>845</v>
      </c>
      <c r="C21" s="6">
        <v>151619</v>
      </c>
      <c r="E21" s="8" t="s">
        <v>1014</v>
      </c>
      <c r="H21" s="5" t="s">
        <v>698</v>
      </c>
      <c r="I21" s="6">
        <v>194675</v>
      </c>
      <c r="J21" s="5">
        <v>17</v>
      </c>
      <c r="K21" s="6">
        <v>26830</v>
      </c>
    </row>
    <row r="22" spans="2:11" x14ac:dyDescent="0.3">
      <c r="B22" s="5" t="s">
        <v>822</v>
      </c>
      <c r="C22" s="6">
        <v>449169</v>
      </c>
      <c r="E22" s="4" t="s">
        <v>1003</v>
      </c>
      <c r="F22" t="s">
        <v>1015</v>
      </c>
      <c r="H22" s="5" t="s">
        <v>699</v>
      </c>
      <c r="I22" s="6">
        <v>150082</v>
      </c>
      <c r="J22" s="5">
        <v>18</v>
      </c>
      <c r="K22" s="6">
        <v>50065</v>
      </c>
    </row>
    <row r="23" spans="2:11" x14ac:dyDescent="0.3">
      <c r="B23" s="5" t="s">
        <v>836</v>
      </c>
      <c r="C23" s="6">
        <v>149591</v>
      </c>
      <c r="E23" s="5" t="s">
        <v>152</v>
      </c>
      <c r="F23" s="7">
        <v>8</v>
      </c>
      <c r="H23" s="5" t="s">
        <v>707</v>
      </c>
      <c r="I23" s="6">
        <v>91839</v>
      </c>
      <c r="J23" s="5">
        <v>19</v>
      </c>
      <c r="K23" s="6">
        <v>48790</v>
      </c>
    </row>
    <row r="24" spans="2:11" x14ac:dyDescent="0.3">
      <c r="B24" s="5" t="s">
        <v>1004</v>
      </c>
      <c r="C24" s="6">
        <v>3520984</v>
      </c>
      <c r="E24" s="5" t="s">
        <v>158</v>
      </c>
      <c r="F24" s="7">
        <v>7</v>
      </c>
      <c r="H24" s="5" t="s">
        <v>1004</v>
      </c>
      <c r="I24" s="6">
        <v>750379</v>
      </c>
      <c r="J24" s="5">
        <v>20</v>
      </c>
      <c r="K24" s="6">
        <v>24654</v>
      </c>
    </row>
    <row r="25" spans="2:11" x14ac:dyDescent="0.3">
      <c r="E25" s="5" t="s">
        <v>283</v>
      </c>
      <c r="F25" s="7">
        <v>6</v>
      </c>
      <c r="J25" s="5">
        <v>21</v>
      </c>
      <c r="K25" s="6">
        <v>29817</v>
      </c>
    </row>
    <row r="26" spans="2:11" x14ac:dyDescent="0.3">
      <c r="E26" s="5" t="s">
        <v>324</v>
      </c>
      <c r="F26" s="7">
        <v>6</v>
      </c>
      <c r="J26" s="5">
        <v>22</v>
      </c>
      <c r="K26" s="6">
        <v>16270</v>
      </c>
    </row>
    <row r="27" spans="2:11" x14ac:dyDescent="0.3">
      <c r="E27" s="5" t="s">
        <v>397</v>
      </c>
      <c r="F27" s="7">
        <v>6</v>
      </c>
      <c r="J27" s="5">
        <v>23</v>
      </c>
      <c r="K27" s="6">
        <v>40127</v>
      </c>
    </row>
    <row r="28" spans="2:11" x14ac:dyDescent="0.3">
      <c r="E28" s="5" t="s">
        <v>508</v>
      </c>
      <c r="F28" s="7">
        <v>6</v>
      </c>
      <c r="J28" s="5" t="s">
        <v>1004</v>
      </c>
      <c r="K28" s="6">
        <v>750379</v>
      </c>
    </row>
    <row r="29" spans="2:11" x14ac:dyDescent="0.3">
      <c r="E29" s="5" t="s">
        <v>134</v>
      </c>
      <c r="F29" s="7">
        <v>6</v>
      </c>
    </row>
    <row r="30" spans="2:11" x14ac:dyDescent="0.3">
      <c r="E30" s="5" t="s">
        <v>307</v>
      </c>
      <c r="F30" s="7">
        <v>6</v>
      </c>
    </row>
    <row r="31" spans="2:11" x14ac:dyDescent="0.3">
      <c r="E31" s="5" t="s">
        <v>188</v>
      </c>
      <c r="F31" s="7">
        <v>5</v>
      </c>
    </row>
    <row r="32" spans="2:11" x14ac:dyDescent="0.3">
      <c r="E32" s="5" t="s">
        <v>230</v>
      </c>
      <c r="F32" s="7">
        <v>5</v>
      </c>
    </row>
    <row r="33" spans="5:6" x14ac:dyDescent="0.3">
      <c r="E33" s="5" t="s">
        <v>1004</v>
      </c>
      <c r="F33" s="7">
        <v>61</v>
      </c>
    </row>
    <row r="35" spans="5:6" x14ac:dyDescent="0.3">
      <c r="E35" s="8" t="s">
        <v>1016</v>
      </c>
    </row>
    <row r="36" spans="5:6" x14ac:dyDescent="0.3">
      <c r="E36">
        <f>CORREL(orders[Quantity],orders[Diff_Order_Delivery])</f>
        <v>3.4781737193018245E-3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8066-3E46-4C45-880D-1B7837EF1446}">
  <dimension ref="A1"/>
  <sheetViews>
    <sheetView tabSelected="1" zoomScaleNormal="100" workbookViewId="0">
      <selection activeCell="W1" sqref="W1"/>
    </sheetView>
  </sheetViews>
  <sheetFormatPr defaultRowHeight="14.4" x14ac:dyDescent="0.3"/>
  <cols>
    <col min="1" max="16384" width="8.8867187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B93502E-DCFE-479F-8896-23DF22DB3752}">
  <ds:schemaRefs/>
</ds:datastoreItem>
</file>

<file path=customXml/itemProps2.xml><?xml version="1.0" encoding="utf-8"?>
<ds:datastoreItem xmlns:ds="http://schemas.openxmlformats.org/officeDocument/2006/customXml" ds:itemID="{729092B2-8759-4377-9F84-895A0B85BD29}">
  <ds:schemaRefs/>
</ds:datastoreItem>
</file>

<file path=customXml/itemProps3.xml><?xml version="1.0" encoding="utf-8"?>
<ds:datastoreItem xmlns:ds="http://schemas.openxmlformats.org/officeDocument/2006/customXml" ds:itemID="{2A7BD4DC-B825-4616-ABBE-C2B9C98ED32C}">
  <ds:schemaRefs/>
</ds:datastoreItem>
</file>

<file path=customXml/itemProps4.xml><?xml version="1.0" encoding="utf-8"?>
<ds:datastoreItem xmlns:ds="http://schemas.openxmlformats.org/officeDocument/2006/customXml" ds:itemID="{C3FEA4C2-1C8F-4FEE-9F3F-5D3A0FBAD8D5}">
  <ds:schemaRefs/>
</ds:datastoreItem>
</file>

<file path=customXml/itemProps5.xml><?xml version="1.0" encoding="utf-8"?>
<ds:datastoreItem xmlns:ds="http://schemas.openxmlformats.org/officeDocument/2006/customXml" ds:itemID="{0C8D190A-C580-457F-B4B0-8FA42857FB73}">
  <ds:schemaRefs/>
</ds:datastoreItem>
</file>

<file path=customXml/itemProps6.xml><?xml version="1.0" encoding="utf-8"?>
<ds:datastoreItem xmlns:ds="http://schemas.openxmlformats.org/officeDocument/2006/customXml" ds:itemID="{A67D6A8A-F30F-48BD-A182-CC061066458A}">
  <ds:schemaRefs/>
</ds:datastoreItem>
</file>

<file path=customXml/itemProps7.xml><?xml version="1.0" encoding="utf-8"?>
<ds:datastoreItem xmlns:ds="http://schemas.openxmlformats.org/officeDocument/2006/customXml" ds:itemID="{C9F9EF48-5FCF-480F-8BC9-83B31D4C67C8}">
  <ds:schemaRefs/>
</ds:datastoreItem>
</file>

<file path=customXml/itemProps8.xml><?xml version="1.0" encoding="utf-8"?>
<ds:datastoreItem xmlns:ds="http://schemas.openxmlformats.org/officeDocument/2006/customXml" ds:itemID="{3A24CA21-0914-475F-BECC-7069145920AE}">
  <ds:schemaRefs/>
</ds:datastoreItem>
</file>

<file path=customXml/itemProps9.xml><?xml version="1.0" encoding="utf-8"?>
<ds:datastoreItem xmlns:ds="http://schemas.openxmlformats.org/officeDocument/2006/customXml" ds:itemID="{ECFC5288-72B5-43E9-A3C6-07FD9136A47D}">
  <ds:schemaRefs/>
</ds:datastoreItem>
</file>

<file path=customXml/itemProps10.xml><?xml version="1.0" encoding="utf-8"?>
<ds:datastoreItem xmlns:ds="http://schemas.openxmlformats.org/officeDocument/2006/customXml" ds:itemID="{5DDE7C5F-C641-41D1-8664-969659B3DA34}">
  <ds:schemaRefs/>
</ds:datastoreItem>
</file>

<file path=customXml/itemProps11.xml><?xml version="1.0" encoding="utf-8"?>
<ds:datastoreItem xmlns:ds="http://schemas.openxmlformats.org/officeDocument/2006/customXml" ds:itemID="{C83495AE-DCE0-4056-912B-C01ADDDE5366}">
  <ds:schemaRefs>
    <ds:schemaRef ds:uri="http://schemas.microsoft.com/DataMashup"/>
  </ds:schemaRefs>
</ds:datastoreItem>
</file>

<file path=customXml/itemProps12.xml><?xml version="1.0" encoding="utf-8"?>
<ds:datastoreItem xmlns:ds="http://schemas.openxmlformats.org/officeDocument/2006/customXml" ds:itemID="{9B9FADAE-2D1D-4710-B596-F36AEA06FCFB}">
  <ds:schemaRefs/>
</ds:datastoreItem>
</file>

<file path=customXml/itemProps13.xml><?xml version="1.0" encoding="utf-8"?>
<ds:datastoreItem xmlns:ds="http://schemas.openxmlformats.org/officeDocument/2006/customXml" ds:itemID="{390F49E2-3B29-430F-9BD8-175D79BB40E8}">
  <ds:schemaRefs/>
</ds:datastoreItem>
</file>

<file path=customXml/itemProps14.xml><?xml version="1.0" encoding="utf-8"?>
<ds:datastoreItem xmlns:ds="http://schemas.openxmlformats.org/officeDocument/2006/customXml" ds:itemID="{E50573BF-E196-4EBA-84B4-80AEF9DB8B93}">
  <ds:schemaRefs/>
</ds:datastoreItem>
</file>

<file path=customXml/itemProps15.xml><?xml version="1.0" encoding="utf-8"?>
<ds:datastoreItem xmlns:ds="http://schemas.openxmlformats.org/officeDocument/2006/customXml" ds:itemID="{3327F5F9-596E-4F62-A3C0-E8C602C70146}">
  <ds:schemaRefs/>
</ds:datastoreItem>
</file>

<file path=customXml/itemProps16.xml><?xml version="1.0" encoding="utf-8"?>
<ds:datastoreItem xmlns:ds="http://schemas.openxmlformats.org/officeDocument/2006/customXml" ds:itemID="{754927E8-D01F-4825-AF37-A90C74B7D6A0}">
  <ds:schemaRefs/>
</ds:datastoreItem>
</file>

<file path=customXml/itemProps17.xml><?xml version="1.0" encoding="utf-8"?>
<ds:datastoreItem xmlns:ds="http://schemas.openxmlformats.org/officeDocument/2006/customXml" ds:itemID="{DC43317D-8D53-474D-9258-D74D542263F3}">
  <ds:schemaRefs/>
</ds:datastoreItem>
</file>

<file path=customXml/itemProps18.xml><?xml version="1.0" encoding="utf-8"?>
<ds:datastoreItem xmlns:ds="http://schemas.openxmlformats.org/officeDocument/2006/customXml" ds:itemID="{2795B1BD-D52B-4A93-B7BF-44C55A57A091}">
  <ds:schemaRefs/>
</ds:datastoreItem>
</file>

<file path=customXml/itemProps19.xml><?xml version="1.0" encoding="utf-8"?>
<ds:datastoreItem xmlns:ds="http://schemas.openxmlformats.org/officeDocument/2006/customXml" ds:itemID="{B29026F5-F8AA-43F8-9B5D-3EAFB87A4CFE}">
  <ds:schemaRefs/>
</ds:datastoreItem>
</file>

<file path=customXml/itemProps20.xml><?xml version="1.0" encoding="utf-8"?>
<ds:datastoreItem xmlns:ds="http://schemas.openxmlformats.org/officeDocument/2006/customXml" ds:itemID="{BCF961EA-0464-4AFD-A50E-46BF5F848D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kasani ganesh</dc:creator>
  <cp:lastModifiedBy>kasani ganesh</cp:lastModifiedBy>
  <dcterms:created xsi:type="dcterms:W3CDTF">2026-09-27T12:24:18Z</dcterms:created>
  <dcterms:modified xsi:type="dcterms:W3CDTF">2026-09-28T16:32:42Z</dcterms:modified>
</cp:coreProperties>
</file>