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esktop\"/>
    </mc:Choice>
  </mc:AlternateContent>
  <bookViews>
    <workbookView xWindow="0" yWindow="0" windowWidth="28800" windowHeight="12300" activeTab="5"/>
  </bookViews>
  <sheets>
    <sheet name="Sheet1" sheetId="1" r:id="rId1"/>
    <sheet name="Sheet2" sheetId="2" r:id="rId2"/>
    <sheet name="92-93" sheetId="3" r:id="rId3"/>
    <sheet name="93-94" sheetId="5" r:id="rId4"/>
    <sheet name="94-95" sheetId="6" r:id="rId5"/>
    <sheet name="95-96" sheetId="8" r:id="rId6"/>
    <sheet name="Sheet7" sheetId="7" r:id="rId7"/>
    <sheet name="Sheet4" sheetId="4" r:id="rId8"/>
  </sheets>
  <definedNames>
    <definedName name="_xlnm._FilterDatabase" localSheetId="2" hidden="1">'92-93'!$A$1:$G$463</definedName>
    <definedName name="_xlnm._FilterDatabase" localSheetId="3" hidden="1">'93-94'!$A$1:$G$463</definedName>
    <definedName name="_xlnm._FilterDatabase" localSheetId="4" hidden="1">'94-95'!$A$1:$F$463</definedName>
    <definedName name="_xlnm._FilterDatabase" localSheetId="5" hidden="1">'95-96'!$A$1:$E$381</definedName>
    <definedName name="_xlnm._FilterDatabase" localSheetId="6" hidden="1">Sheet7!$A$1:$G$487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1" i="8" l="1"/>
  <c r="H380" i="8"/>
  <c r="H379" i="8"/>
  <c r="H378" i="8"/>
  <c r="H377" i="8"/>
  <c r="H376" i="8"/>
  <c r="H375" i="8"/>
  <c r="H374" i="8"/>
  <c r="H373" i="8"/>
  <c r="H372" i="8"/>
  <c r="H371" i="8"/>
  <c r="H370" i="8"/>
  <c r="H369" i="8"/>
  <c r="H368" i="8"/>
  <c r="H367" i="8"/>
  <c r="H366" i="8"/>
  <c r="H365" i="8"/>
  <c r="H364" i="8"/>
  <c r="H363" i="8"/>
  <c r="H362" i="8"/>
  <c r="H361" i="8"/>
  <c r="H360" i="8"/>
  <c r="H359" i="8"/>
  <c r="H358" i="8"/>
  <c r="H357" i="8"/>
  <c r="H356" i="8"/>
  <c r="H355" i="8"/>
  <c r="H354" i="8"/>
  <c r="H353" i="8"/>
  <c r="H352" i="8"/>
  <c r="H351" i="8"/>
  <c r="H350" i="8"/>
  <c r="H349" i="8"/>
  <c r="H348" i="8"/>
  <c r="H347" i="8"/>
  <c r="H346" i="8"/>
  <c r="H345" i="8"/>
  <c r="H344" i="8"/>
  <c r="H343" i="8"/>
  <c r="H342" i="8"/>
  <c r="H341" i="8"/>
  <c r="H340" i="8"/>
  <c r="H339" i="8"/>
  <c r="H338" i="8"/>
  <c r="H337" i="8"/>
  <c r="H336" i="8"/>
  <c r="H335" i="8"/>
  <c r="H334" i="8"/>
  <c r="H333" i="8"/>
  <c r="H332" i="8"/>
  <c r="H331" i="8"/>
  <c r="H330" i="8"/>
  <c r="H329" i="8"/>
  <c r="H328" i="8"/>
  <c r="H327" i="8"/>
  <c r="H326" i="8"/>
  <c r="H325" i="8"/>
  <c r="H324" i="8"/>
  <c r="H323" i="8"/>
  <c r="H322" i="8"/>
  <c r="H321" i="8"/>
  <c r="H320" i="8"/>
  <c r="H319" i="8"/>
  <c r="H318" i="8"/>
  <c r="H317" i="8"/>
  <c r="H316" i="8"/>
  <c r="H315" i="8"/>
  <c r="H314" i="8"/>
  <c r="H313" i="8"/>
  <c r="H312" i="8"/>
  <c r="H311" i="8"/>
  <c r="H310" i="8"/>
  <c r="H309" i="8"/>
  <c r="H308" i="8"/>
  <c r="H307" i="8"/>
  <c r="H306" i="8"/>
  <c r="H305" i="8"/>
  <c r="H304" i="8"/>
  <c r="H303" i="8"/>
  <c r="H302" i="8"/>
  <c r="H301" i="8"/>
  <c r="H300" i="8"/>
  <c r="H299" i="8"/>
  <c r="H298" i="8"/>
  <c r="H297" i="8"/>
  <c r="H296" i="8"/>
  <c r="H295" i="8"/>
  <c r="H294" i="8"/>
  <c r="H293" i="8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40" i="7"/>
  <c r="B38" i="7"/>
  <c r="B39" i="7" s="1"/>
  <c r="B41" i="7"/>
  <c r="B34" i="7"/>
  <c r="B35" i="7" s="1"/>
  <c r="B36" i="7" s="1"/>
  <c r="B37" i="7" s="1"/>
  <c r="B42" i="7"/>
  <c r="B43" i="7" s="1"/>
  <c r="B44" i="7"/>
  <c r="B45" i="7"/>
  <c r="B46" i="7" s="1"/>
  <c r="B47" i="7" s="1"/>
  <c r="B48" i="7" s="1"/>
  <c r="B49" i="7" s="1"/>
  <c r="B50" i="7" s="1"/>
  <c r="B51" i="7" s="1"/>
  <c r="B52" i="7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/>
  <c r="B64" i="7"/>
  <c r="B65" i="7" s="1"/>
  <c r="B66" i="7" s="1"/>
  <c r="B67" i="7" s="1"/>
  <c r="B68" i="7" s="1"/>
  <c r="B69" i="7" s="1"/>
  <c r="B70" i="7" s="1"/>
  <c r="B71" i="7" s="1"/>
  <c r="B72" i="7" s="1"/>
  <c r="B73" i="7"/>
  <c r="B74" i="7" s="1"/>
  <c r="B75" i="7"/>
  <c r="B76" i="7"/>
  <c r="B77" i="7" s="1"/>
  <c r="B78" i="7"/>
  <c r="B79" i="7" s="1"/>
  <c r="B80" i="7" s="1"/>
  <c r="B81" i="7" s="1"/>
  <c r="B82" i="7" s="1"/>
  <c r="B83" i="7" s="1"/>
  <c r="B84" i="7" s="1"/>
  <c r="B85" i="7"/>
  <c r="B86" i="7" s="1"/>
  <c r="B87" i="7"/>
  <c r="B88" i="7" s="1"/>
  <c r="B89" i="7"/>
  <c r="B90" i="7" s="1"/>
  <c r="B91" i="7" s="1"/>
  <c r="B92" i="7" s="1"/>
  <c r="B93" i="7" s="1"/>
  <c r="B94" i="7" s="1"/>
  <c r="B95" i="7" s="1"/>
  <c r="B96" i="7"/>
  <c r="B97" i="7"/>
  <c r="B98" i="7" s="1"/>
  <c r="B99" i="7" s="1"/>
  <c r="B100" i="7"/>
  <c r="B101" i="7" s="1"/>
  <c r="B102" i="7"/>
  <c r="B103" i="7" s="1"/>
  <c r="B104" i="7"/>
  <c r="B105" i="7" s="1"/>
  <c r="B106" i="7"/>
  <c r="B107" i="7" s="1"/>
  <c r="B108" i="7" s="1"/>
  <c r="B109" i="7" s="1"/>
  <c r="B110" i="7" s="1"/>
  <c r="B111" i="7" s="1"/>
  <c r="B112" i="7" s="1"/>
  <c r="B113" i="7" s="1"/>
  <c r="B114" i="7" s="1"/>
  <c r="B115" i="7"/>
  <c r="B116" i="7"/>
  <c r="B117" i="7" s="1"/>
  <c r="B118" i="7"/>
  <c r="B119" i="7" s="1"/>
  <c r="B120" i="7"/>
  <c r="B121" i="7" s="1"/>
  <c r="B122" i="7" s="1"/>
  <c r="B123" i="7" s="1"/>
  <c r="B124" i="7"/>
  <c r="B125" i="7"/>
  <c r="B126" i="7" s="1"/>
  <c r="B127" i="7"/>
  <c r="B128" i="7" s="1"/>
  <c r="B129" i="7"/>
  <c r="B130" i="7" s="1"/>
  <c r="B131" i="7"/>
  <c r="B132" i="7" s="1"/>
  <c r="B133" i="7"/>
  <c r="B134" i="7" s="1"/>
  <c r="B135" i="7" s="1"/>
  <c r="B136" i="7" s="1"/>
  <c r="B137" i="7" s="1"/>
  <c r="B138" i="7" s="1"/>
  <c r="B139" i="7" s="1"/>
  <c r="B140" i="7" s="1"/>
  <c r="B141" i="7" s="1"/>
  <c r="B142" i="7"/>
  <c r="B143" i="7" s="1"/>
  <c r="B144" i="7"/>
  <c r="B145" i="7" s="1"/>
  <c r="B146" i="7"/>
  <c r="B147" i="7" s="1"/>
  <c r="B148" i="7" s="1"/>
  <c r="B149" i="7" s="1"/>
  <c r="B150" i="7" s="1"/>
  <c r="B151" i="7" s="1"/>
  <c r="B152" i="7" s="1"/>
  <c r="B153" i="7" s="1"/>
  <c r="B154" i="7" s="1"/>
  <c r="B155" i="7"/>
  <c r="B156" i="7" s="1"/>
  <c r="B157" i="7" s="1"/>
  <c r="B158" i="7"/>
  <c r="B159" i="7" s="1"/>
  <c r="B160" i="7" s="1"/>
  <c r="B161" i="7" s="1"/>
  <c r="B162" i="7"/>
  <c r="B163" i="7" s="1"/>
  <c r="B164" i="7"/>
  <c r="B165" i="7" s="1"/>
  <c r="B166" i="7"/>
  <c r="B167" i="7" s="1"/>
  <c r="B168" i="7" s="1"/>
  <c r="B169" i="7" s="1"/>
  <c r="B170" i="7" s="1"/>
  <c r="B171" i="7" s="1"/>
  <c r="B172" i="7" s="1"/>
  <c r="B173" i="7" s="1"/>
  <c r="B174" i="7"/>
  <c r="B175" i="7" s="1"/>
  <c r="B176" i="7"/>
  <c r="B177" i="7" s="1"/>
  <c r="B178" i="7" s="1"/>
  <c r="B179" i="7" s="1"/>
  <c r="B180" i="7" s="1"/>
  <c r="B181" i="7" s="1"/>
  <c r="B182" i="7" s="1"/>
  <c r="B183" i="7" s="1"/>
  <c r="B184" i="7" s="1"/>
  <c r="B185" i="7" s="1"/>
  <c r="B186" i="7"/>
  <c r="B187" i="7" s="1"/>
  <c r="B188" i="7" s="1"/>
  <c r="B189" i="7" s="1"/>
  <c r="B190" i="7" s="1"/>
  <c r="B4" i="7"/>
  <c r="B5" i="7" s="1"/>
  <c r="B6" i="7" s="1"/>
  <c r="B7" i="7" s="1"/>
  <c r="B8" i="7" s="1"/>
  <c r="B9" i="7" s="1"/>
  <c r="B10" i="7" s="1"/>
  <c r="B11" i="7" s="1"/>
  <c r="B12" i="7" s="1"/>
  <c r="B13" i="7"/>
  <c r="B14" i="7" s="1"/>
  <c r="B15" i="7" s="1"/>
  <c r="B16" i="7"/>
  <c r="B17" i="7" s="1"/>
  <c r="B18" i="7"/>
  <c r="B19" i="7"/>
  <c r="B20" i="7"/>
  <c r="B21" i="7" s="1"/>
  <c r="B22" i="7"/>
  <c r="B23" i="7"/>
  <c r="B24" i="7" s="1"/>
  <c r="B25" i="7" s="1"/>
  <c r="B26" i="7" s="1"/>
  <c r="B27" i="7" s="1"/>
  <c r="B28" i="7" s="1"/>
  <c r="B29" i="7" s="1"/>
  <c r="B30" i="7" s="1"/>
  <c r="B31" i="7"/>
  <c r="B32" i="7" s="1"/>
  <c r="B33" i="7" s="1"/>
  <c r="B478" i="7"/>
  <c r="B479" i="7" s="1"/>
  <c r="B480" i="7" s="1"/>
  <c r="B481" i="7" s="1"/>
  <c r="B482" i="7" s="1"/>
  <c r="B483" i="7" s="1"/>
  <c r="B484" i="7" s="1"/>
  <c r="B485" i="7" s="1"/>
  <c r="B486" i="7" s="1"/>
  <c r="B487" i="7" s="1"/>
  <c r="B476" i="7"/>
  <c r="B477" i="7" s="1"/>
  <c r="B474" i="7"/>
  <c r="B475" i="7" s="1"/>
  <c r="B472" i="7"/>
  <c r="B473" i="7" s="1"/>
  <c r="B464" i="7"/>
  <c r="B465" i="7" s="1"/>
  <c r="B466" i="7" s="1"/>
  <c r="B467" i="7" s="1"/>
  <c r="B468" i="7" s="1"/>
  <c r="B469" i="7" s="1"/>
  <c r="B470" i="7" s="1"/>
  <c r="B471" i="7" s="1"/>
  <c r="B454" i="7"/>
  <c r="B455" i="7" s="1"/>
  <c r="B456" i="7" s="1"/>
  <c r="B457" i="7" s="1"/>
  <c r="B458" i="7" s="1"/>
  <c r="B459" i="7" s="1"/>
  <c r="B460" i="7" s="1"/>
  <c r="B461" i="7" s="1"/>
  <c r="B462" i="7" s="1"/>
  <c r="B463" i="7" s="1"/>
  <c r="B452" i="7"/>
  <c r="B453" i="7" s="1"/>
  <c r="B450" i="7"/>
  <c r="B451" i="7" s="1"/>
  <c r="B448" i="7"/>
  <c r="B449" i="7" s="1"/>
  <c r="B439" i="7"/>
  <c r="B440" i="7" s="1"/>
  <c r="B441" i="7" s="1"/>
  <c r="B442" i="7" s="1"/>
  <c r="B443" i="7" s="1"/>
  <c r="B444" i="7" s="1"/>
  <c r="B445" i="7" s="1"/>
  <c r="B446" i="7" s="1"/>
  <c r="B447" i="7" s="1"/>
  <c r="B430" i="7"/>
  <c r="B431" i="7" s="1"/>
  <c r="B432" i="7" s="1"/>
  <c r="B433" i="7" s="1"/>
  <c r="B434" i="7" s="1"/>
  <c r="B435" i="7" s="1"/>
  <c r="B436" i="7" s="1"/>
  <c r="B437" i="7" s="1"/>
  <c r="B438" i="7" s="1"/>
  <c r="B428" i="7"/>
  <c r="B429" i="7" s="1"/>
  <c r="B426" i="7"/>
  <c r="B427" i="7" s="1"/>
  <c r="B424" i="7"/>
  <c r="B425" i="7" s="1"/>
  <c r="B414" i="7"/>
  <c r="B415" i="7" s="1"/>
  <c r="B416" i="7" s="1"/>
  <c r="B417" i="7" s="1"/>
  <c r="B418" i="7" s="1"/>
  <c r="B419" i="7" s="1"/>
  <c r="B420" i="7" s="1"/>
  <c r="B421" i="7" s="1"/>
  <c r="B422" i="7" s="1"/>
  <c r="B423" i="7" s="1"/>
  <c r="B412" i="7"/>
  <c r="B413" i="7" s="1"/>
  <c r="B403" i="7"/>
  <c r="B404" i="7" s="1"/>
  <c r="B405" i="7" s="1"/>
  <c r="B406" i="7" s="1"/>
  <c r="B407" i="7" s="1"/>
  <c r="B408" i="7" s="1"/>
  <c r="B409" i="7" s="1"/>
  <c r="B410" i="7" s="1"/>
  <c r="B411" i="7" s="1"/>
  <c r="B401" i="7"/>
  <c r="B402" i="7" s="1"/>
  <c r="B399" i="7"/>
  <c r="B400" i="7" s="1"/>
  <c r="B391" i="7"/>
  <c r="B392" i="7" s="1"/>
  <c r="B393" i="7" s="1"/>
  <c r="B394" i="7" s="1"/>
  <c r="B395" i="7" s="1"/>
  <c r="B396" i="7" s="1"/>
  <c r="B397" i="7" s="1"/>
  <c r="B398" i="7" s="1"/>
  <c r="B388" i="7"/>
  <c r="B389" i="7" s="1"/>
  <c r="B390" i="7" s="1"/>
  <c r="B386" i="7"/>
  <c r="B387" i="7" s="1"/>
  <c r="B377" i="7"/>
  <c r="B378" i="7" s="1"/>
  <c r="B379" i="7" s="1"/>
  <c r="B380" i="7" s="1"/>
  <c r="B381" i="7" s="1"/>
  <c r="B382" i="7" s="1"/>
  <c r="B383" i="7" s="1"/>
  <c r="B384" i="7" s="1"/>
  <c r="B385" i="7" s="1"/>
  <c r="B375" i="7"/>
  <c r="B376" i="7" s="1"/>
  <c r="B373" i="7"/>
  <c r="B374" i="7" s="1"/>
  <c r="B364" i="7"/>
  <c r="B365" i="7" s="1"/>
  <c r="B366" i="7" s="1"/>
  <c r="B367" i="7" s="1"/>
  <c r="B368" i="7" s="1"/>
  <c r="B369" i="7" s="1"/>
  <c r="B370" i="7" s="1"/>
  <c r="B371" i="7" s="1"/>
  <c r="B372" i="7" s="1"/>
  <c r="B361" i="7"/>
  <c r="B362" i="7" s="1"/>
  <c r="B363" i="7" s="1"/>
  <c r="B352" i="7"/>
  <c r="B353" i="7" s="1"/>
  <c r="B354" i="7" s="1"/>
  <c r="B355" i="7" s="1"/>
  <c r="B356" i="7" s="1"/>
  <c r="B357" i="7" s="1"/>
  <c r="B358" i="7" s="1"/>
  <c r="B359" i="7" s="1"/>
  <c r="B360" i="7" s="1"/>
  <c r="B350" i="7"/>
  <c r="B351" i="7" s="1"/>
  <c r="B348" i="7"/>
  <c r="B349" i="7" s="1"/>
  <c r="B339" i="7"/>
  <c r="B340" i="7" s="1"/>
  <c r="B341" i="7" s="1"/>
  <c r="B342" i="7" s="1"/>
  <c r="B343" i="7" s="1"/>
  <c r="B344" i="7" s="1"/>
  <c r="B345" i="7" s="1"/>
  <c r="B346" i="7" s="1"/>
  <c r="B347" i="7" s="1"/>
  <c r="B337" i="7"/>
  <c r="B338" i="7" s="1"/>
  <c r="B335" i="7"/>
  <c r="B336" i="7" s="1"/>
  <c r="B333" i="7"/>
  <c r="B334" i="7" s="1"/>
  <c r="B323" i="7"/>
  <c r="B324" i="7" s="1"/>
  <c r="B325" i="7" s="1"/>
  <c r="B326" i="7" s="1"/>
  <c r="B327" i="7" s="1"/>
  <c r="B328" i="7" s="1"/>
  <c r="B329" i="7" s="1"/>
  <c r="B330" i="7" s="1"/>
  <c r="B331" i="7" s="1"/>
  <c r="B332" i="7" s="1"/>
  <c r="B321" i="7"/>
  <c r="B322" i="7" s="1"/>
  <c r="B319" i="7"/>
  <c r="B320" i="7" s="1"/>
  <c r="B316" i="7"/>
  <c r="B317" i="7" s="1"/>
  <c r="B318" i="7" s="1"/>
  <c r="B310" i="7"/>
  <c r="B311" i="7" s="1"/>
  <c r="B312" i="7" s="1"/>
  <c r="B313" i="7" s="1"/>
  <c r="B314" i="7" s="1"/>
  <c r="B315" i="7" s="1"/>
  <c r="B301" i="7"/>
  <c r="B302" i="7" s="1"/>
  <c r="B303" i="7" s="1"/>
  <c r="B304" i="7" s="1"/>
  <c r="B305" i="7" s="1"/>
  <c r="B306" i="7" s="1"/>
  <c r="B307" i="7" s="1"/>
  <c r="B308" i="7" s="1"/>
  <c r="B309" i="7" s="1"/>
  <c r="B299" i="7"/>
  <c r="B300" i="7" s="1"/>
  <c r="B297" i="7"/>
  <c r="B298" i="7" s="1"/>
  <c r="B288" i="7"/>
  <c r="B289" i="7" s="1"/>
  <c r="B290" i="7" s="1"/>
  <c r="B291" i="7" s="1"/>
  <c r="B292" i="7" s="1"/>
  <c r="B293" i="7" s="1"/>
  <c r="B294" i="7" s="1"/>
  <c r="B295" i="7" s="1"/>
  <c r="B296" i="7" s="1"/>
  <c r="B286" i="7"/>
  <c r="B287" i="7" s="1"/>
  <c r="B284" i="7"/>
  <c r="B285" i="7" s="1"/>
  <c r="B275" i="7"/>
  <c r="B276" i="7" s="1"/>
  <c r="B277" i="7" s="1"/>
  <c r="B278" i="7" s="1"/>
  <c r="B279" i="7" s="1"/>
  <c r="B280" i="7" s="1"/>
  <c r="B281" i="7" s="1"/>
  <c r="B282" i="7" s="1"/>
  <c r="B283" i="7" s="1"/>
  <c r="B273" i="7"/>
  <c r="B274" i="7" s="1"/>
  <c r="B271" i="7"/>
  <c r="B272" i="7" s="1"/>
  <c r="B262" i="7"/>
  <c r="B263" i="7" s="1"/>
  <c r="B264" i="7" s="1"/>
  <c r="B265" i="7" s="1"/>
  <c r="B266" i="7" s="1"/>
  <c r="B267" i="7" s="1"/>
  <c r="B268" i="7" s="1"/>
  <c r="B269" i="7" s="1"/>
  <c r="B270" i="7" s="1"/>
  <c r="B260" i="7"/>
  <c r="B261" i="7" s="1"/>
  <c r="B258" i="7"/>
  <c r="B259" i="7" s="1"/>
  <c r="B248" i="7"/>
  <c r="B249" i="7" s="1"/>
  <c r="B250" i="7" s="1"/>
  <c r="B251" i="7" s="1"/>
  <c r="B252" i="7" s="1"/>
  <c r="B253" i="7" s="1"/>
  <c r="B254" i="7" s="1"/>
  <c r="B255" i="7" s="1"/>
  <c r="B256" i="7" s="1"/>
  <c r="B257" i="7" s="1"/>
  <c r="B246" i="7"/>
  <c r="B247" i="7" s="1"/>
  <c r="B239" i="7"/>
  <c r="B240" i="7" s="1"/>
  <c r="B241" i="7" s="1"/>
  <c r="B242" i="7" s="1"/>
  <c r="B243" i="7" s="1"/>
  <c r="B244" i="7" s="1"/>
  <c r="B245" i="7" s="1"/>
  <c r="B236" i="7"/>
  <c r="B237" i="7" s="1"/>
  <c r="B238" i="7" s="1"/>
  <c r="B228" i="7"/>
  <c r="B229" i="7" s="1"/>
  <c r="B230" i="7" s="1"/>
  <c r="B231" i="7" s="1"/>
  <c r="B232" i="7" s="1"/>
  <c r="B233" i="7" s="1"/>
  <c r="B234" i="7" s="1"/>
  <c r="B235" i="7" s="1"/>
  <c r="B219" i="7"/>
  <c r="B220" i="7" s="1"/>
  <c r="B221" i="7" s="1"/>
  <c r="B222" i="7" s="1"/>
  <c r="B223" i="7" s="1"/>
  <c r="B224" i="7" s="1"/>
  <c r="B225" i="7" s="1"/>
  <c r="B226" i="7" s="1"/>
  <c r="B227" i="7" s="1"/>
  <c r="B216" i="7"/>
  <c r="B217" i="7" s="1"/>
  <c r="B218" i="7" s="1"/>
  <c r="B206" i="7"/>
  <c r="B207" i="7" s="1"/>
  <c r="B208" i="7" s="1"/>
  <c r="B209" i="7" s="1"/>
  <c r="B210" i="7" s="1"/>
  <c r="B211" i="7" s="1"/>
  <c r="B212" i="7" s="1"/>
  <c r="B213" i="7" s="1"/>
  <c r="B214" i="7" s="1"/>
  <c r="B215" i="7" s="1"/>
  <c r="B204" i="7"/>
  <c r="B205" i="7" s="1"/>
  <c r="B195" i="7"/>
  <c r="B196" i="7" s="1"/>
  <c r="B197" i="7" s="1"/>
  <c r="B198" i="7" s="1"/>
  <c r="B199" i="7" s="1"/>
  <c r="B200" i="7" s="1"/>
  <c r="B201" i="7" s="1"/>
  <c r="B202" i="7" s="1"/>
  <c r="B203" i="7" s="1"/>
  <c r="B193" i="7"/>
  <c r="B194" i="7" s="1"/>
  <c r="B191" i="7"/>
  <c r="B192" i="7" s="1"/>
  <c r="B3" i="7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I2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N421" i="3" s="1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C45" i="5"/>
  <c r="AD45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C73" i="5"/>
  <c r="AD73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C186" i="5"/>
  <c r="AD186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C217" i="5"/>
  <c r="AD217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C246" i="5"/>
  <c r="AD246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C247" i="5"/>
  <c r="AD247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X317" i="5"/>
  <c r="Y317" i="5"/>
  <c r="Z317" i="5"/>
  <c r="AA317" i="5"/>
  <c r="AB317" i="5"/>
  <c r="AC317" i="5"/>
  <c r="AD317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X318" i="5"/>
  <c r="Y318" i="5"/>
  <c r="Z318" i="5"/>
  <c r="AA318" i="5"/>
  <c r="AB318" i="5"/>
  <c r="AC318" i="5"/>
  <c r="AD318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X319" i="5"/>
  <c r="Y319" i="5"/>
  <c r="Z319" i="5"/>
  <c r="AA319" i="5"/>
  <c r="AB319" i="5"/>
  <c r="AC319" i="5"/>
  <c r="AD319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X320" i="5"/>
  <c r="Y320" i="5"/>
  <c r="Z320" i="5"/>
  <c r="AA320" i="5"/>
  <c r="AB320" i="5"/>
  <c r="AC320" i="5"/>
  <c r="AD320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X321" i="5"/>
  <c r="Y321" i="5"/>
  <c r="Z321" i="5"/>
  <c r="AA321" i="5"/>
  <c r="AB321" i="5"/>
  <c r="AC321" i="5"/>
  <c r="AD321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X322" i="5"/>
  <c r="Y322" i="5"/>
  <c r="Z322" i="5"/>
  <c r="AA322" i="5"/>
  <c r="AB322" i="5"/>
  <c r="AC322" i="5"/>
  <c r="AD322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X323" i="5"/>
  <c r="Y323" i="5"/>
  <c r="Z323" i="5"/>
  <c r="AA323" i="5"/>
  <c r="AB323" i="5"/>
  <c r="AC323" i="5"/>
  <c r="AD323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X324" i="5"/>
  <c r="Y324" i="5"/>
  <c r="Z324" i="5"/>
  <c r="AA324" i="5"/>
  <c r="AB324" i="5"/>
  <c r="AC324" i="5"/>
  <c r="AD324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X325" i="5"/>
  <c r="Y325" i="5"/>
  <c r="Z325" i="5"/>
  <c r="AA325" i="5"/>
  <c r="AB325" i="5"/>
  <c r="AC325" i="5"/>
  <c r="AD325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X332" i="5"/>
  <c r="Y332" i="5"/>
  <c r="Z332" i="5"/>
  <c r="AA332" i="5"/>
  <c r="AB332" i="5"/>
  <c r="AC332" i="5"/>
  <c r="AD332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X333" i="5"/>
  <c r="Y333" i="5"/>
  <c r="Z333" i="5"/>
  <c r="AA333" i="5"/>
  <c r="AB333" i="5"/>
  <c r="AC333" i="5"/>
  <c r="AD333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X334" i="5"/>
  <c r="Y334" i="5"/>
  <c r="Z334" i="5"/>
  <c r="AA334" i="5"/>
  <c r="AB334" i="5"/>
  <c r="AC334" i="5"/>
  <c r="AD334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X335" i="5"/>
  <c r="Y335" i="5"/>
  <c r="Z335" i="5"/>
  <c r="AA335" i="5"/>
  <c r="AB335" i="5"/>
  <c r="AC335" i="5"/>
  <c r="AD335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X336" i="5"/>
  <c r="Y336" i="5"/>
  <c r="Z336" i="5"/>
  <c r="AA336" i="5"/>
  <c r="AB336" i="5"/>
  <c r="AC336" i="5"/>
  <c r="AD336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X337" i="5"/>
  <c r="Y337" i="5"/>
  <c r="Z337" i="5"/>
  <c r="AA337" i="5"/>
  <c r="AB337" i="5"/>
  <c r="AC337" i="5"/>
  <c r="AD337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X338" i="5"/>
  <c r="Y338" i="5"/>
  <c r="Z338" i="5"/>
  <c r="AA338" i="5"/>
  <c r="AB338" i="5"/>
  <c r="AC338" i="5"/>
  <c r="AD338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X339" i="5"/>
  <c r="Y339" i="5"/>
  <c r="Z339" i="5"/>
  <c r="AA339" i="5"/>
  <c r="AB339" i="5"/>
  <c r="AC339" i="5"/>
  <c r="AD339" i="5"/>
  <c r="I340" i="5"/>
  <c r="J340" i="5"/>
  <c r="K340" i="5"/>
  <c r="L340" i="5"/>
  <c r="M340" i="5"/>
  <c r="N340" i="5"/>
  <c r="O340" i="5"/>
  <c r="P340" i="5"/>
  <c r="Q340" i="5"/>
  <c r="R340" i="5"/>
  <c r="S340" i="5"/>
  <c r="T340" i="5"/>
  <c r="U340" i="5"/>
  <c r="V340" i="5"/>
  <c r="W340" i="5"/>
  <c r="X340" i="5"/>
  <c r="Y340" i="5"/>
  <c r="Z340" i="5"/>
  <c r="AA340" i="5"/>
  <c r="AB340" i="5"/>
  <c r="AC340" i="5"/>
  <c r="AD340" i="5"/>
  <c r="I341" i="5"/>
  <c r="J341" i="5"/>
  <c r="K341" i="5"/>
  <c r="L341" i="5"/>
  <c r="M341" i="5"/>
  <c r="N341" i="5"/>
  <c r="O341" i="5"/>
  <c r="P341" i="5"/>
  <c r="Q341" i="5"/>
  <c r="R341" i="5"/>
  <c r="S341" i="5"/>
  <c r="T341" i="5"/>
  <c r="U341" i="5"/>
  <c r="V341" i="5"/>
  <c r="W341" i="5"/>
  <c r="X341" i="5"/>
  <c r="Y341" i="5"/>
  <c r="Z341" i="5"/>
  <c r="AA341" i="5"/>
  <c r="AB341" i="5"/>
  <c r="AC341" i="5"/>
  <c r="AD341" i="5"/>
  <c r="I342" i="5"/>
  <c r="J342" i="5"/>
  <c r="K342" i="5"/>
  <c r="L342" i="5"/>
  <c r="M342" i="5"/>
  <c r="N342" i="5"/>
  <c r="O342" i="5"/>
  <c r="P342" i="5"/>
  <c r="Q342" i="5"/>
  <c r="R342" i="5"/>
  <c r="S342" i="5"/>
  <c r="T342" i="5"/>
  <c r="U342" i="5"/>
  <c r="V342" i="5"/>
  <c r="W342" i="5"/>
  <c r="X342" i="5"/>
  <c r="Y342" i="5"/>
  <c r="Z342" i="5"/>
  <c r="AA342" i="5"/>
  <c r="AB342" i="5"/>
  <c r="AC342" i="5"/>
  <c r="AD342" i="5"/>
  <c r="I343" i="5"/>
  <c r="J343" i="5"/>
  <c r="K343" i="5"/>
  <c r="L343" i="5"/>
  <c r="M343" i="5"/>
  <c r="N343" i="5"/>
  <c r="O343" i="5"/>
  <c r="P343" i="5"/>
  <c r="Q343" i="5"/>
  <c r="R343" i="5"/>
  <c r="S343" i="5"/>
  <c r="T343" i="5"/>
  <c r="U343" i="5"/>
  <c r="V343" i="5"/>
  <c r="W343" i="5"/>
  <c r="X343" i="5"/>
  <c r="Y343" i="5"/>
  <c r="Z343" i="5"/>
  <c r="AA343" i="5"/>
  <c r="AB343" i="5"/>
  <c r="AC343" i="5"/>
  <c r="AD343" i="5"/>
  <c r="I344" i="5"/>
  <c r="J344" i="5"/>
  <c r="K344" i="5"/>
  <c r="L344" i="5"/>
  <c r="M344" i="5"/>
  <c r="N344" i="5"/>
  <c r="O344" i="5"/>
  <c r="P344" i="5"/>
  <c r="Q344" i="5"/>
  <c r="R344" i="5"/>
  <c r="S344" i="5"/>
  <c r="T344" i="5"/>
  <c r="U344" i="5"/>
  <c r="V344" i="5"/>
  <c r="W344" i="5"/>
  <c r="X344" i="5"/>
  <c r="Y344" i="5"/>
  <c r="Z344" i="5"/>
  <c r="AA344" i="5"/>
  <c r="AB344" i="5"/>
  <c r="AC344" i="5"/>
  <c r="AD344" i="5"/>
  <c r="I345" i="5"/>
  <c r="J345" i="5"/>
  <c r="K345" i="5"/>
  <c r="L345" i="5"/>
  <c r="M345" i="5"/>
  <c r="N345" i="5"/>
  <c r="O345" i="5"/>
  <c r="P345" i="5"/>
  <c r="Q345" i="5"/>
  <c r="R345" i="5"/>
  <c r="S345" i="5"/>
  <c r="T345" i="5"/>
  <c r="U345" i="5"/>
  <c r="V345" i="5"/>
  <c r="W345" i="5"/>
  <c r="X345" i="5"/>
  <c r="Y345" i="5"/>
  <c r="Z345" i="5"/>
  <c r="AA345" i="5"/>
  <c r="AB345" i="5"/>
  <c r="AC345" i="5"/>
  <c r="AD345" i="5"/>
  <c r="I346" i="5"/>
  <c r="J346" i="5"/>
  <c r="K346" i="5"/>
  <c r="L346" i="5"/>
  <c r="M346" i="5"/>
  <c r="N346" i="5"/>
  <c r="O346" i="5"/>
  <c r="P346" i="5"/>
  <c r="Q346" i="5"/>
  <c r="R346" i="5"/>
  <c r="S346" i="5"/>
  <c r="T346" i="5"/>
  <c r="U346" i="5"/>
  <c r="V346" i="5"/>
  <c r="W346" i="5"/>
  <c r="X346" i="5"/>
  <c r="Y346" i="5"/>
  <c r="Z346" i="5"/>
  <c r="AA346" i="5"/>
  <c r="AB346" i="5"/>
  <c r="AC346" i="5"/>
  <c r="AD346" i="5"/>
  <c r="I347" i="5"/>
  <c r="J347" i="5"/>
  <c r="K347" i="5"/>
  <c r="L347" i="5"/>
  <c r="M347" i="5"/>
  <c r="N347" i="5"/>
  <c r="O347" i="5"/>
  <c r="P347" i="5"/>
  <c r="Q347" i="5"/>
  <c r="R347" i="5"/>
  <c r="S347" i="5"/>
  <c r="T347" i="5"/>
  <c r="U347" i="5"/>
  <c r="V347" i="5"/>
  <c r="W347" i="5"/>
  <c r="X347" i="5"/>
  <c r="Y347" i="5"/>
  <c r="Z347" i="5"/>
  <c r="AA347" i="5"/>
  <c r="AB347" i="5"/>
  <c r="AC347" i="5"/>
  <c r="AD347" i="5"/>
  <c r="I348" i="5"/>
  <c r="J348" i="5"/>
  <c r="K348" i="5"/>
  <c r="L348" i="5"/>
  <c r="M348" i="5"/>
  <c r="N348" i="5"/>
  <c r="O348" i="5"/>
  <c r="P348" i="5"/>
  <c r="Q348" i="5"/>
  <c r="R348" i="5"/>
  <c r="S348" i="5"/>
  <c r="T348" i="5"/>
  <c r="U348" i="5"/>
  <c r="V348" i="5"/>
  <c r="W348" i="5"/>
  <c r="X348" i="5"/>
  <c r="Y348" i="5"/>
  <c r="Z348" i="5"/>
  <c r="AA348" i="5"/>
  <c r="AB348" i="5"/>
  <c r="AC348" i="5"/>
  <c r="AD348" i="5"/>
  <c r="I349" i="5"/>
  <c r="J349" i="5"/>
  <c r="K349" i="5"/>
  <c r="L349" i="5"/>
  <c r="M349" i="5"/>
  <c r="N349" i="5"/>
  <c r="O349" i="5"/>
  <c r="P349" i="5"/>
  <c r="Q349" i="5"/>
  <c r="R349" i="5"/>
  <c r="S349" i="5"/>
  <c r="T349" i="5"/>
  <c r="U349" i="5"/>
  <c r="V349" i="5"/>
  <c r="W349" i="5"/>
  <c r="X349" i="5"/>
  <c r="Y349" i="5"/>
  <c r="Z349" i="5"/>
  <c r="AA349" i="5"/>
  <c r="AB349" i="5"/>
  <c r="AC349" i="5"/>
  <c r="AD349" i="5"/>
  <c r="I350" i="5"/>
  <c r="J350" i="5"/>
  <c r="K350" i="5"/>
  <c r="L350" i="5"/>
  <c r="M350" i="5"/>
  <c r="N350" i="5"/>
  <c r="O350" i="5"/>
  <c r="P350" i="5"/>
  <c r="Q350" i="5"/>
  <c r="R350" i="5"/>
  <c r="S350" i="5"/>
  <c r="T350" i="5"/>
  <c r="U350" i="5"/>
  <c r="V350" i="5"/>
  <c r="W350" i="5"/>
  <c r="X350" i="5"/>
  <c r="Y350" i="5"/>
  <c r="Z350" i="5"/>
  <c r="AA350" i="5"/>
  <c r="AB350" i="5"/>
  <c r="AC350" i="5"/>
  <c r="AD350" i="5"/>
  <c r="I351" i="5"/>
  <c r="J351" i="5"/>
  <c r="K351" i="5"/>
  <c r="L351" i="5"/>
  <c r="M351" i="5"/>
  <c r="N351" i="5"/>
  <c r="O351" i="5"/>
  <c r="P351" i="5"/>
  <c r="Q351" i="5"/>
  <c r="R351" i="5"/>
  <c r="S351" i="5"/>
  <c r="T351" i="5"/>
  <c r="U351" i="5"/>
  <c r="V351" i="5"/>
  <c r="W351" i="5"/>
  <c r="X351" i="5"/>
  <c r="Y351" i="5"/>
  <c r="Z351" i="5"/>
  <c r="AA351" i="5"/>
  <c r="AB351" i="5"/>
  <c r="AC351" i="5"/>
  <c r="AD351" i="5"/>
  <c r="I352" i="5"/>
  <c r="J352" i="5"/>
  <c r="K352" i="5"/>
  <c r="L352" i="5"/>
  <c r="M352" i="5"/>
  <c r="N352" i="5"/>
  <c r="O352" i="5"/>
  <c r="P352" i="5"/>
  <c r="Q352" i="5"/>
  <c r="R352" i="5"/>
  <c r="S352" i="5"/>
  <c r="T352" i="5"/>
  <c r="U352" i="5"/>
  <c r="V352" i="5"/>
  <c r="W352" i="5"/>
  <c r="X352" i="5"/>
  <c r="Y352" i="5"/>
  <c r="Z352" i="5"/>
  <c r="AA352" i="5"/>
  <c r="AB352" i="5"/>
  <c r="AC352" i="5"/>
  <c r="AD352" i="5"/>
  <c r="I353" i="5"/>
  <c r="J353" i="5"/>
  <c r="K353" i="5"/>
  <c r="L353" i="5"/>
  <c r="M353" i="5"/>
  <c r="N353" i="5"/>
  <c r="O353" i="5"/>
  <c r="P353" i="5"/>
  <c r="Q353" i="5"/>
  <c r="R353" i="5"/>
  <c r="S353" i="5"/>
  <c r="T353" i="5"/>
  <c r="U353" i="5"/>
  <c r="V353" i="5"/>
  <c r="W353" i="5"/>
  <c r="X353" i="5"/>
  <c r="Y353" i="5"/>
  <c r="Z353" i="5"/>
  <c r="AA353" i="5"/>
  <c r="AB353" i="5"/>
  <c r="AC353" i="5"/>
  <c r="AD353" i="5"/>
  <c r="I354" i="5"/>
  <c r="J354" i="5"/>
  <c r="K354" i="5"/>
  <c r="L354" i="5"/>
  <c r="M354" i="5"/>
  <c r="N354" i="5"/>
  <c r="O354" i="5"/>
  <c r="P354" i="5"/>
  <c r="Q354" i="5"/>
  <c r="R354" i="5"/>
  <c r="S354" i="5"/>
  <c r="T354" i="5"/>
  <c r="U354" i="5"/>
  <c r="V354" i="5"/>
  <c r="W354" i="5"/>
  <c r="X354" i="5"/>
  <c r="Y354" i="5"/>
  <c r="Z354" i="5"/>
  <c r="AA354" i="5"/>
  <c r="AB354" i="5"/>
  <c r="AC354" i="5"/>
  <c r="AD354" i="5"/>
  <c r="I355" i="5"/>
  <c r="J355" i="5"/>
  <c r="K355" i="5"/>
  <c r="L355" i="5"/>
  <c r="M355" i="5"/>
  <c r="N355" i="5"/>
  <c r="O355" i="5"/>
  <c r="P355" i="5"/>
  <c r="Q355" i="5"/>
  <c r="R355" i="5"/>
  <c r="S355" i="5"/>
  <c r="T355" i="5"/>
  <c r="U355" i="5"/>
  <c r="V355" i="5"/>
  <c r="W355" i="5"/>
  <c r="X355" i="5"/>
  <c r="Y355" i="5"/>
  <c r="Z355" i="5"/>
  <c r="AA355" i="5"/>
  <c r="AB355" i="5"/>
  <c r="AC355" i="5"/>
  <c r="AD355" i="5"/>
  <c r="I356" i="5"/>
  <c r="J356" i="5"/>
  <c r="K356" i="5"/>
  <c r="L356" i="5"/>
  <c r="M356" i="5"/>
  <c r="N356" i="5"/>
  <c r="O356" i="5"/>
  <c r="P356" i="5"/>
  <c r="Q356" i="5"/>
  <c r="R356" i="5"/>
  <c r="S356" i="5"/>
  <c r="T356" i="5"/>
  <c r="U356" i="5"/>
  <c r="V356" i="5"/>
  <c r="W356" i="5"/>
  <c r="X356" i="5"/>
  <c r="Y356" i="5"/>
  <c r="Z356" i="5"/>
  <c r="AA356" i="5"/>
  <c r="AB356" i="5"/>
  <c r="AC356" i="5"/>
  <c r="AD356" i="5"/>
  <c r="I357" i="5"/>
  <c r="J357" i="5"/>
  <c r="K357" i="5"/>
  <c r="L357" i="5"/>
  <c r="M357" i="5"/>
  <c r="N357" i="5"/>
  <c r="O357" i="5"/>
  <c r="P357" i="5"/>
  <c r="Q357" i="5"/>
  <c r="R357" i="5"/>
  <c r="S357" i="5"/>
  <c r="T357" i="5"/>
  <c r="U357" i="5"/>
  <c r="V357" i="5"/>
  <c r="W357" i="5"/>
  <c r="X357" i="5"/>
  <c r="Y357" i="5"/>
  <c r="Z357" i="5"/>
  <c r="AA357" i="5"/>
  <c r="AB357" i="5"/>
  <c r="AC357" i="5"/>
  <c r="AD357" i="5"/>
  <c r="I358" i="5"/>
  <c r="J358" i="5"/>
  <c r="K358" i="5"/>
  <c r="L358" i="5"/>
  <c r="M358" i="5"/>
  <c r="N358" i="5"/>
  <c r="O358" i="5"/>
  <c r="P358" i="5"/>
  <c r="Q358" i="5"/>
  <c r="R358" i="5"/>
  <c r="S358" i="5"/>
  <c r="T358" i="5"/>
  <c r="U358" i="5"/>
  <c r="V358" i="5"/>
  <c r="W358" i="5"/>
  <c r="X358" i="5"/>
  <c r="Y358" i="5"/>
  <c r="Z358" i="5"/>
  <c r="AA358" i="5"/>
  <c r="AB358" i="5"/>
  <c r="AC358" i="5"/>
  <c r="AD358" i="5"/>
  <c r="I359" i="5"/>
  <c r="J359" i="5"/>
  <c r="K359" i="5"/>
  <c r="L359" i="5"/>
  <c r="M359" i="5"/>
  <c r="N359" i="5"/>
  <c r="O359" i="5"/>
  <c r="P359" i="5"/>
  <c r="Q359" i="5"/>
  <c r="R359" i="5"/>
  <c r="S359" i="5"/>
  <c r="T359" i="5"/>
  <c r="U359" i="5"/>
  <c r="V359" i="5"/>
  <c r="W359" i="5"/>
  <c r="X359" i="5"/>
  <c r="Y359" i="5"/>
  <c r="Z359" i="5"/>
  <c r="AA359" i="5"/>
  <c r="AB359" i="5"/>
  <c r="AC359" i="5"/>
  <c r="AD359" i="5"/>
  <c r="I360" i="5"/>
  <c r="J360" i="5"/>
  <c r="K360" i="5"/>
  <c r="L360" i="5"/>
  <c r="M360" i="5"/>
  <c r="N360" i="5"/>
  <c r="O360" i="5"/>
  <c r="P360" i="5"/>
  <c r="Q360" i="5"/>
  <c r="R360" i="5"/>
  <c r="S360" i="5"/>
  <c r="T360" i="5"/>
  <c r="U360" i="5"/>
  <c r="V360" i="5"/>
  <c r="W360" i="5"/>
  <c r="X360" i="5"/>
  <c r="Y360" i="5"/>
  <c r="Z360" i="5"/>
  <c r="AA360" i="5"/>
  <c r="AB360" i="5"/>
  <c r="AC360" i="5"/>
  <c r="AD360" i="5"/>
  <c r="I361" i="5"/>
  <c r="J361" i="5"/>
  <c r="K361" i="5"/>
  <c r="L361" i="5"/>
  <c r="M361" i="5"/>
  <c r="N361" i="5"/>
  <c r="O361" i="5"/>
  <c r="P361" i="5"/>
  <c r="Q361" i="5"/>
  <c r="R361" i="5"/>
  <c r="S361" i="5"/>
  <c r="T361" i="5"/>
  <c r="U361" i="5"/>
  <c r="V361" i="5"/>
  <c r="W361" i="5"/>
  <c r="X361" i="5"/>
  <c r="Y361" i="5"/>
  <c r="Z361" i="5"/>
  <c r="AA361" i="5"/>
  <c r="AB361" i="5"/>
  <c r="AC361" i="5"/>
  <c r="AD361" i="5"/>
  <c r="I362" i="5"/>
  <c r="J362" i="5"/>
  <c r="K362" i="5"/>
  <c r="L362" i="5"/>
  <c r="M362" i="5"/>
  <c r="N362" i="5"/>
  <c r="O362" i="5"/>
  <c r="P362" i="5"/>
  <c r="Q362" i="5"/>
  <c r="R362" i="5"/>
  <c r="S362" i="5"/>
  <c r="T362" i="5"/>
  <c r="U362" i="5"/>
  <c r="V362" i="5"/>
  <c r="W362" i="5"/>
  <c r="X362" i="5"/>
  <c r="Y362" i="5"/>
  <c r="Z362" i="5"/>
  <c r="AA362" i="5"/>
  <c r="AB362" i="5"/>
  <c r="AC362" i="5"/>
  <c r="AD362" i="5"/>
  <c r="I363" i="5"/>
  <c r="J363" i="5"/>
  <c r="K363" i="5"/>
  <c r="L363" i="5"/>
  <c r="M363" i="5"/>
  <c r="N363" i="5"/>
  <c r="O363" i="5"/>
  <c r="P363" i="5"/>
  <c r="Q363" i="5"/>
  <c r="R363" i="5"/>
  <c r="S363" i="5"/>
  <c r="T363" i="5"/>
  <c r="U363" i="5"/>
  <c r="V363" i="5"/>
  <c r="W363" i="5"/>
  <c r="X363" i="5"/>
  <c r="Y363" i="5"/>
  <c r="Z363" i="5"/>
  <c r="AA363" i="5"/>
  <c r="AB363" i="5"/>
  <c r="AC363" i="5"/>
  <c r="AD363" i="5"/>
  <c r="I364" i="5"/>
  <c r="J364" i="5"/>
  <c r="K364" i="5"/>
  <c r="L364" i="5"/>
  <c r="M364" i="5"/>
  <c r="N364" i="5"/>
  <c r="O364" i="5"/>
  <c r="P364" i="5"/>
  <c r="Q364" i="5"/>
  <c r="R364" i="5"/>
  <c r="S364" i="5"/>
  <c r="T364" i="5"/>
  <c r="U364" i="5"/>
  <c r="V364" i="5"/>
  <c r="W364" i="5"/>
  <c r="X364" i="5"/>
  <c r="Y364" i="5"/>
  <c r="Z364" i="5"/>
  <c r="AA364" i="5"/>
  <c r="AB364" i="5"/>
  <c r="AC364" i="5"/>
  <c r="AD364" i="5"/>
  <c r="I365" i="5"/>
  <c r="J365" i="5"/>
  <c r="K365" i="5"/>
  <c r="L365" i="5"/>
  <c r="M365" i="5"/>
  <c r="N365" i="5"/>
  <c r="O365" i="5"/>
  <c r="P365" i="5"/>
  <c r="Q365" i="5"/>
  <c r="R365" i="5"/>
  <c r="S365" i="5"/>
  <c r="T365" i="5"/>
  <c r="U365" i="5"/>
  <c r="V365" i="5"/>
  <c r="W365" i="5"/>
  <c r="X365" i="5"/>
  <c r="Y365" i="5"/>
  <c r="Z365" i="5"/>
  <c r="AA365" i="5"/>
  <c r="AB365" i="5"/>
  <c r="AC365" i="5"/>
  <c r="AD365" i="5"/>
  <c r="I366" i="5"/>
  <c r="J366" i="5"/>
  <c r="K366" i="5"/>
  <c r="L366" i="5"/>
  <c r="M366" i="5"/>
  <c r="N366" i="5"/>
  <c r="O366" i="5"/>
  <c r="P366" i="5"/>
  <c r="Q366" i="5"/>
  <c r="R366" i="5"/>
  <c r="S366" i="5"/>
  <c r="T366" i="5"/>
  <c r="U366" i="5"/>
  <c r="V366" i="5"/>
  <c r="W366" i="5"/>
  <c r="X366" i="5"/>
  <c r="Y366" i="5"/>
  <c r="Z366" i="5"/>
  <c r="AA366" i="5"/>
  <c r="AB366" i="5"/>
  <c r="AC366" i="5"/>
  <c r="AD366" i="5"/>
  <c r="I367" i="5"/>
  <c r="J367" i="5"/>
  <c r="K367" i="5"/>
  <c r="L367" i="5"/>
  <c r="M367" i="5"/>
  <c r="N367" i="5"/>
  <c r="O367" i="5"/>
  <c r="P367" i="5"/>
  <c r="Q367" i="5"/>
  <c r="R367" i="5"/>
  <c r="S367" i="5"/>
  <c r="T367" i="5"/>
  <c r="U367" i="5"/>
  <c r="V367" i="5"/>
  <c r="W367" i="5"/>
  <c r="X367" i="5"/>
  <c r="Y367" i="5"/>
  <c r="Z367" i="5"/>
  <c r="AA367" i="5"/>
  <c r="AB367" i="5"/>
  <c r="AC367" i="5"/>
  <c r="AD367" i="5"/>
  <c r="I368" i="5"/>
  <c r="J368" i="5"/>
  <c r="K368" i="5"/>
  <c r="L368" i="5"/>
  <c r="M368" i="5"/>
  <c r="N368" i="5"/>
  <c r="O368" i="5"/>
  <c r="P368" i="5"/>
  <c r="Q368" i="5"/>
  <c r="R368" i="5"/>
  <c r="S368" i="5"/>
  <c r="T368" i="5"/>
  <c r="U368" i="5"/>
  <c r="V368" i="5"/>
  <c r="W368" i="5"/>
  <c r="X368" i="5"/>
  <c r="Y368" i="5"/>
  <c r="Z368" i="5"/>
  <c r="AA368" i="5"/>
  <c r="AB368" i="5"/>
  <c r="AC368" i="5"/>
  <c r="AD368" i="5"/>
  <c r="I369" i="5"/>
  <c r="J369" i="5"/>
  <c r="K369" i="5"/>
  <c r="L369" i="5"/>
  <c r="M369" i="5"/>
  <c r="N369" i="5"/>
  <c r="O369" i="5"/>
  <c r="P369" i="5"/>
  <c r="Q369" i="5"/>
  <c r="R369" i="5"/>
  <c r="S369" i="5"/>
  <c r="T369" i="5"/>
  <c r="U369" i="5"/>
  <c r="V369" i="5"/>
  <c r="W369" i="5"/>
  <c r="X369" i="5"/>
  <c r="Y369" i="5"/>
  <c r="Z369" i="5"/>
  <c r="AA369" i="5"/>
  <c r="AB369" i="5"/>
  <c r="AC369" i="5"/>
  <c r="AD369" i="5"/>
  <c r="I370" i="5"/>
  <c r="J370" i="5"/>
  <c r="K370" i="5"/>
  <c r="L370" i="5"/>
  <c r="M370" i="5"/>
  <c r="N370" i="5"/>
  <c r="O370" i="5"/>
  <c r="P370" i="5"/>
  <c r="Q370" i="5"/>
  <c r="R370" i="5"/>
  <c r="S370" i="5"/>
  <c r="T370" i="5"/>
  <c r="U370" i="5"/>
  <c r="V370" i="5"/>
  <c r="W370" i="5"/>
  <c r="X370" i="5"/>
  <c r="Y370" i="5"/>
  <c r="Z370" i="5"/>
  <c r="AA370" i="5"/>
  <c r="AB370" i="5"/>
  <c r="AC370" i="5"/>
  <c r="AD370" i="5"/>
  <c r="I371" i="5"/>
  <c r="J371" i="5"/>
  <c r="K371" i="5"/>
  <c r="L371" i="5"/>
  <c r="M371" i="5"/>
  <c r="N371" i="5"/>
  <c r="O371" i="5"/>
  <c r="P371" i="5"/>
  <c r="Q371" i="5"/>
  <c r="R371" i="5"/>
  <c r="S371" i="5"/>
  <c r="T371" i="5"/>
  <c r="U371" i="5"/>
  <c r="V371" i="5"/>
  <c r="W371" i="5"/>
  <c r="X371" i="5"/>
  <c r="Y371" i="5"/>
  <c r="Z371" i="5"/>
  <c r="AA371" i="5"/>
  <c r="AB371" i="5"/>
  <c r="AC371" i="5"/>
  <c r="AD371" i="5"/>
  <c r="I372" i="5"/>
  <c r="J372" i="5"/>
  <c r="K372" i="5"/>
  <c r="L372" i="5"/>
  <c r="M372" i="5"/>
  <c r="N372" i="5"/>
  <c r="O372" i="5"/>
  <c r="P372" i="5"/>
  <c r="Q372" i="5"/>
  <c r="R372" i="5"/>
  <c r="S372" i="5"/>
  <c r="T372" i="5"/>
  <c r="U372" i="5"/>
  <c r="V372" i="5"/>
  <c r="W372" i="5"/>
  <c r="X372" i="5"/>
  <c r="Y372" i="5"/>
  <c r="Z372" i="5"/>
  <c r="AA372" i="5"/>
  <c r="AB372" i="5"/>
  <c r="AC372" i="5"/>
  <c r="AD372" i="5"/>
  <c r="I373" i="5"/>
  <c r="J373" i="5"/>
  <c r="K373" i="5"/>
  <c r="L373" i="5"/>
  <c r="M373" i="5"/>
  <c r="N373" i="5"/>
  <c r="O373" i="5"/>
  <c r="P373" i="5"/>
  <c r="Q373" i="5"/>
  <c r="R373" i="5"/>
  <c r="S373" i="5"/>
  <c r="T373" i="5"/>
  <c r="U373" i="5"/>
  <c r="V373" i="5"/>
  <c r="W373" i="5"/>
  <c r="X373" i="5"/>
  <c r="Y373" i="5"/>
  <c r="Z373" i="5"/>
  <c r="AA373" i="5"/>
  <c r="AB373" i="5"/>
  <c r="AC373" i="5"/>
  <c r="AD373" i="5"/>
  <c r="I374" i="5"/>
  <c r="J374" i="5"/>
  <c r="K374" i="5"/>
  <c r="L374" i="5"/>
  <c r="M374" i="5"/>
  <c r="N374" i="5"/>
  <c r="O374" i="5"/>
  <c r="P374" i="5"/>
  <c r="Q374" i="5"/>
  <c r="R374" i="5"/>
  <c r="S374" i="5"/>
  <c r="T374" i="5"/>
  <c r="U374" i="5"/>
  <c r="V374" i="5"/>
  <c r="W374" i="5"/>
  <c r="X374" i="5"/>
  <c r="Y374" i="5"/>
  <c r="Z374" i="5"/>
  <c r="AA374" i="5"/>
  <c r="AB374" i="5"/>
  <c r="AC374" i="5"/>
  <c r="AD374" i="5"/>
  <c r="I375" i="5"/>
  <c r="J375" i="5"/>
  <c r="K375" i="5"/>
  <c r="L375" i="5"/>
  <c r="M375" i="5"/>
  <c r="N375" i="5"/>
  <c r="O375" i="5"/>
  <c r="P375" i="5"/>
  <c r="Q375" i="5"/>
  <c r="R375" i="5"/>
  <c r="S375" i="5"/>
  <c r="T375" i="5"/>
  <c r="U375" i="5"/>
  <c r="V375" i="5"/>
  <c r="W375" i="5"/>
  <c r="X375" i="5"/>
  <c r="Y375" i="5"/>
  <c r="Z375" i="5"/>
  <c r="AA375" i="5"/>
  <c r="AB375" i="5"/>
  <c r="AC375" i="5"/>
  <c r="AD375" i="5"/>
  <c r="I376" i="5"/>
  <c r="J376" i="5"/>
  <c r="K376" i="5"/>
  <c r="L376" i="5"/>
  <c r="M376" i="5"/>
  <c r="N376" i="5"/>
  <c r="O376" i="5"/>
  <c r="P376" i="5"/>
  <c r="Q376" i="5"/>
  <c r="R376" i="5"/>
  <c r="S376" i="5"/>
  <c r="T376" i="5"/>
  <c r="U376" i="5"/>
  <c r="V376" i="5"/>
  <c r="W376" i="5"/>
  <c r="X376" i="5"/>
  <c r="Y376" i="5"/>
  <c r="Z376" i="5"/>
  <c r="AA376" i="5"/>
  <c r="AB376" i="5"/>
  <c r="AC376" i="5"/>
  <c r="AD376" i="5"/>
  <c r="I377" i="5"/>
  <c r="J377" i="5"/>
  <c r="K377" i="5"/>
  <c r="L377" i="5"/>
  <c r="M377" i="5"/>
  <c r="N377" i="5"/>
  <c r="O377" i="5"/>
  <c r="P377" i="5"/>
  <c r="Q377" i="5"/>
  <c r="R377" i="5"/>
  <c r="S377" i="5"/>
  <c r="T377" i="5"/>
  <c r="U377" i="5"/>
  <c r="V377" i="5"/>
  <c r="W377" i="5"/>
  <c r="X377" i="5"/>
  <c r="Y377" i="5"/>
  <c r="Z377" i="5"/>
  <c r="AA377" i="5"/>
  <c r="AB377" i="5"/>
  <c r="AC377" i="5"/>
  <c r="AD377" i="5"/>
  <c r="I378" i="5"/>
  <c r="J378" i="5"/>
  <c r="K378" i="5"/>
  <c r="L378" i="5"/>
  <c r="M378" i="5"/>
  <c r="N378" i="5"/>
  <c r="O378" i="5"/>
  <c r="P378" i="5"/>
  <c r="Q378" i="5"/>
  <c r="R378" i="5"/>
  <c r="S378" i="5"/>
  <c r="T378" i="5"/>
  <c r="U378" i="5"/>
  <c r="V378" i="5"/>
  <c r="W378" i="5"/>
  <c r="X378" i="5"/>
  <c r="Y378" i="5"/>
  <c r="Z378" i="5"/>
  <c r="AA378" i="5"/>
  <c r="AB378" i="5"/>
  <c r="AC378" i="5"/>
  <c r="AD378" i="5"/>
  <c r="I379" i="5"/>
  <c r="J379" i="5"/>
  <c r="K379" i="5"/>
  <c r="L379" i="5"/>
  <c r="M379" i="5"/>
  <c r="N379" i="5"/>
  <c r="O379" i="5"/>
  <c r="P379" i="5"/>
  <c r="Q379" i="5"/>
  <c r="R379" i="5"/>
  <c r="S379" i="5"/>
  <c r="T379" i="5"/>
  <c r="U379" i="5"/>
  <c r="V379" i="5"/>
  <c r="W379" i="5"/>
  <c r="X379" i="5"/>
  <c r="Y379" i="5"/>
  <c r="Z379" i="5"/>
  <c r="AA379" i="5"/>
  <c r="AB379" i="5"/>
  <c r="AC379" i="5"/>
  <c r="AD379" i="5"/>
  <c r="I380" i="5"/>
  <c r="J380" i="5"/>
  <c r="K380" i="5"/>
  <c r="L380" i="5"/>
  <c r="M380" i="5"/>
  <c r="N380" i="5"/>
  <c r="O380" i="5"/>
  <c r="P380" i="5"/>
  <c r="Q380" i="5"/>
  <c r="R380" i="5"/>
  <c r="S380" i="5"/>
  <c r="T380" i="5"/>
  <c r="U380" i="5"/>
  <c r="V380" i="5"/>
  <c r="W380" i="5"/>
  <c r="X380" i="5"/>
  <c r="Y380" i="5"/>
  <c r="Z380" i="5"/>
  <c r="AA380" i="5"/>
  <c r="AB380" i="5"/>
  <c r="AC380" i="5"/>
  <c r="AD380" i="5"/>
  <c r="I381" i="5"/>
  <c r="J381" i="5"/>
  <c r="K381" i="5"/>
  <c r="L381" i="5"/>
  <c r="M381" i="5"/>
  <c r="N381" i="5"/>
  <c r="O381" i="5"/>
  <c r="P381" i="5"/>
  <c r="Q381" i="5"/>
  <c r="R381" i="5"/>
  <c r="S381" i="5"/>
  <c r="T381" i="5"/>
  <c r="U381" i="5"/>
  <c r="V381" i="5"/>
  <c r="W381" i="5"/>
  <c r="X381" i="5"/>
  <c r="Y381" i="5"/>
  <c r="Z381" i="5"/>
  <c r="AA381" i="5"/>
  <c r="AB381" i="5"/>
  <c r="AC381" i="5"/>
  <c r="AD381" i="5"/>
  <c r="I382" i="5"/>
  <c r="J382" i="5"/>
  <c r="K382" i="5"/>
  <c r="L382" i="5"/>
  <c r="M382" i="5"/>
  <c r="N382" i="5"/>
  <c r="O382" i="5"/>
  <c r="P382" i="5"/>
  <c r="Q382" i="5"/>
  <c r="R382" i="5"/>
  <c r="S382" i="5"/>
  <c r="T382" i="5"/>
  <c r="U382" i="5"/>
  <c r="V382" i="5"/>
  <c r="W382" i="5"/>
  <c r="X382" i="5"/>
  <c r="Y382" i="5"/>
  <c r="Z382" i="5"/>
  <c r="AA382" i="5"/>
  <c r="AB382" i="5"/>
  <c r="AC382" i="5"/>
  <c r="AD382" i="5"/>
  <c r="I383" i="5"/>
  <c r="J383" i="5"/>
  <c r="K383" i="5"/>
  <c r="L383" i="5"/>
  <c r="M383" i="5"/>
  <c r="N383" i="5"/>
  <c r="O383" i="5"/>
  <c r="P383" i="5"/>
  <c r="Q383" i="5"/>
  <c r="R383" i="5"/>
  <c r="S383" i="5"/>
  <c r="T383" i="5"/>
  <c r="U383" i="5"/>
  <c r="V383" i="5"/>
  <c r="W383" i="5"/>
  <c r="X383" i="5"/>
  <c r="Y383" i="5"/>
  <c r="Z383" i="5"/>
  <c r="AA383" i="5"/>
  <c r="AB383" i="5"/>
  <c r="AC383" i="5"/>
  <c r="AD383" i="5"/>
  <c r="I384" i="5"/>
  <c r="J384" i="5"/>
  <c r="K384" i="5"/>
  <c r="L384" i="5"/>
  <c r="M384" i="5"/>
  <c r="N384" i="5"/>
  <c r="O384" i="5"/>
  <c r="P384" i="5"/>
  <c r="Q384" i="5"/>
  <c r="R384" i="5"/>
  <c r="S384" i="5"/>
  <c r="T384" i="5"/>
  <c r="U384" i="5"/>
  <c r="V384" i="5"/>
  <c r="W384" i="5"/>
  <c r="X384" i="5"/>
  <c r="Y384" i="5"/>
  <c r="Z384" i="5"/>
  <c r="AA384" i="5"/>
  <c r="AB384" i="5"/>
  <c r="AC384" i="5"/>
  <c r="AD384" i="5"/>
  <c r="I385" i="5"/>
  <c r="J385" i="5"/>
  <c r="K385" i="5"/>
  <c r="L385" i="5"/>
  <c r="M385" i="5"/>
  <c r="N385" i="5"/>
  <c r="O385" i="5"/>
  <c r="P385" i="5"/>
  <c r="Q385" i="5"/>
  <c r="R385" i="5"/>
  <c r="S385" i="5"/>
  <c r="T385" i="5"/>
  <c r="U385" i="5"/>
  <c r="V385" i="5"/>
  <c r="W385" i="5"/>
  <c r="X385" i="5"/>
  <c r="Y385" i="5"/>
  <c r="Z385" i="5"/>
  <c r="AA385" i="5"/>
  <c r="AB385" i="5"/>
  <c r="AC385" i="5"/>
  <c r="AD385" i="5"/>
  <c r="I386" i="5"/>
  <c r="J386" i="5"/>
  <c r="K386" i="5"/>
  <c r="L386" i="5"/>
  <c r="M386" i="5"/>
  <c r="N386" i="5"/>
  <c r="O386" i="5"/>
  <c r="P386" i="5"/>
  <c r="Q386" i="5"/>
  <c r="R386" i="5"/>
  <c r="S386" i="5"/>
  <c r="T386" i="5"/>
  <c r="U386" i="5"/>
  <c r="V386" i="5"/>
  <c r="W386" i="5"/>
  <c r="X386" i="5"/>
  <c r="Y386" i="5"/>
  <c r="Z386" i="5"/>
  <c r="AA386" i="5"/>
  <c r="AB386" i="5"/>
  <c r="AC386" i="5"/>
  <c r="AD386" i="5"/>
  <c r="I387" i="5"/>
  <c r="J387" i="5"/>
  <c r="K387" i="5"/>
  <c r="L387" i="5"/>
  <c r="M387" i="5"/>
  <c r="N387" i="5"/>
  <c r="O387" i="5"/>
  <c r="P387" i="5"/>
  <c r="Q387" i="5"/>
  <c r="R387" i="5"/>
  <c r="S387" i="5"/>
  <c r="T387" i="5"/>
  <c r="U387" i="5"/>
  <c r="V387" i="5"/>
  <c r="W387" i="5"/>
  <c r="X387" i="5"/>
  <c r="Y387" i="5"/>
  <c r="Z387" i="5"/>
  <c r="AA387" i="5"/>
  <c r="AB387" i="5"/>
  <c r="AC387" i="5"/>
  <c r="AD387" i="5"/>
  <c r="I388" i="5"/>
  <c r="J388" i="5"/>
  <c r="K388" i="5"/>
  <c r="L388" i="5"/>
  <c r="M388" i="5"/>
  <c r="N388" i="5"/>
  <c r="O388" i="5"/>
  <c r="P388" i="5"/>
  <c r="Q388" i="5"/>
  <c r="R388" i="5"/>
  <c r="S388" i="5"/>
  <c r="T388" i="5"/>
  <c r="U388" i="5"/>
  <c r="V388" i="5"/>
  <c r="W388" i="5"/>
  <c r="X388" i="5"/>
  <c r="Y388" i="5"/>
  <c r="Z388" i="5"/>
  <c r="AA388" i="5"/>
  <c r="AB388" i="5"/>
  <c r="AC388" i="5"/>
  <c r="AD388" i="5"/>
  <c r="I389" i="5"/>
  <c r="J389" i="5"/>
  <c r="K389" i="5"/>
  <c r="L389" i="5"/>
  <c r="M389" i="5"/>
  <c r="N389" i="5"/>
  <c r="O389" i="5"/>
  <c r="P389" i="5"/>
  <c r="Q389" i="5"/>
  <c r="R389" i="5"/>
  <c r="S389" i="5"/>
  <c r="T389" i="5"/>
  <c r="U389" i="5"/>
  <c r="V389" i="5"/>
  <c r="W389" i="5"/>
  <c r="X389" i="5"/>
  <c r="Y389" i="5"/>
  <c r="Z389" i="5"/>
  <c r="AA389" i="5"/>
  <c r="AB389" i="5"/>
  <c r="AC389" i="5"/>
  <c r="AD389" i="5"/>
  <c r="I390" i="5"/>
  <c r="J390" i="5"/>
  <c r="K390" i="5"/>
  <c r="L390" i="5"/>
  <c r="M390" i="5"/>
  <c r="N390" i="5"/>
  <c r="O390" i="5"/>
  <c r="P390" i="5"/>
  <c r="Q390" i="5"/>
  <c r="R390" i="5"/>
  <c r="S390" i="5"/>
  <c r="T390" i="5"/>
  <c r="U390" i="5"/>
  <c r="V390" i="5"/>
  <c r="W390" i="5"/>
  <c r="X390" i="5"/>
  <c r="Y390" i="5"/>
  <c r="Z390" i="5"/>
  <c r="AA390" i="5"/>
  <c r="AB390" i="5"/>
  <c r="AC390" i="5"/>
  <c r="AD390" i="5"/>
  <c r="I391" i="5"/>
  <c r="J391" i="5"/>
  <c r="K391" i="5"/>
  <c r="L391" i="5"/>
  <c r="M391" i="5"/>
  <c r="N391" i="5"/>
  <c r="O391" i="5"/>
  <c r="P391" i="5"/>
  <c r="Q391" i="5"/>
  <c r="R391" i="5"/>
  <c r="S391" i="5"/>
  <c r="T391" i="5"/>
  <c r="U391" i="5"/>
  <c r="V391" i="5"/>
  <c r="W391" i="5"/>
  <c r="X391" i="5"/>
  <c r="Y391" i="5"/>
  <c r="Z391" i="5"/>
  <c r="AA391" i="5"/>
  <c r="AB391" i="5"/>
  <c r="AC391" i="5"/>
  <c r="AD391" i="5"/>
  <c r="I392" i="5"/>
  <c r="J392" i="5"/>
  <c r="K392" i="5"/>
  <c r="L392" i="5"/>
  <c r="M392" i="5"/>
  <c r="N392" i="5"/>
  <c r="O392" i="5"/>
  <c r="P392" i="5"/>
  <c r="Q392" i="5"/>
  <c r="R392" i="5"/>
  <c r="S392" i="5"/>
  <c r="T392" i="5"/>
  <c r="U392" i="5"/>
  <c r="V392" i="5"/>
  <c r="W392" i="5"/>
  <c r="X392" i="5"/>
  <c r="Y392" i="5"/>
  <c r="Z392" i="5"/>
  <c r="AA392" i="5"/>
  <c r="AB392" i="5"/>
  <c r="AC392" i="5"/>
  <c r="AD392" i="5"/>
  <c r="I393" i="5"/>
  <c r="J393" i="5"/>
  <c r="K393" i="5"/>
  <c r="L393" i="5"/>
  <c r="M393" i="5"/>
  <c r="N393" i="5"/>
  <c r="O393" i="5"/>
  <c r="P393" i="5"/>
  <c r="Q393" i="5"/>
  <c r="R393" i="5"/>
  <c r="S393" i="5"/>
  <c r="T393" i="5"/>
  <c r="U393" i="5"/>
  <c r="V393" i="5"/>
  <c r="W393" i="5"/>
  <c r="X393" i="5"/>
  <c r="Y393" i="5"/>
  <c r="Z393" i="5"/>
  <c r="AA393" i="5"/>
  <c r="AB393" i="5"/>
  <c r="AC393" i="5"/>
  <c r="AD393" i="5"/>
  <c r="I394" i="5"/>
  <c r="J394" i="5"/>
  <c r="K394" i="5"/>
  <c r="L394" i="5"/>
  <c r="M394" i="5"/>
  <c r="N394" i="5"/>
  <c r="O394" i="5"/>
  <c r="P394" i="5"/>
  <c r="Q394" i="5"/>
  <c r="R394" i="5"/>
  <c r="S394" i="5"/>
  <c r="T394" i="5"/>
  <c r="U394" i="5"/>
  <c r="V394" i="5"/>
  <c r="W394" i="5"/>
  <c r="X394" i="5"/>
  <c r="Y394" i="5"/>
  <c r="Z394" i="5"/>
  <c r="AA394" i="5"/>
  <c r="AB394" i="5"/>
  <c r="AC394" i="5"/>
  <c r="AD394" i="5"/>
  <c r="I395" i="5"/>
  <c r="J395" i="5"/>
  <c r="K395" i="5"/>
  <c r="L395" i="5"/>
  <c r="M395" i="5"/>
  <c r="N395" i="5"/>
  <c r="O395" i="5"/>
  <c r="P395" i="5"/>
  <c r="Q395" i="5"/>
  <c r="R395" i="5"/>
  <c r="S395" i="5"/>
  <c r="T395" i="5"/>
  <c r="U395" i="5"/>
  <c r="V395" i="5"/>
  <c r="W395" i="5"/>
  <c r="X395" i="5"/>
  <c r="Y395" i="5"/>
  <c r="Z395" i="5"/>
  <c r="AA395" i="5"/>
  <c r="AB395" i="5"/>
  <c r="AC395" i="5"/>
  <c r="AD395" i="5"/>
  <c r="I396" i="5"/>
  <c r="J396" i="5"/>
  <c r="K396" i="5"/>
  <c r="L396" i="5"/>
  <c r="M396" i="5"/>
  <c r="N396" i="5"/>
  <c r="O396" i="5"/>
  <c r="P396" i="5"/>
  <c r="Q396" i="5"/>
  <c r="R396" i="5"/>
  <c r="S396" i="5"/>
  <c r="T396" i="5"/>
  <c r="U396" i="5"/>
  <c r="V396" i="5"/>
  <c r="W396" i="5"/>
  <c r="X396" i="5"/>
  <c r="Y396" i="5"/>
  <c r="Z396" i="5"/>
  <c r="AA396" i="5"/>
  <c r="AB396" i="5"/>
  <c r="AC396" i="5"/>
  <c r="AD396" i="5"/>
  <c r="I397" i="5"/>
  <c r="J397" i="5"/>
  <c r="K397" i="5"/>
  <c r="L397" i="5"/>
  <c r="M397" i="5"/>
  <c r="N397" i="5"/>
  <c r="O397" i="5"/>
  <c r="P397" i="5"/>
  <c r="Q397" i="5"/>
  <c r="R397" i="5"/>
  <c r="S397" i="5"/>
  <c r="T397" i="5"/>
  <c r="U397" i="5"/>
  <c r="V397" i="5"/>
  <c r="W397" i="5"/>
  <c r="X397" i="5"/>
  <c r="Y397" i="5"/>
  <c r="Z397" i="5"/>
  <c r="AA397" i="5"/>
  <c r="AB397" i="5"/>
  <c r="AC397" i="5"/>
  <c r="AD397" i="5"/>
  <c r="I398" i="5"/>
  <c r="J398" i="5"/>
  <c r="K398" i="5"/>
  <c r="L398" i="5"/>
  <c r="M398" i="5"/>
  <c r="N398" i="5"/>
  <c r="O398" i="5"/>
  <c r="P398" i="5"/>
  <c r="Q398" i="5"/>
  <c r="R398" i="5"/>
  <c r="S398" i="5"/>
  <c r="T398" i="5"/>
  <c r="U398" i="5"/>
  <c r="V398" i="5"/>
  <c r="W398" i="5"/>
  <c r="X398" i="5"/>
  <c r="Y398" i="5"/>
  <c r="Z398" i="5"/>
  <c r="AA398" i="5"/>
  <c r="AB398" i="5"/>
  <c r="AC398" i="5"/>
  <c r="AD398" i="5"/>
  <c r="I399" i="5"/>
  <c r="J399" i="5"/>
  <c r="K399" i="5"/>
  <c r="L399" i="5"/>
  <c r="M399" i="5"/>
  <c r="N399" i="5"/>
  <c r="O399" i="5"/>
  <c r="P399" i="5"/>
  <c r="Q399" i="5"/>
  <c r="R399" i="5"/>
  <c r="S399" i="5"/>
  <c r="T399" i="5"/>
  <c r="U399" i="5"/>
  <c r="V399" i="5"/>
  <c r="W399" i="5"/>
  <c r="X399" i="5"/>
  <c r="Y399" i="5"/>
  <c r="Z399" i="5"/>
  <c r="AA399" i="5"/>
  <c r="AB399" i="5"/>
  <c r="AC399" i="5"/>
  <c r="AD399" i="5"/>
  <c r="I400" i="5"/>
  <c r="J400" i="5"/>
  <c r="K400" i="5"/>
  <c r="L400" i="5"/>
  <c r="M400" i="5"/>
  <c r="N400" i="5"/>
  <c r="O400" i="5"/>
  <c r="P400" i="5"/>
  <c r="Q400" i="5"/>
  <c r="R400" i="5"/>
  <c r="S400" i="5"/>
  <c r="T400" i="5"/>
  <c r="U400" i="5"/>
  <c r="V400" i="5"/>
  <c r="W400" i="5"/>
  <c r="X400" i="5"/>
  <c r="Y400" i="5"/>
  <c r="Z400" i="5"/>
  <c r="AA400" i="5"/>
  <c r="AB400" i="5"/>
  <c r="AC400" i="5"/>
  <c r="AD400" i="5"/>
  <c r="I401" i="5"/>
  <c r="J401" i="5"/>
  <c r="K401" i="5"/>
  <c r="L401" i="5"/>
  <c r="M401" i="5"/>
  <c r="N401" i="5"/>
  <c r="O401" i="5"/>
  <c r="P401" i="5"/>
  <c r="Q401" i="5"/>
  <c r="R401" i="5"/>
  <c r="S401" i="5"/>
  <c r="T401" i="5"/>
  <c r="U401" i="5"/>
  <c r="V401" i="5"/>
  <c r="W401" i="5"/>
  <c r="X401" i="5"/>
  <c r="Y401" i="5"/>
  <c r="Z401" i="5"/>
  <c r="AA401" i="5"/>
  <c r="AB401" i="5"/>
  <c r="AC401" i="5"/>
  <c r="AD401" i="5"/>
  <c r="I402" i="5"/>
  <c r="J402" i="5"/>
  <c r="K402" i="5"/>
  <c r="L402" i="5"/>
  <c r="M402" i="5"/>
  <c r="N402" i="5"/>
  <c r="O402" i="5"/>
  <c r="P402" i="5"/>
  <c r="Q402" i="5"/>
  <c r="R402" i="5"/>
  <c r="S402" i="5"/>
  <c r="T402" i="5"/>
  <c r="U402" i="5"/>
  <c r="V402" i="5"/>
  <c r="W402" i="5"/>
  <c r="X402" i="5"/>
  <c r="Y402" i="5"/>
  <c r="Z402" i="5"/>
  <c r="AA402" i="5"/>
  <c r="AB402" i="5"/>
  <c r="AC402" i="5"/>
  <c r="AD402" i="5"/>
  <c r="I403" i="5"/>
  <c r="J403" i="5"/>
  <c r="K403" i="5"/>
  <c r="L403" i="5"/>
  <c r="M403" i="5"/>
  <c r="N403" i="5"/>
  <c r="O403" i="5"/>
  <c r="P403" i="5"/>
  <c r="Q403" i="5"/>
  <c r="R403" i="5"/>
  <c r="S403" i="5"/>
  <c r="T403" i="5"/>
  <c r="U403" i="5"/>
  <c r="V403" i="5"/>
  <c r="W403" i="5"/>
  <c r="X403" i="5"/>
  <c r="Y403" i="5"/>
  <c r="Z403" i="5"/>
  <c r="AA403" i="5"/>
  <c r="AB403" i="5"/>
  <c r="AC403" i="5"/>
  <c r="AD403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I410" i="5"/>
  <c r="J410" i="5"/>
  <c r="K410" i="5"/>
  <c r="L410" i="5"/>
  <c r="M410" i="5"/>
  <c r="N410" i="5"/>
  <c r="O410" i="5"/>
  <c r="P410" i="5"/>
  <c r="Q410" i="5"/>
  <c r="R410" i="5"/>
  <c r="S410" i="5"/>
  <c r="T410" i="5"/>
  <c r="U410" i="5"/>
  <c r="V410" i="5"/>
  <c r="W410" i="5"/>
  <c r="X410" i="5"/>
  <c r="Y410" i="5"/>
  <c r="Z410" i="5"/>
  <c r="AA410" i="5"/>
  <c r="AB410" i="5"/>
  <c r="AC410" i="5"/>
  <c r="AD410" i="5"/>
  <c r="I411" i="5"/>
  <c r="J411" i="5"/>
  <c r="K411" i="5"/>
  <c r="L411" i="5"/>
  <c r="M411" i="5"/>
  <c r="N411" i="5"/>
  <c r="O411" i="5"/>
  <c r="P411" i="5"/>
  <c r="Q411" i="5"/>
  <c r="R411" i="5"/>
  <c r="S411" i="5"/>
  <c r="T411" i="5"/>
  <c r="U411" i="5"/>
  <c r="V411" i="5"/>
  <c r="W411" i="5"/>
  <c r="X411" i="5"/>
  <c r="Y411" i="5"/>
  <c r="Z411" i="5"/>
  <c r="AA411" i="5"/>
  <c r="AB411" i="5"/>
  <c r="AC411" i="5"/>
  <c r="AD411" i="5"/>
  <c r="I412" i="5"/>
  <c r="J412" i="5"/>
  <c r="K412" i="5"/>
  <c r="L412" i="5"/>
  <c r="M412" i="5"/>
  <c r="N412" i="5"/>
  <c r="O412" i="5"/>
  <c r="P412" i="5"/>
  <c r="Q412" i="5"/>
  <c r="R412" i="5"/>
  <c r="S412" i="5"/>
  <c r="T412" i="5"/>
  <c r="U412" i="5"/>
  <c r="V412" i="5"/>
  <c r="W412" i="5"/>
  <c r="X412" i="5"/>
  <c r="Y412" i="5"/>
  <c r="Z412" i="5"/>
  <c r="AA412" i="5"/>
  <c r="AB412" i="5"/>
  <c r="AC412" i="5"/>
  <c r="AD412" i="5"/>
  <c r="I413" i="5"/>
  <c r="J413" i="5"/>
  <c r="K413" i="5"/>
  <c r="L413" i="5"/>
  <c r="M413" i="5"/>
  <c r="N413" i="5"/>
  <c r="O413" i="5"/>
  <c r="P413" i="5"/>
  <c r="Q413" i="5"/>
  <c r="R413" i="5"/>
  <c r="S413" i="5"/>
  <c r="T413" i="5"/>
  <c r="U413" i="5"/>
  <c r="V413" i="5"/>
  <c r="W413" i="5"/>
  <c r="X413" i="5"/>
  <c r="Y413" i="5"/>
  <c r="Z413" i="5"/>
  <c r="AA413" i="5"/>
  <c r="AB413" i="5"/>
  <c r="AC413" i="5"/>
  <c r="AD413" i="5"/>
  <c r="I414" i="5"/>
  <c r="J414" i="5"/>
  <c r="K414" i="5"/>
  <c r="L414" i="5"/>
  <c r="M414" i="5"/>
  <c r="N414" i="5"/>
  <c r="O414" i="5"/>
  <c r="P414" i="5"/>
  <c r="Q414" i="5"/>
  <c r="R414" i="5"/>
  <c r="S414" i="5"/>
  <c r="T414" i="5"/>
  <c r="U414" i="5"/>
  <c r="V414" i="5"/>
  <c r="W414" i="5"/>
  <c r="X414" i="5"/>
  <c r="Y414" i="5"/>
  <c r="Z414" i="5"/>
  <c r="AA414" i="5"/>
  <c r="AB414" i="5"/>
  <c r="AC414" i="5"/>
  <c r="AD414" i="5"/>
  <c r="I415" i="5"/>
  <c r="J415" i="5"/>
  <c r="K415" i="5"/>
  <c r="L415" i="5"/>
  <c r="M415" i="5"/>
  <c r="N415" i="5"/>
  <c r="O415" i="5"/>
  <c r="P415" i="5"/>
  <c r="Q415" i="5"/>
  <c r="R415" i="5"/>
  <c r="S415" i="5"/>
  <c r="T415" i="5"/>
  <c r="U415" i="5"/>
  <c r="V415" i="5"/>
  <c r="W415" i="5"/>
  <c r="X415" i="5"/>
  <c r="Y415" i="5"/>
  <c r="Z415" i="5"/>
  <c r="AA415" i="5"/>
  <c r="AB415" i="5"/>
  <c r="AC415" i="5"/>
  <c r="AD415" i="5"/>
  <c r="I416" i="5"/>
  <c r="J416" i="5"/>
  <c r="K416" i="5"/>
  <c r="L416" i="5"/>
  <c r="M416" i="5"/>
  <c r="N416" i="5"/>
  <c r="O416" i="5"/>
  <c r="P416" i="5"/>
  <c r="Q416" i="5"/>
  <c r="R416" i="5"/>
  <c r="S416" i="5"/>
  <c r="T416" i="5"/>
  <c r="U416" i="5"/>
  <c r="V416" i="5"/>
  <c r="W416" i="5"/>
  <c r="X416" i="5"/>
  <c r="Y416" i="5"/>
  <c r="Z416" i="5"/>
  <c r="AA416" i="5"/>
  <c r="AB416" i="5"/>
  <c r="AC416" i="5"/>
  <c r="AD416" i="5"/>
  <c r="I417" i="5"/>
  <c r="J417" i="5"/>
  <c r="K417" i="5"/>
  <c r="L417" i="5"/>
  <c r="M417" i="5"/>
  <c r="N417" i="5"/>
  <c r="O417" i="5"/>
  <c r="P417" i="5"/>
  <c r="Q417" i="5"/>
  <c r="R417" i="5"/>
  <c r="S417" i="5"/>
  <c r="T417" i="5"/>
  <c r="U417" i="5"/>
  <c r="V417" i="5"/>
  <c r="W417" i="5"/>
  <c r="X417" i="5"/>
  <c r="Y417" i="5"/>
  <c r="Z417" i="5"/>
  <c r="AA417" i="5"/>
  <c r="AB417" i="5"/>
  <c r="AC417" i="5"/>
  <c r="AD417" i="5"/>
  <c r="I418" i="5"/>
  <c r="J418" i="5"/>
  <c r="K418" i="5"/>
  <c r="L418" i="5"/>
  <c r="M418" i="5"/>
  <c r="N418" i="5"/>
  <c r="O418" i="5"/>
  <c r="P418" i="5"/>
  <c r="Q418" i="5"/>
  <c r="R418" i="5"/>
  <c r="S418" i="5"/>
  <c r="T418" i="5"/>
  <c r="U418" i="5"/>
  <c r="V418" i="5"/>
  <c r="W418" i="5"/>
  <c r="X418" i="5"/>
  <c r="Y418" i="5"/>
  <c r="Z418" i="5"/>
  <c r="AA418" i="5"/>
  <c r="AB418" i="5"/>
  <c r="AC418" i="5"/>
  <c r="AD418" i="5"/>
  <c r="I419" i="5"/>
  <c r="J419" i="5"/>
  <c r="K419" i="5"/>
  <c r="L419" i="5"/>
  <c r="M419" i="5"/>
  <c r="N419" i="5"/>
  <c r="O419" i="5"/>
  <c r="P419" i="5"/>
  <c r="Q419" i="5"/>
  <c r="R419" i="5"/>
  <c r="S419" i="5"/>
  <c r="T419" i="5"/>
  <c r="U419" i="5"/>
  <c r="V419" i="5"/>
  <c r="W419" i="5"/>
  <c r="X419" i="5"/>
  <c r="Y419" i="5"/>
  <c r="Z419" i="5"/>
  <c r="AA419" i="5"/>
  <c r="AB419" i="5"/>
  <c r="AC419" i="5"/>
  <c r="AD419" i="5"/>
  <c r="I420" i="5"/>
  <c r="J420" i="5"/>
  <c r="K420" i="5"/>
  <c r="L420" i="5"/>
  <c r="M420" i="5"/>
  <c r="N420" i="5"/>
  <c r="O420" i="5"/>
  <c r="P420" i="5"/>
  <c r="Q420" i="5"/>
  <c r="R420" i="5"/>
  <c r="S420" i="5"/>
  <c r="T420" i="5"/>
  <c r="U420" i="5"/>
  <c r="V420" i="5"/>
  <c r="W420" i="5"/>
  <c r="X420" i="5"/>
  <c r="Y420" i="5"/>
  <c r="Z420" i="5"/>
  <c r="AA420" i="5"/>
  <c r="AB420" i="5"/>
  <c r="AC420" i="5"/>
  <c r="AD420" i="5"/>
  <c r="I421" i="5"/>
  <c r="J421" i="5"/>
  <c r="K421" i="5"/>
  <c r="L421" i="5"/>
  <c r="M421" i="5"/>
  <c r="N421" i="5"/>
  <c r="O421" i="5"/>
  <c r="P421" i="5"/>
  <c r="Q421" i="5"/>
  <c r="R421" i="5"/>
  <c r="S421" i="5"/>
  <c r="T421" i="5"/>
  <c r="U421" i="5"/>
  <c r="V421" i="5"/>
  <c r="W421" i="5"/>
  <c r="X421" i="5"/>
  <c r="Y421" i="5"/>
  <c r="Z421" i="5"/>
  <c r="AA421" i="5"/>
  <c r="AB421" i="5"/>
  <c r="AC421" i="5"/>
  <c r="AD421" i="5"/>
  <c r="I422" i="5"/>
  <c r="J422" i="5"/>
  <c r="K422" i="5"/>
  <c r="L422" i="5"/>
  <c r="M422" i="5"/>
  <c r="N422" i="5"/>
  <c r="O422" i="5"/>
  <c r="P422" i="5"/>
  <c r="Q422" i="5"/>
  <c r="R422" i="5"/>
  <c r="S422" i="5"/>
  <c r="T422" i="5"/>
  <c r="U422" i="5"/>
  <c r="V422" i="5"/>
  <c r="W422" i="5"/>
  <c r="X422" i="5"/>
  <c r="Y422" i="5"/>
  <c r="Z422" i="5"/>
  <c r="AA422" i="5"/>
  <c r="AB422" i="5"/>
  <c r="AC422" i="5"/>
  <c r="AD422" i="5"/>
  <c r="I423" i="5"/>
  <c r="J423" i="5"/>
  <c r="K423" i="5"/>
  <c r="L423" i="5"/>
  <c r="M423" i="5"/>
  <c r="N423" i="5"/>
  <c r="O423" i="5"/>
  <c r="P423" i="5"/>
  <c r="Q423" i="5"/>
  <c r="R423" i="5"/>
  <c r="S423" i="5"/>
  <c r="T423" i="5"/>
  <c r="U423" i="5"/>
  <c r="V423" i="5"/>
  <c r="W423" i="5"/>
  <c r="X423" i="5"/>
  <c r="Y423" i="5"/>
  <c r="Z423" i="5"/>
  <c r="AA423" i="5"/>
  <c r="AB423" i="5"/>
  <c r="AC423" i="5"/>
  <c r="AD423" i="5"/>
  <c r="I424" i="5"/>
  <c r="J424" i="5"/>
  <c r="K424" i="5"/>
  <c r="L424" i="5"/>
  <c r="M424" i="5"/>
  <c r="N424" i="5"/>
  <c r="O424" i="5"/>
  <c r="P424" i="5"/>
  <c r="Q424" i="5"/>
  <c r="R424" i="5"/>
  <c r="S424" i="5"/>
  <c r="T424" i="5"/>
  <c r="U424" i="5"/>
  <c r="V424" i="5"/>
  <c r="W424" i="5"/>
  <c r="X424" i="5"/>
  <c r="Y424" i="5"/>
  <c r="Z424" i="5"/>
  <c r="AA424" i="5"/>
  <c r="AB424" i="5"/>
  <c r="AC424" i="5"/>
  <c r="AD424" i="5"/>
  <c r="I425" i="5"/>
  <c r="J425" i="5"/>
  <c r="K425" i="5"/>
  <c r="L425" i="5"/>
  <c r="M425" i="5"/>
  <c r="N425" i="5"/>
  <c r="O425" i="5"/>
  <c r="P425" i="5"/>
  <c r="Q425" i="5"/>
  <c r="R425" i="5"/>
  <c r="S425" i="5"/>
  <c r="T425" i="5"/>
  <c r="U425" i="5"/>
  <c r="V425" i="5"/>
  <c r="W425" i="5"/>
  <c r="X425" i="5"/>
  <c r="Y425" i="5"/>
  <c r="Z425" i="5"/>
  <c r="AA425" i="5"/>
  <c r="AB425" i="5"/>
  <c r="AC425" i="5"/>
  <c r="AD425" i="5"/>
  <c r="I426" i="5"/>
  <c r="J426" i="5"/>
  <c r="K426" i="5"/>
  <c r="L426" i="5"/>
  <c r="M426" i="5"/>
  <c r="N426" i="5"/>
  <c r="O426" i="5"/>
  <c r="P426" i="5"/>
  <c r="Q426" i="5"/>
  <c r="R426" i="5"/>
  <c r="S426" i="5"/>
  <c r="T426" i="5"/>
  <c r="U426" i="5"/>
  <c r="V426" i="5"/>
  <c r="W426" i="5"/>
  <c r="X426" i="5"/>
  <c r="Y426" i="5"/>
  <c r="Z426" i="5"/>
  <c r="AA426" i="5"/>
  <c r="AB426" i="5"/>
  <c r="AC426" i="5"/>
  <c r="AD426" i="5"/>
  <c r="I427" i="5"/>
  <c r="J427" i="5"/>
  <c r="K427" i="5"/>
  <c r="L427" i="5"/>
  <c r="M427" i="5"/>
  <c r="N427" i="5"/>
  <c r="O427" i="5"/>
  <c r="P427" i="5"/>
  <c r="Q427" i="5"/>
  <c r="R427" i="5"/>
  <c r="S427" i="5"/>
  <c r="T427" i="5"/>
  <c r="U427" i="5"/>
  <c r="V427" i="5"/>
  <c r="W427" i="5"/>
  <c r="X427" i="5"/>
  <c r="Y427" i="5"/>
  <c r="Z427" i="5"/>
  <c r="AA427" i="5"/>
  <c r="AB427" i="5"/>
  <c r="AC427" i="5"/>
  <c r="AD427" i="5"/>
  <c r="I428" i="5"/>
  <c r="J428" i="5"/>
  <c r="K428" i="5"/>
  <c r="L428" i="5"/>
  <c r="M428" i="5"/>
  <c r="N428" i="5"/>
  <c r="O428" i="5"/>
  <c r="P428" i="5"/>
  <c r="Q428" i="5"/>
  <c r="R428" i="5"/>
  <c r="S428" i="5"/>
  <c r="T428" i="5"/>
  <c r="U428" i="5"/>
  <c r="V428" i="5"/>
  <c r="W428" i="5"/>
  <c r="X428" i="5"/>
  <c r="Y428" i="5"/>
  <c r="Z428" i="5"/>
  <c r="AA428" i="5"/>
  <c r="AB428" i="5"/>
  <c r="AC428" i="5"/>
  <c r="AD428" i="5"/>
  <c r="I429" i="5"/>
  <c r="J429" i="5"/>
  <c r="K429" i="5"/>
  <c r="L429" i="5"/>
  <c r="M429" i="5"/>
  <c r="N429" i="5"/>
  <c r="O429" i="5"/>
  <c r="P429" i="5"/>
  <c r="Q429" i="5"/>
  <c r="R429" i="5"/>
  <c r="S429" i="5"/>
  <c r="T429" i="5"/>
  <c r="U429" i="5"/>
  <c r="V429" i="5"/>
  <c r="W429" i="5"/>
  <c r="X429" i="5"/>
  <c r="Y429" i="5"/>
  <c r="Z429" i="5"/>
  <c r="AA429" i="5"/>
  <c r="AB429" i="5"/>
  <c r="AC429" i="5"/>
  <c r="AD429" i="5"/>
  <c r="I430" i="5"/>
  <c r="J430" i="5"/>
  <c r="K430" i="5"/>
  <c r="L430" i="5"/>
  <c r="M430" i="5"/>
  <c r="N430" i="5"/>
  <c r="O430" i="5"/>
  <c r="P430" i="5"/>
  <c r="Q430" i="5"/>
  <c r="R430" i="5"/>
  <c r="S430" i="5"/>
  <c r="T430" i="5"/>
  <c r="U430" i="5"/>
  <c r="V430" i="5"/>
  <c r="W430" i="5"/>
  <c r="X430" i="5"/>
  <c r="Y430" i="5"/>
  <c r="Z430" i="5"/>
  <c r="AA430" i="5"/>
  <c r="AB430" i="5"/>
  <c r="AC430" i="5"/>
  <c r="AD430" i="5"/>
  <c r="I431" i="5"/>
  <c r="J431" i="5"/>
  <c r="K431" i="5"/>
  <c r="L431" i="5"/>
  <c r="M431" i="5"/>
  <c r="N431" i="5"/>
  <c r="O431" i="5"/>
  <c r="P431" i="5"/>
  <c r="Q431" i="5"/>
  <c r="R431" i="5"/>
  <c r="S431" i="5"/>
  <c r="T431" i="5"/>
  <c r="U431" i="5"/>
  <c r="V431" i="5"/>
  <c r="W431" i="5"/>
  <c r="X431" i="5"/>
  <c r="Y431" i="5"/>
  <c r="Z431" i="5"/>
  <c r="AA431" i="5"/>
  <c r="AB431" i="5"/>
  <c r="AC431" i="5"/>
  <c r="AD431" i="5"/>
  <c r="I432" i="5"/>
  <c r="J432" i="5"/>
  <c r="K432" i="5"/>
  <c r="L432" i="5"/>
  <c r="M432" i="5"/>
  <c r="N432" i="5"/>
  <c r="O432" i="5"/>
  <c r="P432" i="5"/>
  <c r="Q432" i="5"/>
  <c r="R432" i="5"/>
  <c r="S432" i="5"/>
  <c r="T432" i="5"/>
  <c r="U432" i="5"/>
  <c r="V432" i="5"/>
  <c r="W432" i="5"/>
  <c r="X432" i="5"/>
  <c r="Y432" i="5"/>
  <c r="Z432" i="5"/>
  <c r="AA432" i="5"/>
  <c r="AB432" i="5"/>
  <c r="AC432" i="5"/>
  <c r="AD432" i="5"/>
  <c r="I433" i="5"/>
  <c r="J433" i="5"/>
  <c r="K433" i="5"/>
  <c r="L433" i="5"/>
  <c r="M433" i="5"/>
  <c r="N433" i="5"/>
  <c r="O433" i="5"/>
  <c r="P433" i="5"/>
  <c r="Q433" i="5"/>
  <c r="R433" i="5"/>
  <c r="S433" i="5"/>
  <c r="T433" i="5"/>
  <c r="U433" i="5"/>
  <c r="V433" i="5"/>
  <c r="W433" i="5"/>
  <c r="X433" i="5"/>
  <c r="Y433" i="5"/>
  <c r="Z433" i="5"/>
  <c r="AA433" i="5"/>
  <c r="AB433" i="5"/>
  <c r="AC433" i="5"/>
  <c r="AD433" i="5"/>
  <c r="I434" i="5"/>
  <c r="J434" i="5"/>
  <c r="K434" i="5"/>
  <c r="L434" i="5"/>
  <c r="M434" i="5"/>
  <c r="N434" i="5"/>
  <c r="O434" i="5"/>
  <c r="P434" i="5"/>
  <c r="Q434" i="5"/>
  <c r="R434" i="5"/>
  <c r="S434" i="5"/>
  <c r="T434" i="5"/>
  <c r="U434" i="5"/>
  <c r="V434" i="5"/>
  <c r="W434" i="5"/>
  <c r="X434" i="5"/>
  <c r="Y434" i="5"/>
  <c r="Z434" i="5"/>
  <c r="AA434" i="5"/>
  <c r="AB434" i="5"/>
  <c r="AC434" i="5"/>
  <c r="AD434" i="5"/>
  <c r="I435" i="5"/>
  <c r="J435" i="5"/>
  <c r="K435" i="5"/>
  <c r="L435" i="5"/>
  <c r="M435" i="5"/>
  <c r="N435" i="5"/>
  <c r="O435" i="5"/>
  <c r="P435" i="5"/>
  <c r="Q435" i="5"/>
  <c r="R435" i="5"/>
  <c r="S435" i="5"/>
  <c r="T435" i="5"/>
  <c r="U435" i="5"/>
  <c r="V435" i="5"/>
  <c r="W435" i="5"/>
  <c r="X435" i="5"/>
  <c r="Y435" i="5"/>
  <c r="Z435" i="5"/>
  <c r="AA435" i="5"/>
  <c r="AB435" i="5"/>
  <c r="AC435" i="5"/>
  <c r="AD435" i="5"/>
  <c r="I436" i="5"/>
  <c r="J436" i="5"/>
  <c r="K436" i="5"/>
  <c r="L436" i="5"/>
  <c r="M436" i="5"/>
  <c r="N436" i="5"/>
  <c r="O436" i="5"/>
  <c r="P436" i="5"/>
  <c r="Q436" i="5"/>
  <c r="R436" i="5"/>
  <c r="S436" i="5"/>
  <c r="T436" i="5"/>
  <c r="U436" i="5"/>
  <c r="V436" i="5"/>
  <c r="W436" i="5"/>
  <c r="X436" i="5"/>
  <c r="Y436" i="5"/>
  <c r="Z436" i="5"/>
  <c r="AA436" i="5"/>
  <c r="AB436" i="5"/>
  <c r="AC436" i="5"/>
  <c r="AD436" i="5"/>
  <c r="I437" i="5"/>
  <c r="J437" i="5"/>
  <c r="K437" i="5"/>
  <c r="L437" i="5"/>
  <c r="M437" i="5"/>
  <c r="N437" i="5"/>
  <c r="O437" i="5"/>
  <c r="P437" i="5"/>
  <c r="Q437" i="5"/>
  <c r="R437" i="5"/>
  <c r="S437" i="5"/>
  <c r="T437" i="5"/>
  <c r="U437" i="5"/>
  <c r="V437" i="5"/>
  <c r="W437" i="5"/>
  <c r="X437" i="5"/>
  <c r="Y437" i="5"/>
  <c r="Z437" i="5"/>
  <c r="AA437" i="5"/>
  <c r="AB437" i="5"/>
  <c r="AC437" i="5"/>
  <c r="AD437" i="5"/>
  <c r="I438" i="5"/>
  <c r="J438" i="5"/>
  <c r="K438" i="5"/>
  <c r="L438" i="5"/>
  <c r="M438" i="5"/>
  <c r="N438" i="5"/>
  <c r="O438" i="5"/>
  <c r="P438" i="5"/>
  <c r="Q438" i="5"/>
  <c r="R438" i="5"/>
  <c r="S438" i="5"/>
  <c r="T438" i="5"/>
  <c r="U438" i="5"/>
  <c r="V438" i="5"/>
  <c r="W438" i="5"/>
  <c r="X438" i="5"/>
  <c r="Y438" i="5"/>
  <c r="Z438" i="5"/>
  <c r="AA438" i="5"/>
  <c r="AB438" i="5"/>
  <c r="AC438" i="5"/>
  <c r="AD438" i="5"/>
  <c r="I439" i="5"/>
  <c r="J439" i="5"/>
  <c r="K439" i="5"/>
  <c r="L439" i="5"/>
  <c r="M439" i="5"/>
  <c r="N439" i="5"/>
  <c r="O439" i="5"/>
  <c r="P439" i="5"/>
  <c r="Q439" i="5"/>
  <c r="R439" i="5"/>
  <c r="S439" i="5"/>
  <c r="T439" i="5"/>
  <c r="U439" i="5"/>
  <c r="V439" i="5"/>
  <c r="W439" i="5"/>
  <c r="X439" i="5"/>
  <c r="Y439" i="5"/>
  <c r="Z439" i="5"/>
  <c r="AA439" i="5"/>
  <c r="AB439" i="5"/>
  <c r="AC439" i="5"/>
  <c r="AD439" i="5"/>
  <c r="I440" i="5"/>
  <c r="J440" i="5"/>
  <c r="K440" i="5"/>
  <c r="L440" i="5"/>
  <c r="M440" i="5"/>
  <c r="N440" i="5"/>
  <c r="O440" i="5"/>
  <c r="P440" i="5"/>
  <c r="Q440" i="5"/>
  <c r="R440" i="5"/>
  <c r="S440" i="5"/>
  <c r="T440" i="5"/>
  <c r="U440" i="5"/>
  <c r="V440" i="5"/>
  <c r="W440" i="5"/>
  <c r="X440" i="5"/>
  <c r="Y440" i="5"/>
  <c r="Z440" i="5"/>
  <c r="AA440" i="5"/>
  <c r="AB440" i="5"/>
  <c r="AC440" i="5"/>
  <c r="AD440" i="5"/>
  <c r="I441" i="5"/>
  <c r="J441" i="5"/>
  <c r="K441" i="5"/>
  <c r="L441" i="5"/>
  <c r="M441" i="5"/>
  <c r="N441" i="5"/>
  <c r="O441" i="5"/>
  <c r="P441" i="5"/>
  <c r="Q441" i="5"/>
  <c r="R441" i="5"/>
  <c r="S441" i="5"/>
  <c r="T441" i="5"/>
  <c r="U441" i="5"/>
  <c r="V441" i="5"/>
  <c r="W441" i="5"/>
  <c r="X441" i="5"/>
  <c r="Y441" i="5"/>
  <c r="Z441" i="5"/>
  <c r="AA441" i="5"/>
  <c r="AB441" i="5"/>
  <c r="AC441" i="5"/>
  <c r="AD441" i="5"/>
  <c r="I442" i="5"/>
  <c r="J442" i="5"/>
  <c r="K442" i="5"/>
  <c r="L442" i="5"/>
  <c r="M442" i="5"/>
  <c r="N442" i="5"/>
  <c r="O442" i="5"/>
  <c r="P442" i="5"/>
  <c r="Q442" i="5"/>
  <c r="R442" i="5"/>
  <c r="S442" i="5"/>
  <c r="T442" i="5"/>
  <c r="U442" i="5"/>
  <c r="V442" i="5"/>
  <c r="W442" i="5"/>
  <c r="X442" i="5"/>
  <c r="Y442" i="5"/>
  <c r="Z442" i="5"/>
  <c r="AA442" i="5"/>
  <c r="AB442" i="5"/>
  <c r="AC442" i="5"/>
  <c r="AD442" i="5"/>
  <c r="I443" i="5"/>
  <c r="J443" i="5"/>
  <c r="K443" i="5"/>
  <c r="L443" i="5"/>
  <c r="M443" i="5"/>
  <c r="N443" i="5"/>
  <c r="O443" i="5"/>
  <c r="P443" i="5"/>
  <c r="Q443" i="5"/>
  <c r="R443" i="5"/>
  <c r="S443" i="5"/>
  <c r="T443" i="5"/>
  <c r="U443" i="5"/>
  <c r="V443" i="5"/>
  <c r="W443" i="5"/>
  <c r="X443" i="5"/>
  <c r="Y443" i="5"/>
  <c r="Z443" i="5"/>
  <c r="AA443" i="5"/>
  <c r="AB443" i="5"/>
  <c r="AC443" i="5"/>
  <c r="AD443" i="5"/>
  <c r="I444" i="5"/>
  <c r="J444" i="5"/>
  <c r="K444" i="5"/>
  <c r="L444" i="5"/>
  <c r="M444" i="5"/>
  <c r="N444" i="5"/>
  <c r="O444" i="5"/>
  <c r="P444" i="5"/>
  <c r="Q444" i="5"/>
  <c r="R444" i="5"/>
  <c r="S444" i="5"/>
  <c r="T444" i="5"/>
  <c r="U444" i="5"/>
  <c r="V444" i="5"/>
  <c r="W444" i="5"/>
  <c r="X444" i="5"/>
  <c r="Y444" i="5"/>
  <c r="Z444" i="5"/>
  <c r="AA444" i="5"/>
  <c r="AB444" i="5"/>
  <c r="AC444" i="5"/>
  <c r="AD444" i="5"/>
  <c r="I445" i="5"/>
  <c r="J445" i="5"/>
  <c r="K445" i="5"/>
  <c r="L445" i="5"/>
  <c r="M445" i="5"/>
  <c r="N445" i="5"/>
  <c r="O445" i="5"/>
  <c r="P445" i="5"/>
  <c r="Q445" i="5"/>
  <c r="R445" i="5"/>
  <c r="S445" i="5"/>
  <c r="T445" i="5"/>
  <c r="U445" i="5"/>
  <c r="V445" i="5"/>
  <c r="W445" i="5"/>
  <c r="X445" i="5"/>
  <c r="Y445" i="5"/>
  <c r="Z445" i="5"/>
  <c r="AA445" i="5"/>
  <c r="AB445" i="5"/>
  <c r="AC445" i="5"/>
  <c r="AD445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I458" i="5"/>
  <c r="J458" i="5"/>
  <c r="K458" i="5"/>
  <c r="L458" i="5"/>
  <c r="M458" i="5"/>
  <c r="N458" i="5"/>
  <c r="O458" i="5"/>
  <c r="P458" i="5"/>
  <c r="Q458" i="5"/>
  <c r="R458" i="5"/>
  <c r="S458" i="5"/>
  <c r="T458" i="5"/>
  <c r="U458" i="5"/>
  <c r="V458" i="5"/>
  <c r="W458" i="5"/>
  <c r="X458" i="5"/>
  <c r="Y458" i="5"/>
  <c r="Z458" i="5"/>
  <c r="AA458" i="5"/>
  <c r="AB458" i="5"/>
  <c r="AC458" i="5"/>
  <c r="AD458" i="5"/>
  <c r="I459" i="5"/>
  <c r="J459" i="5"/>
  <c r="K459" i="5"/>
  <c r="L459" i="5"/>
  <c r="M459" i="5"/>
  <c r="N459" i="5"/>
  <c r="O459" i="5"/>
  <c r="P459" i="5"/>
  <c r="Q459" i="5"/>
  <c r="R459" i="5"/>
  <c r="S459" i="5"/>
  <c r="T459" i="5"/>
  <c r="U459" i="5"/>
  <c r="V459" i="5"/>
  <c r="W459" i="5"/>
  <c r="X459" i="5"/>
  <c r="Y459" i="5"/>
  <c r="Z459" i="5"/>
  <c r="AA459" i="5"/>
  <c r="AB459" i="5"/>
  <c r="AC459" i="5"/>
  <c r="AD459" i="5"/>
  <c r="I460" i="5"/>
  <c r="J460" i="5"/>
  <c r="K460" i="5"/>
  <c r="L460" i="5"/>
  <c r="M460" i="5"/>
  <c r="N460" i="5"/>
  <c r="O460" i="5"/>
  <c r="P460" i="5"/>
  <c r="Q460" i="5"/>
  <c r="R460" i="5"/>
  <c r="S460" i="5"/>
  <c r="T460" i="5"/>
  <c r="U460" i="5"/>
  <c r="V460" i="5"/>
  <c r="W460" i="5"/>
  <c r="X460" i="5"/>
  <c r="Y460" i="5"/>
  <c r="Z460" i="5"/>
  <c r="AA460" i="5"/>
  <c r="AB460" i="5"/>
  <c r="AC460" i="5"/>
  <c r="AD460" i="5"/>
  <c r="I461" i="5"/>
  <c r="J461" i="5"/>
  <c r="K461" i="5"/>
  <c r="L461" i="5"/>
  <c r="M461" i="5"/>
  <c r="N461" i="5"/>
  <c r="O461" i="5"/>
  <c r="P461" i="5"/>
  <c r="Q461" i="5"/>
  <c r="R461" i="5"/>
  <c r="S461" i="5"/>
  <c r="T461" i="5"/>
  <c r="U461" i="5"/>
  <c r="V461" i="5"/>
  <c r="W461" i="5"/>
  <c r="X461" i="5"/>
  <c r="Y461" i="5"/>
  <c r="Z461" i="5"/>
  <c r="AA461" i="5"/>
  <c r="AB461" i="5"/>
  <c r="AC461" i="5"/>
  <c r="AD461" i="5"/>
  <c r="I462" i="5"/>
  <c r="J462" i="5"/>
  <c r="K462" i="5"/>
  <c r="L462" i="5"/>
  <c r="M462" i="5"/>
  <c r="N462" i="5"/>
  <c r="O462" i="5"/>
  <c r="P462" i="5"/>
  <c r="Q462" i="5"/>
  <c r="R462" i="5"/>
  <c r="S462" i="5"/>
  <c r="T462" i="5"/>
  <c r="U462" i="5"/>
  <c r="V462" i="5"/>
  <c r="W462" i="5"/>
  <c r="X462" i="5"/>
  <c r="Y462" i="5"/>
  <c r="Z462" i="5"/>
  <c r="AA462" i="5"/>
  <c r="AB462" i="5"/>
  <c r="AC462" i="5"/>
  <c r="AD462" i="5"/>
  <c r="I463" i="5"/>
  <c r="J463" i="5"/>
  <c r="K463" i="5"/>
  <c r="L463" i="5"/>
  <c r="M463" i="5"/>
  <c r="N463" i="5"/>
  <c r="O463" i="5"/>
  <c r="P463" i="5"/>
  <c r="Q463" i="5"/>
  <c r="R463" i="5"/>
  <c r="S463" i="5"/>
  <c r="T463" i="5"/>
  <c r="U463" i="5"/>
  <c r="V463" i="5"/>
  <c r="W463" i="5"/>
  <c r="X463" i="5"/>
  <c r="Y463" i="5"/>
  <c r="Z463" i="5"/>
  <c r="AA463" i="5"/>
  <c r="AB463" i="5"/>
  <c r="AC463" i="5"/>
  <c r="AD463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I2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AA463" i="3" l="1"/>
  <c r="W463" i="3"/>
  <c r="S463" i="3"/>
  <c r="O463" i="3"/>
  <c r="K463" i="3"/>
  <c r="AC462" i="3"/>
  <c r="Y462" i="3"/>
  <c r="U462" i="3"/>
  <c r="Q462" i="3"/>
  <c r="M462" i="3"/>
  <c r="I462" i="3"/>
  <c r="AA461" i="3"/>
  <c r="W461" i="3"/>
  <c r="S461" i="3"/>
  <c r="O461" i="3"/>
  <c r="K461" i="3"/>
  <c r="AC460" i="3"/>
  <c r="Y460" i="3"/>
  <c r="U460" i="3"/>
  <c r="Q460" i="3"/>
  <c r="M460" i="3"/>
  <c r="I460" i="3"/>
  <c r="AA459" i="3"/>
  <c r="W459" i="3"/>
  <c r="S459" i="3"/>
  <c r="O459" i="3"/>
  <c r="K459" i="3"/>
  <c r="AC458" i="3"/>
  <c r="Y458" i="3"/>
  <c r="U458" i="3"/>
  <c r="Q458" i="3"/>
  <c r="M458" i="3"/>
  <c r="I458" i="3"/>
  <c r="AA457" i="3"/>
  <c r="W457" i="3"/>
  <c r="S457" i="3"/>
  <c r="O457" i="3"/>
  <c r="K457" i="3"/>
  <c r="AC456" i="3"/>
  <c r="Y456" i="3"/>
  <c r="U456" i="3"/>
  <c r="Q456" i="3"/>
  <c r="M456" i="3"/>
  <c r="I456" i="3"/>
  <c r="AA455" i="3"/>
  <c r="W455" i="3"/>
  <c r="S455" i="3"/>
  <c r="O455" i="3"/>
  <c r="K455" i="3"/>
  <c r="AC454" i="3"/>
  <c r="Y454" i="3"/>
  <c r="U454" i="3"/>
  <c r="Q454" i="3"/>
  <c r="M454" i="3"/>
  <c r="I454" i="3"/>
  <c r="AA453" i="3"/>
  <c r="W453" i="3"/>
  <c r="S453" i="3"/>
  <c r="O453" i="3"/>
  <c r="K453" i="3"/>
  <c r="AC452" i="3"/>
  <c r="Y452" i="3"/>
  <c r="U452" i="3"/>
  <c r="Q452" i="3"/>
  <c r="M452" i="3"/>
  <c r="I452" i="3"/>
  <c r="AA451" i="3"/>
  <c r="W451" i="3"/>
  <c r="S451" i="3"/>
  <c r="O451" i="3"/>
  <c r="K451" i="3"/>
  <c r="AC450" i="3"/>
  <c r="Y450" i="3"/>
  <c r="U450" i="3"/>
  <c r="Q450" i="3"/>
  <c r="M450" i="3"/>
  <c r="I450" i="3"/>
  <c r="AA449" i="3"/>
  <c r="W449" i="3"/>
  <c r="S449" i="3"/>
  <c r="O449" i="3"/>
  <c r="K449" i="3"/>
  <c r="AC448" i="3"/>
  <c r="Y448" i="3"/>
  <c r="U448" i="3"/>
  <c r="Q448" i="3"/>
  <c r="M448" i="3"/>
  <c r="I448" i="3"/>
  <c r="AA447" i="3"/>
  <c r="W447" i="3"/>
  <c r="S447" i="3"/>
  <c r="O447" i="3"/>
  <c r="K447" i="3"/>
  <c r="AC446" i="3"/>
  <c r="Y446" i="3"/>
  <c r="U446" i="3"/>
  <c r="Q446" i="3"/>
  <c r="M446" i="3"/>
  <c r="I446" i="3"/>
  <c r="AA445" i="3"/>
  <c r="W445" i="3"/>
  <c r="S445" i="3"/>
  <c r="O445" i="3"/>
  <c r="K445" i="3"/>
  <c r="AC444" i="3"/>
  <c r="Y444" i="3"/>
  <c r="U444" i="3"/>
  <c r="Q444" i="3"/>
  <c r="M444" i="3"/>
  <c r="I444" i="3"/>
  <c r="AA443" i="3"/>
  <c r="W443" i="3"/>
  <c r="S443" i="3"/>
  <c r="O443" i="3"/>
  <c r="K443" i="3"/>
  <c r="AC442" i="3"/>
  <c r="Y442" i="3"/>
  <c r="U442" i="3"/>
  <c r="Q442" i="3"/>
  <c r="M442" i="3"/>
  <c r="I442" i="3"/>
  <c r="AA441" i="3"/>
  <c r="W441" i="3"/>
  <c r="S441" i="3"/>
  <c r="O441" i="3"/>
  <c r="K441" i="3"/>
  <c r="AC440" i="3"/>
  <c r="Y440" i="3"/>
  <c r="U440" i="3"/>
  <c r="Q440" i="3"/>
  <c r="M440" i="3"/>
  <c r="I440" i="3"/>
  <c r="AA439" i="3"/>
  <c r="W439" i="3"/>
  <c r="S439" i="3"/>
  <c r="O439" i="3"/>
  <c r="K439" i="3"/>
  <c r="AC438" i="3"/>
  <c r="Y438" i="3"/>
  <c r="U438" i="3"/>
  <c r="Q438" i="3"/>
  <c r="M438" i="3"/>
  <c r="I438" i="3"/>
  <c r="AA437" i="3"/>
  <c r="W437" i="3"/>
  <c r="S437" i="3"/>
  <c r="O437" i="3"/>
  <c r="K437" i="3"/>
  <c r="AC436" i="3"/>
  <c r="Y436" i="3"/>
  <c r="U436" i="3"/>
  <c r="Q436" i="3"/>
  <c r="M436" i="3"/>
  <c r="I436" i="3"/>
  <c r="AA435" i="3"/>
  <c r="W435" i="3"/>
  <c r="S435" i="3"/>
  <c r="O435" i="3"/>
  <c r="K435" i="3"/>
  <c r="AC434" i="3"/>
  <c r="Y434" i="3"/>
  <c r="U434" i="3"/>
  <c r="Q434" i="3"/>
  <c r="M434" i="3"/>
  <c r="I434" i="3"/>
  <c r="AA433" i="3"/>
  <c r="W433" i="3"/>
  <c r="S433" i="3"/>
  <c r="O433" i="3"/>
  <c r="K433" i="3"/>
  <c r="AC432" i="3"/>
  <c r="Y432" i="3"/>
  <c r="U432" i="3"/>
  <c r="Q432" i="3"/>
  <c r="M432" i="3"/>
  <c r="I432" i="3"/>
  <c r="AA431" i="3"/>
  <c r="W431" i="3"/>
  <c r="S431" i="3"/>
  <c r="O431" i="3"/>
  <c r="K431" i="3"/>
  <c r="AC430" i="3"/>
  <c r="Y430" i="3"/>
  <c r="U430" i="3"/>
  <c r="Q430" i="3"/>
  <c r="M430" i="3"/>
  <c r="I430" i="3"/>
  <c r="AA429" i="3"/>
  <c r="W429" i="3"/>
  <c r="S429" i="3"/>
  <c r="O429" i="3"/>
  <c r="K429" i="3"/>
  <c r="AC428" i="3"/>
  <c r="Y428" i="3"/>
  <c r="U428" i="3"/>
  <c r="Q428" i="3"/>
  <c r="M428" i="3"/>
  <c r="I428" i="3"/>
  <c r="AA427" i="3"/>
  <c r="W427" i="3"/>
  <c r="S427" i="3"/>
  <c r="O427" i="3"/>
  <c r="K427" i="3"/>
  <c r="AC426" i="3"/>
  <c r="Y426" i="3"/>
  <c r="U426" i="3"/>
  <c r="Q426" i="3"/>
  <c r="M426" i="3"/>
  <c r="I426" i="3"/>
  <c r="AA425" i="3"/>
  <c r="W425" i="3"/>
  <c r="S425" i="3"/>
  <c r="O425" i="3"/>
  <c r="K425" i="3"/>
  <c r="AC424" i="3"/>
  <c r="Y424" i="3"/>
  <c r="U424" i="3"/>
  <c r="Q424" i="3"/>
  <c r="M424" i="3"/>
  <c r="I424" i="3"/>
  <c r="AA423" i="3"/>
  <c r="W423" i="3"/>
  <c r="S423" i="3"/>
  <c r="O423" i="3"/>
  <c r="K423" i="3"/>
  <c r="AC422" i="3"/>
  <c r="Y422" i="3"/>
  <c r="U422" i="3"/>
  <c r="P422" i="3"/>
  <c r="AD421" i="3"/>
  <c r="V421" i="3"/>
  <c r="L18" i="3"/>
  <c r="P18" i="3"/>
  <c r="T18" i="3"/>
  <c r="X18" i="3"/>
  <c r="AB18" i="3"/>
  <c r="J19" i="3"/>
  <c r="N19" i="3"/>
  <c r="R19" i="3"/>
  <c r="V19" i="3"/>
  <c r="Z19" i="3"/>
  <c r="AD19" i="3"/>
  <c r="L20" i="3"/>
  <c r="P20" i="3"/>
  <c r="T20" i="3"/>
  <c r="X20" i="3"/>
  <c r="AB20" i="3"/>
  <c r="J21" i="3"/>
  <c r="N21" i="3"/>
  <c r="R21" i="3"/>
  <c r="V21" i="3"/>
  <c r="Z21" i="3"/>
  <c r="AD21" i="3"/>
  <c r="L22" i="3"/>
  <c r="P22" i="3"/>
  <c r="T22" i="3"/>
  <c r="X22" i="3"/>
  <c r="AB22" i="3"/>
  <c r="J23" i="3"/>
  <c r="N23" i="3"/>
  <c r="R23" i="3"/>
  <c r="V23" i="3"/>
  <c r="Z23" i="3"/>
  <c r="AD23" i="3"/>
  <c r="L24" i="3"/>
  <c r="P24" i="3"/>
  <c r="T24" i="3"/>
  <c r="X24" i="3"/>
  <c r="AB24" i="3"/>
  <c r="J25" i="3"/>
  <c r="N25" i="3"/>
  <c r="R25" i="3"/>
  <c r="V25" i="3"/>
  <c r="Z25" i="3"/>
  <c r="AD25" i="3"/>
  <c r="L26" i="3"/>
  <c r="P26" i="3"/>
  <c r="T26" i="3"/>
  <c r="X26" i="3"/>
  <c r="AB26" i="3"/>
  <c r="J27" i="3"/>
  <c r="N27" i="3"/>
  <c r="R27" i="3"/>
  <c r="V27" i="3"/>
  <c r="Z27" i="3"/>
  <c r="AD27" i="3"/>
  <c r="L28" i="3"/>
  <c r="P28" i="3"/>
  <c r="T28" i="3"/>
  <c r="X28" i="3"/>
  <c r="AB28" i="3"/>
  <c r="J29" i="3"/>
  <c r="N29" i="3"/>
  <c r="R29" i="3"/>
  <c r="V29" i="3"/>
  <c r="Z29" i="3"/>
  <c r="AD29" i="3"/>
  <c r="L30" i="3"/>
  <c r="P30" i="3"/>
  <c r="T30" i="3"/>
  <c r="X30" i="3"/>
  <c r="AB30" i="3"/>
  <c r="J31" i="3"/>
  <c r="N31" i="3"/>
  <c r="R31" i="3"/>
  <c r="V31" i="3"/>
  <c r="Z31" i="3"/>
  <c r="AD31" i="3"/>
  <c r="L32" i="3"/>
  <c r="P32" i="3"/>
  <c r="I18" i="3"/>
  <c r="M18" i="3"/>
  <c r="Q18" i="3"/>
  <c r="U18" i="3"/>
  <c r="Y18" i="3"/>
  <c r="AC18" i="3"/>
  <c r="K19" i="3"/>
  <c r="O19" i="3"/>
  <c r="S19" i="3"/>
  <c r="W19" i="3"/>
  <c r="AA19" i="3"/>
  <c r="I20" i="3"/>
  <c r="M20" i="3"/>
  <c r="Q20" i="3"/>
  <c r="U20" i="3"/>
  <c r="Y20" i="3"/>
  <c r="AC20" i="3"/>
  <c r="K21" i="3"/>
  <c r="O21" i="3"/>
  <c r="S21" i="3"/>
  <c r="W21" i="3"/>
  <c r="AA21" i="3"/>
  <c r="I22" i="3"/>
  <c r="M22" i="3"/>
  <c r="Q22" i="3"/>
  <c r="U22" i="3"/>
  <c r="Y22" i="3"/>
  <c r="AC22" i="3"/>
  <c r="K23" i="3"/>
  <c r="O23" i="3"/>
  <c r="S23" i="3"/>
  <c r="W23" i="3"/>
  <c r="AA23" i="3"/>
  <c r="I24" i="3"/>
  <c r="M24" i="3"/>
  <c r="Q24" i="3"/>
  <c r="U24" i="3"/>
  <c r="Y24" i="3"/>
  <c r="AC24" i="3"/>
  <c r="K25" i="3"/>
  <c r="O25" i="3"/>
  <c r="S25" i="3"/>
  <c r="W25" i="3"/>
  <c r="AA25" i="3"/>
  <c r="I26" i="3"/>
  <c r="M26" i="3"/>
  <c r="Q26" i="3"/>
  <c r="U26" i="3"/>
  <c r="Y26" i="3"/>
  <c r="AC26" i="3"/>
  <c r="K27" i="3"/>
  <c r="O27" i="3"/>
  <c r="S27" i="3"/>
  <c r="W27" i="3"/>
  <c r="AA27" i="3"/>
  <c r="I28" i="3"/>
  <c r="M28" i="3"/>
  <c r="Q28" i="3"/>
  <c r="U28" i="3"/>
  <c r="Y28" i="3"/>
  <c r="AC28" i="3"/>
  <c r="K29" i="3"/>
  <c r="O29" i="3"/>
  <c r="S29" i="3"/>
  <c r="W29" i="3"/>
  <c r="AA29" i="3"/>
  <c r="I30" i="3"/>
  <c r="M30" i="3"/>
  <c r="Q30" i="3"/>
  <c r="U30" i="3"/>
  <c r="Y30" i="3"/>
  <c r="AC30" i="3"/>
  <c r="K31" i="3"/>
  <c r="O31" i="3"/>
  <c r="J18" i="3"/>
  <c r="N18" i="3"/>
  <c r="R18" i="3"/>
  <c r="V18" i="3"/>
  <c r="Z18" i="3"/>
  <c r="AD18" i="3"/>
  <c r="L19" i="3"/>
  <c r="P19" i="3"/>
  <c r="T19" i="3"/>
  <c r="X19" i="3"/>
  <c r="AB19" i="3"/>
  <c r="J20" i="3"/>
  <c r="N20" i="3"/>
  <c r="R20" i="3"/>
  <c r="V20" i="3"/>
  <c r="Z20" i="3"/>
  <c r="AD20" i="3"/>
  <c r="L21" i="3"/>
  <c r="P21" i="3"/>
  <c r="T21" i="3"/>
  <c r="X21" i="3"/>
  <c r="AB21" i="3"/>
  <c r="J22" i="3"/>
  <c r="N22" i="3"/>
  <c r="R22" i="3"/>
  <c r="V22" i="3"/>
  <c r="Z22" i="3"/>
  <c r="AD22" i="3"/>
  <c r="L23" i="3"/>
  <c r="P23" i="3"/>
  <c r="T23" i="3"/>
  <c r="X23" i="3"/>
  <c r="AB23" i="3"/>
  <c r="J24" i="3"/>
  <c r="N24" i="3"/>
  <c r="R24" i="3"/>
  <c r="V24" i="3"/>
  <c r="Z24" i="3"/>
  <c r="AD24" i="3"/>
  <c r="L25" i="3"/>
  <c r="P25" i="3"/>
  <c r="T25" i="3"/>
  <c r="X25" i="3"/>
  <c r="AB25" i="3"/>
  <c r="J26" i="3"/>
  <c r="N26" i="3"/>
  <c r="R26" i="3"/>
  <c r="V26" i="3"/>
  <c r="Z26" i="3"/>
  <c r="AD26" i="3"/>
  <c r="L27" i="3"/>
  <c r="P27" i="3"/>
  <c r="T27" i="3"/>
  <c r="X27" i="3"/>
  <c r="AB27" i="3"/>
  <c r="J28" i="3"/>
  <c r="N28" i="3"/>
  <c r="R28" i="3"/>
  <c r="V28" i="3"/>
  <c r="Z28" i="3"/>
  <c r="AD28" i="3"/>
  <c r="L29" i="3"/>
  <c r="P29" i="3"/>
  <c r="T29" i="3"/>
  <c r="X29" i="3"/>
  <c r="AB29" i="3"/>
  <c r="J30" i="3"/>
  <c r="N30" i="3"/>
  <c r="R30" i="3"/>
  <c r="V30" i="3"/>
  <c r="Z30" i="3"/>
  <c r="AD30" i="3"/>
  <c r="L31" i="3"/>
  <c r="P31" i="3"/>
  <c r="T31" i="3"/>
  <c r="X31" i="3"/>
  <c r="AB31" i="3"/>
  <c r="J32" i="3"/>
  <c r="N32" i="3"/>
  <c r="R32" i="3"/>
  <c r="V32" i="3"/>
  <c r="Z32" i="3"/>
  <c r="AD32" i="3"/>
  <c r="L33" i="3"/>
  <c r="P33" i="3"/>
  <c r="K18" i="3"/>
  <c r="O18" i="3"/>
  <c r="S18" i="3"/>
  <c r="W18" i="3"/>
  <c r="AA18" i="3"/>
  <c r="I19" i="3"/>
  <c r="M19" i="3"/>
  <c r="Q19" i="3"/>
  <c r="U19" i="3"/>
  <c r="Y19" i="3"/>
  <c r="AC19" i="3"/>
  <c r="K20" i="3"/>
  <c r="O20" i="3"/>
  <c r="S20" i="3"/>
  <c r="W20" i="3"/>
  <c r="AA20" i="3"/>
  <c r="I21" i="3"/>
  <c r="M21" i="3"/>
  <c r="Q21" i="3"/>
  <c r="U21" i="3"/>
  <c r="Y21" i="3"/>
  <c r="AC21" i="3"/>
  <c r="K22" i="3"/>
  <c r="O22" i="3"/>
  <c r="S22" i="3"/>
  <c r="W22" i="3"/>
  <c r="AA22" i="3"/>
  <c r="I23" i="3"/>
  <c r="M23" i="3"/>
  <c r="Q23" i="3"/>
  <c r="U23" i="3"/>
  <c r="Y23" i="3"/>
  <c r="AC23" i="3"/>
  <c r="K24" i="3"/>
  <c r="O24" i="3"/>
  <c r="S24" i="3"/>
  <c r="W24" i="3"/>
  <c r="AA24" i="3"/>
  <c r="I25" i="3"/>
  <c r="M25" i="3"/>
  <c r="Q25" i="3"/>
  <c r="U25" i="3"/>
  <c r="Y25" i="3"/>
  <c r="AC25" i="3"/>
  <c r="K26" i="3"/>
  <c r="O26" i="3"/>
  <c r="S26" i="3"/>
  <c r="W26" i="3"/>
  <c r="AA26" i="3"/>
  <c r="I27" i="3"/>
  <c r="M27" i="3"/>
  <c r="Q27" i="3"/>
  <c r="U27" i="3"/>
  <c r="Y27" i="3"/>
  <c r="AC27" i="3"/>
  <c r="K28" i="3"/>
  <c r="O28" i="3"/>
  <c r="S28" i="3"/>
  <c r="W28" i="3"/>
  <c r="AA28" i="3"/>
  <c r="I29" i="3"/>
  <c r="M29" i="3"/>
  <c r="Q29" i="3"/>
  <c r="U29" i="3"/>
  <c r="Y29" i="3"/>
  <c r="AC29" i="3"/>
  <c r="K30" i="3"/>
  <c r="O30" i="3"/>
  <c r="I31" i="3"/>
  <c r="U31" i="3"/>
  <c r="AC31" i="3"/>
  <c r="O32" i="3"/>
  <c r="U32" i="3"/>
  <c r="AA32" i="3"/>
  <c r="J33" i="3"/>
  <c r="O33" i="3"/>
  <c r="T33" i="3"/>
  <c r="X33" i="3"/>
  <c r="AB33" i="3"/>
  <c r="J34" i="3"/>
  <c r="N34" i="3"/>
  <c r="R34" i="3"/>
  <c r="V34" i="3"/>
  <c r="Z34" i="3"/>
  <c r="AD34" i="3"/>
  <c r="L35" i="3"/>
  <c r="P35" i="3"/>
  <c r="T35" i="3"/>
  <c r="X35" i="3"/>
  <c r="AB35" i="3"/>
  <c r="J36" i="3"/>
  <c r="N36" i="3"/>
  <c r="R36" i="3"/>
  <c r="V36" i="3"/>
  <c r="Z36" i="3"/>
  <c r="AD36" i="3"/>
  <c r="L37" i="3"/>
  <c r="P37" i="3"/>
  <c r="T37" i="3"/>
  <c r="X37" i="3"/>
  <c r="AB37" i="3"/>
  <c r="J38" i="3"/>
  <c r="N38" i="3"/>
  <c r="R38" i="3"/>
  <c r="V38" i="3"/>
  <c r="Z38" i="3"/>
  <c r="AD38" i="3"/>
  <c r="L39" i="3"/>
  <c r="P39" i="3"/>
  <c r="T39" i="3"/>
  <c r="X39" i="3"/>
  <c r="AB39" i="3"/>
  <c r="J40" i="3"/>
  <c r="N40" i="3"/>
  <c r="R40" i="3"/>
  <c r="V40" i="3"/>
  <c r="Z40" i="3"/>
  <c r="AD40" i="3"/>
  <c r="L41" i="3"/>
  <c r="P41" i="3"/>
  <c r="T41" i="3"/>
  <c r="X41" i="3"/>
  <c r="AB41" i="3"/>
  <c r="J42" i="3"/>
  <c r="N42" i="3"/>
  <c r="R42" i="3"/>
  <c r="V42" i="3"/>
  <c r="Z42" i="3"/>
  <c r="AD42" i="3"/>
  <c r="L43" i="3"/>
  <c r="P43" i="3"/>
  <c r="T43" i="3"/>
  <c r="X43" i="3"/>
  <c r="AB43" i="3"/>
  <c r="J44" i="3"/>
  <c r="N44" i="3"/>
  <c r="R44" i="3"/>
  <c r="V44" i="3"/>
  <c r="Z44" i="3"/>
  <c r="AD44" i="3"/>
  <c r="L45" i="3"/>
  <c r="P45" i="3"/>
  <c r="T45" i="3"/>
  <c r="X45" i="3"/>
  <c r="AB45" i="3"/>
  <c r="J46" i="3"/>
  <c r="N46" i="3"/>
  <c r="R46" i="3"/>
  <c r="V46" i="3"/>
  <c r="Z46" i="3"/>
  <c r="AD46" i="3"/>
  <c r="L47" i="3"/>
  <c r="P47" i="3"/>
  <c r="S30" i="3"/>
  <c r="M31" i="3"/>
  <c r="W31" i="3"/>
  <c r="I32" i="3"/>
  <c r="Q32" i="3"/>
  <c r="W32" i="3"/>
  <c r="AB32" i="3"/>
  <c r="K33" i="3"/>
  <c r="Q33" i="3"/>
  <c r="U33" i="3"/>
  <c r="Y33" i="3"/>
  <c r="AC33" i="3"/>
  <c r="K34" i="3"/>
  <c r="O34" i="3"/>
  <c r="S34" i="3"/>
  <c r="W34" i="3"/>
  <c r="AA34" i="3"/>
  <c r="I35" i="3"/>
  <c r="M35" i="3"/>
  <c r="Q35" i="3"/>
  <c r="U35" i="3"/>
  <c r="Y35" i="3"/>
  <c r="AC35" i="3"/>
  <c r="K36" i="3"/>
  <c r="O36" i="3"/>
  <c r="S36" i="3"/>
  <c r="W36" i="3"/>
  <c r="AA36" i="3"/>
  <c r="I37" i="3"/>
  <c r="M37" i="3"/>
  <c r="Q37" i="3"/>
  <c r="U37" i="3"/>
  <c r="Y37" i="3"/>
  <c r="AC37" i="3"/>
  <c r="K38" i="3"/>
  <c r="O38" i="3"/>
  <c r="S38" i="3"/>
  <c r="W38" i="3"/>
  <c r="AA38" i="3"/>
  <c r="I39" i="3"/>
  <c r="M39" i="3"/>
  <c r="Q39" i="3"/>
  <c r="U39" i="3"/>
  <c r="Y39" i="3"/>
  <c r="AC39" i="3"/>
  <c r="K40" i="3"/>
  <c r="O40" i="3"/>
  <c r="S40" i="3"/>
  <c r="W40" i="3"/>
  <c r="AA40" i="3"/>
  <c r="I41" i="3"/>
  <c r="M41" i="3"/>
  <c r="Q41" i="3"/>
  <c r="U41" i="3"/>
  <c r="Y41" i="3"/>
  <c r="AC41" i="3"/>
  <c r="K42" i="3"/>
  <c r="O42" i="3"/>
  <c r="S42" i="3"/>
  <c r="W42" i="3"/>
  <c r="AA42" i="3"/>
  <c r="I43" i="3"/>
  <c r="M43" i="3"/>
  <c r="Q43" i="3"/>
  <c r="U43" i="3"/>
  <c r="Y43" i="3"/>
  <c r="AC43" i="3"/>
  <c r="K44" i="3"/>
  <c r="O44" i="3"/>
  <c r="S44" i="3"/>
  <c r="W44" i="3"/>
  <c r="AA44" i="3"/>
  <c r="I45" i="3"/>
  <c r="M45" i="3"/>
  <c r="Q45" i="3"/>
  <c r="U45" i="3"/>
  <c r="Y45" i="3"/>
  <c r="AC45" i="3"/>
  <c r="K46" i="3"/>
  <c r="O46" i="3"/>
  <c r="S46" i="3"/>
  <c r="W46" i="3"/>
  <c r="AA46" i="3"/>
  <c r="I47" i="3"/>
  <c r="M47" i="3"/>
  <c r="W30" i="3"/>
  <c r="Q31" i="3"/>
  <c r="Y31" i="3"/>
  <c r="K32" i="3"/>
  <c r="S32" i="3"/>
  <c r="X32" i="3"/>
  <c r="AC32" i="3"/>
  <c r="M33" i="3"/>
  <c r="R33" i="3"/>
  <c r="V33" i="3"/>
  <c r="Z33" i="3"/>
  <c r="AD33" i="3"/>
  <c r="L34" i="3"/>
  <c r="P34" i="3"/>
  <c r="T34" i="3"/>
  <c r="X34" i="3"/>
  <c r="AB34" i="3"/>
  <c r="J35" i="3"/>
  <c r="N35" i="3"/>
  <c r="R35" i="3"/>
  <c r="V35" i="3"/>
  <c r="Z35" i="3"/>
  <c r="AD35" i="3"/>
  <c r="L36" i="3"/>
  <c r="P36" i="3"/>
  <c r="T36" i="3"/>
  <c r="X36" i="3"/>
  <c r="AB36" i="3"/>
  <c r="J37" i="3"/>
  <c r="N37" i="3"/>
  <c r="R37" i="3"/>
  <c r="V37" i="3"/>
  <c r="Z37" i="3"/>
  <c r="AD37" i="3"/>
  <c r="L38" i="3"/>
  <c r="P38" i="3"/>
  <c r="T38" i="3"/>
  <c r="X38" i="3"/>
  <c r="AB38" i="3"/>
  <c r="J39" i="3"/>
  <c r="N39" i="3"/>
  <c r="R39" i="3"/>
  <c r="V39" i="3"/>
  <c r="Z39" i="3"/>
  <c r="AD39" i="3"/>
  <c r="L40" i="3"/>
  <c r="P40" i="3"/>
  <c r="T40" i="3"/>
  <c r="X40" i="3"/>
  <c r="AB40" i="3"/>
  <c r="J41" i="3"/>
  <c r="N41" i="3"/>
  <c r="R41" i="3"/>
  <c r="V41" i="3"/>
  <c r="Z41" i="3"/>
  <c r="AD41" i="3"/>
  <c r="L42" i="3"/>
  <c r="P42" i="3"/>
  <c r="T42" i="3"/>
  <c r="X42" i="3"/>
  <c r="AB42" i="3"/>
  <c r="J43" i="3"/>
  <c r="N43" i="3"/>
  <c r="R43" i="3"/>
  <c r="V43" i="3"/>
  <c r="Z43" i="3"/>
  <c r="AD43" i="3"/>
  <c r="L44" i="3"/>
  <c r="P44" i="3"/>
  <c r="T44" i="3"/>
  <c r="X44" i="3"/>
  <c r="AB44" i="3"/>
  <c r="J45" i="3"/>
  <c r="N45" i="3"/>
  <c r="R45" i="3"/>
  <c r="V45" i="3"/>
  <c r="Z45" i="3"/>
  <c r="AD45" i="3"/>
  <c r="L46" i="3"/>
  <c r="P46" i="3"/>
  <c r="T46" i="3"/>
  <c r="X46" i="3"/>
  <c r="AB46" i="3"/>
  <c r="J47" i="3"/>
  <c r="N47" i="3"/>
  <c r="R47" i="3"/>
  <c r="V47" i="3"/>
  <c r="Z47" i="3"/>
  <c r="AA30" i="3"/>
  <c r="S31" i="3"/>
  <c r="AA31" i="3"/>
  <c r="M32" i="3"/>
  <c r="T32" i="3"/>
  <c r="Y32" i="3"/>
  <c r="I33" i="3"/>
  <c r="N33" i="3"/>
  <c r="S33" i="3"/>
  <c r="W33" i="3"/>
  <c r="AA33" i="3"/>
  <c r="I34" i="3"/>
  <c r="M34" i="3"/>
  <c r="Q34" i="3"/>
  <c r="U34" i="3"/>
  <c r="Y34" i="3"/>
  <c r="AC34" i="3"/>
  <c r="K35" i="3"/>
  <c r="O35" i="3"/>
  <c r="S35" i="3"/>
  <c r="W35" i="3"/>
  <c r="AA35" i="3"/>
  <c r="I36" i="3"/>
  <c r="M36" i="3"/>
  <c r="Q36" i="3"/>
  <c r="U36" i="3"/>
  <c r="Y36" i="3"/>
  <c r="AC36" i="3"/>
  <c r="K37" i="3"/>
  <c r="O37" i="3"/>
  <c r="S37" i="3"/>
  <c r="W37" i="3"/>
  <c r="AA37" i="3"/>
  <c r="I38" i="3"/>
  <c r="M38" i="3"/>
  <c r="Q38" i="3"/>
  <c r="U38" i="3"/>
  <c r="Y38" i="3"/>
  <c r="AC38" i="3"/>
  <c r="K39" i="3"/>
  <c r="O39" i="3"/>
  <c r="S39" i="3"/>
  <c r="W39" i="3"/>
  <c r="AA39" i="3"/>
  <c r="I40" i="3"/>
  <c r="M40" i="3"/>
  <c r="Q40" i="3"/>
  <c r="U40" i="3"/>
  <c r="Y40" i="3"/>
  <c r="AC40" i="3"/>
  <c r="K41" i="3"/>
  <c r="O41" i="3"/>
  <c r="S41" i="3"/>
  <c r="W41" i="3"/>
  <c r="AA41" i="3"/>
  <c r="I42" i="3"/>
  <c r="M42" i="3"/>
  <c r="Q42" i="3"/>
  <c r="U42" i="3"/>
  <c r="Y42" i="3"/>
  <c r="AC42" i="3"/>
  <c r="K43" i="3"/>
  <c r="O43" i="3"/>
  <c r="S43" i="3"/>
  <c r="W43" i="3"/>
  <c r="AA43" i="3"/>
  <c r="I44" i="3"/>
  <c r="M44" i="3"/>
  <c r="Q44" i="3"/>
  <c r="U44" i="3"/>
  <c r="Y44" i="3"/>
  <c r="AC44" i="3"/>
  <c r="K45" i="3"/>
  <c r="O45" i="3"/>
  <c r="S45" i="3"/>
  <c r="W45" i="3"/>
  <c r="AA45" i="3"/>
  <c r="I46" i="3"/>
  <c r="Y46" i="3"/>
  <c r="Q47" i="3"/>
  <c r="W47" i="3"/>
  <c r="AB47" i="3"/>
  <c r="J48" i="3"/>
  <c r="N48" i="3"/>
  <c r="R48" i="3"/>
  <c r="V48" i="3"/>
  <c r="Z48" i="3"/>
  <c r="AD48" i="3"/>
  <c r="L49" i="3"/>
  <c r="P49" i="3"/>
  <c r="T49" i="3"/>
  <c r="X49" i="3"/>
  <c r="AB49" i="3"/>
  <c r="J50" i="3"/>
  <c r="N50" i="3"/>
  <c r="R50" i="3"/>
  <c r="V50" i="3"/>
  <c r="Z50" i="3"/>
  <c r="AD50" i="3"/>
  <c r="L51" i="3"/>
  <c r="P51" i="3"/>
  <c r="T51" i="3"/>
  <c r="X51" i="3"/>
  <c r="AB51" i="3"/>
  <c r="J52" i="3"/>
  <c r="N52" i="3"/>
  <c r="R52" i="3"/>
  <c r="V52" i="3"/>
  <c r="Z52" i="3"/>
  <c r="AD52" i="3"/>
  <c r="L53" i="3"/>
  <c r="P53" i="3"/>
  <c r="T53" i="3"/>
  <c r="X53" i="3"/>
  <c r="AB53" i="3"/>
  <c r="J54" i="3"/>
  <c r="N54" i="3"/>
  <c r="R54" i="3"/>
  <c r="V54" i="3"/>
  <c r="Z54" i="3"/>
  <c r="AD54" i="3"/>
  <c r="L55" i="3"/>
  <c r="P55" i="3"/>
  <c r="T55" i="3"/>
  <c r="X55" i="3"/>
  <c r="AB55" i="3"/>
  <c r="J56" i="3"/>
  <c r="N56" i="3"/>
  <c r="R56" i="3"/>
  <c r="V56" i="3"/>
  <c r="Z56" i="3"/>
  <c r="AD56" i="3"/>
  <c r="L57" i="3"/>
  <c r="P57" i="3"/>
  <c r="T57" i="3"/>
  <c r="X57" i="3"/>
  <c r="AB57" i="3"/>
  <c r="J58" i="3"/>
  <c r="N58" i="3"/>
  <c r="R58" i="3"/>
  <c r="V58" i="3"/>
  <c r="Z58" i="3"/>
  <c r="AD58" i="3"/>
  <c r="L59" i="3"/>
  <c r="P59" i="3"/>
  <c r="T59" i="3"/>
  <c r="X59" i="3"/>
  <c r="AB59" i="3"/>
  <c r="J60" i="3"/>
  <c r="N60" i="3"/>
  <c r="R60" i="3"/>
  <c r="V60" i="3"/>
  <c r="Z60" i="3"/>
  <c r="AD60" i="3"/>
  <c r="L61" i="3"/>
  <c r="P61" i="3"/>
  <c r="T61" i="3"/>
  <c r="X61" i="3"/>
  <c r="AB61" i="3"/>
  <c r="J62" i="3"/>
  <c r="N62" i="3"/>
  <c r="R62" i="3"/>
  <c r="V62" i="3"/>
  <c r="M46" i="3"/>
  <c r="AC46" i="3"/>
  <c r="S47" i="3"/>
  <c r="X47" i="3"/>
  <c r="AC47" i="3"/>
  <c r="K48" i="3"/>
  <c r="O48" i="3"/>
  <c r="S48" i="3"/>
  <c r="W48" i="3"/>
  <c r="AA48" i="3"/>
  <c r="I49" i="3"/>
  <c r="M49" i="3"/>
  <c r="Q49" i="3"/>
  <c r="U49" i="3"/>
  <c r="Y49" i="3"/>
  <c r="AC49" i="3"/>
  <c r="K50" i="3"/>
  <c r="O50" i="3"/>
  <c r="S50" i="3"/>
  <c r="W50" i="3"/>
  <c r="AA50" i="3"/>
  <c r="I51" i="3"/>
  <c r="M51" i="3"/>
  <c r="Q51" i="3"/>
  <c r="U51" i="3"/>
  <c r="Y51" i="3"/>
  <c r="AC51" i="3"/>
  <c r="K52" i="3"/>
  <c r="O52" i="3"/>
  <c r="S52" i="3"/>
  <c r="W52" i="3"/>
  <c r="AA52" i="3"/>
  <c r="I53" i="3"/>
  <c r="M53" i="3"/>
  <c r="Q53" i="3"/>
  <c r="U53" i="3"/>
  <c r="Y53" i="3"/>
  <c r="AC53" i="3"/>
  <c r="K54" i="3"/>
  <c r="O54" i="3"/>
  <c r="S54" i="3"/>
  <c r="W54" i="3"/>
  <c r="AA54" i="3"/>
  <c r="I55" i="3"/>
  <c r="M55" i="3"/>
  <c r="Q55" i="3"/>
  <c r="U55" i="3"/>
  <c r="Y55" i="3"/>
  <c r="AC55" i="3"/>
  <c r="K56" i="3"/>
  <c r="O56" i="3"/>
  <c r="S56" i="3"/>
  <c r="W56" i="3"/>
  <c r="AA56" i="3"/>
  <c r="I57" i="3"/>
  <c r="M57" i="3"/>
  <c r="Q57" i="3"/>
  <c r="U57" i="3"/>
  <c r="Y57" i="3"/>
  <c r="AC57" i="3"/>
  <c r="K58" i="3"/>
  <c r="O58" i="3"/>
  <c r="S58" i="3"/>
  <c r="W58" i="3"/>
  <c r="AA58" i="3"/>
  <c r="I59" i="3"/>
  <c r="M59" i="3"/>
  <c r="Q59" i="3"/>
  <c r="U59" i="3"/>
  <c r="Y59" i="3"/>
  <c r="AC59" i="3"/>
  <c r="K60" i="3"/>
  <c r="O60" i="3"/>
  <c r="S60" i="3"/>
  <c r="W60" i="3"/>
  <c r="AA60" i="3"/>
  <c r="I61" i="3"/>
  <c r="M61" i="3"/>
  <c r="Q61" i="3"/>
  <c r="U61" i="3"/>
  <c r="Y61" i="3"/>
  <c r="AC61" i="3"/>
  <c r="K62" i="3"/>
  <c r="O62" i="3"/>
  <c r="S62" i="3"/>
  <c r="W62" i="3"/>
  <c r="Q46" i="3"/>
  <c r="K47" i="3"/>
  <c r="T47" i="3"/>
  <c r="Y47" i="3"/>
  <c r="AD47" i="3"/>
  <c r="L48" i="3"/>
  <c r="P48" i="3"/>
  <c r="T48" i="3"/>
  <c r="X48" i="3"/>
  <c r="AB48" i="3"/>
  <c r="J49" i="3"/>
  <c r="N49" i="3"/>
  <c r="R49" i="3"/>
  <c r="V49" i="3"/>
  <c r="Z49" i="3"/>
  <c r="AD49" i="3"/>
  <c r="L50" i="3"/>
  <c r="P50" i="3"/>
  <c r="T50" i="3"/>
  <c r="X50" i="3"/>
  <c r="AB50" i="3"/>
  <c r="J51" i="3"/>
  <c r="N51" i="3"/>
  <c r="R51" i="3"/>
  <c r="V51" i="3"/>
  <c r="Z51" i="3"/>
  <c r="AD51" i="3"/>
  <c r="L52" i="3"/>
  <c r="P52" i="3"/>
  <c r="T52" i="3"/>
  <c r="X52" i="3"/>
  <c r="AB52" i="3"/>
  <c r="J53" i="3"/>
  <c r="N53" i="3"/>
  <c r="R53" i="3"/>
  <c r="V53" i="3"/>
  <c r="Z53" i="3"/>
  <c r="AD53" i="3"/>
  <c r="L54" i="3"/>
  <c r="P54" i="3"/>
  <c r="T54" i="3"/>
  <c r="X54" i="3"/>
  <c r="AB54" i="3"/>
  <c r="J55" i="3"/>
  <c r="N55" i="3"/>
  <c r="R55" i="3"/>
  <c r="V55" i="3"/>
  <c r="Z55" i="3"/>
  <c r="AD55" i="3"/>
  <c r="L56" i="3"/>
  <c r="P56" i="3"/>
  <c r="T56" i="3"/>
  <c r="X56" i="3"/>
  <c r="AB56" i="3"/>
  <c r="J57" i="3"/>
  <c r="N57" i="3"/>
  <c r="R57" i="3"/>
  <c r="V57" i="3"/>
  <c r="Z57" i="3"/>
  <c r="AD57" i="3"/>
  <c r="L58" i="3"/>
  <c r="P58" i="3"/>
  <c r="T58" i="3"/>
  <c r="X58" i="3"/>
  <c r="AB58" i="3"/>
  <c r="J59" i="3"/>
  <c r="N59" i="3"/>
  <c r="R59" i="3"/>
  <c r="V59" i="3"/>
  <c r="Z59" i="3"/>
  <c r="AD59" i="3"/>
  <c r="L60" i="3"/>
  <c r="P60" i="3"/>
  <c r="T60" i="3"/>
  <c r="X60" i="3"/>
  <c r="AB60" i="3"/>
  <c r="J61" i="3"/>
  <c r="N61" i="3"/>
  <c r="R61" i="3"/>
  <c r="V61" i="3"/>
  <c r="Z61" i="3"/>
  <c r="AD61" i="3"/>
  <c r="L62" i="3"/>
  <c r="P62" i="3"/>
  <c r="T62" i="3"/>
  <c r="X62" i="3"/>
  <c r="AB62" i="3"/>
  <c r="U46" i="3"/>
  <c r="O47" i="3"/>
  <c r="U47" i="3"/>
  <c r="AA47" i="3"/>
  <c r="I48" i="3"/>
  <c r="M48" i="3"/>
  <c r="Q48" i="3"/>
  <c r="U48" i="3"/>
  <c r="Y48" i="3"/>
  <c r="AC48" i="3"/>
  <c r="K49" i="3"/>
  <c r="O49" i="3"/>
  <c r="S49" i="3"/>
  <c r="W49" i="3"/>
  <c r="AA49" i="3"/>
  <c r="I50" i="3"/>
  <c r="M50" i="3"/>
  <c r="Q50" i="3"/>
  <c r="U50" i="3"/>
  <c r="Y50" i="3"/>
  <c r="AC50" i="3"/>
  <c r="K51" i="3"/>
  <c r="O51" i="3"/>
  <c r="S51" i="3"/>
  <c r="W51" i="3"/>
  <c r="AA51" i="3"/>
  <c r="I52" i="3"/>
  <c r="M52" i="3"/>
  <c r="Q52" i="3"/>
  <c r="U52" i="3"/>
  <c r="Y52" i="3"/>
  <c r="AC52" i="3"/>
  <c r="K53" i="3"/>
  <c r="O53" i="3"/>
  <c r="S53" i="3"/>
  <c r="W53" i="3"/>
  <c r="AA53" i="3"/>
  <c r="I54" i="3"/>
  <c r="M54" i="3"/>
  <c r="Q54" i="3"/>
  <c r="U54" i="3"/>
  <c r="Y54" i="3"/>
  <c r="AC54" i="3"/>
  <c r="K55" i="3"/>
  <c r="O55" i="3"/>
  <c r="S55" i="3"/>
  <c r="W55" i="3"/>
  <c r="AA55" i="3"/>
  <c r="I56" i="3"/>
  <c r="M56" i="3"/>
  <c r="Q56" i="3"/>
  <c r="U56" i="3"/>
  <c r="Y56" i="3"/>
  <c r="AC56" i="3"/>
  <c r="K57" i="3"/>
  <c r="O57" i="3"/>
  <c r="S57" i="3"/>
  <c r="W57" i="3"/>
  <c r="AA57" i="3"/>
  <c r="I58" i="3"/>
  <c r="M58" i="3"/>
  <c r="Q58" i="3"/>
  <c r="U58" i="3"/>
  <c r="Y58" i="3"/>
  <c r="AC58" i="3"/>
  <c r="K59" i="3"/>
  <c r="O59" i="3"/>
  <c r="S59" i="3"/>
  <c r="W59" i="3"/>
  <c r="AA59" i="3"/>
  <c r="I60" i="3"/>
  <c r="M60" i="3"/>
  <c r="Q60" i="3"/>
  <c r="U60" i="3"/>
  <c r="Y60" i="3"/>
  <c r="AC60" i="3"/>
  <c r="K61" i="3"/>
  <c r="O61" i="3"/>
  <c r="S61" i="3"/>
  <c r="W61" i="3"/>
  <c r="AA61" i="3"/>
  <c r="I62" i="3"/>
  <c r="M62" i="3"/>
  <c r="Q62" i="3"/>
  <c r="U62" i="3"/>
  <c r="AC62" i="3"/>
  <c r="K63" i="3"/>
  <c r="O63" i="3"/>
  <c r="S63" i="3"/>
  <c r="W63" i="3"/>
  <c r="AA63" i="3"/>
  <c r="I64" i="3"/>
  <c r="M64" i="3"/>
  <c r="Q64" i="3"/>
  <c r="U64" i="3"/>
  <c r="Y64" i="3"/>
  <c r="AC64" i="3"/>
  <c r="K65" i="3"/>
  <c r="O65" i="3"/>
  <c r="S65" i="3"/>
  <c r="W65" i="3"/>
  <c r="AA65" i="3"/>
  <c r="I66" i="3"/>
  <c r="M66" i="3"/>
  <c r="Q66" i="3"/>
  <c r="U66" i="3"/>
  <c r="Y66" i="3"/>
  <c r="AC66" i="3"/>
  <c r="K67" i="3"/>
  <c r="O67" i="3"/>
  <c r="S67" i="3"/>
  <c r="W67" i="3"/>
  <c r="AA67" i="3"/>
  <c r="I68" i="3"/>
  <c r="M68" i="3"/>
  <c r="Q68" i="3"/>
  <c r="U68" i="3"/>
  <c r="Y68" i="3"/>
  <c r="AC68" i="3"/>
  <c r="K69" i="3"/>
  <c r="O69" i="3"/>
  <c r="S69" i="3"/>
  <c r="W69" i="3"/>
  <c r="AA69" i="3"/>
  <c r="I70" i="3"/>
  <c r="M70" i="3"/>
  <c r="Q70" i="3"/>
  <c r="U70" i="3"/>
  <c r="Y70" i="3"/>
  <c r="AC70" i="3"/>
  <c r="K71" i="3"/>
  <c r="O71" i="3"/>
  <c r="S71" i="3"/>
  <c r="W71" i="3"/>
  <c r="AA71" i="3"/>
  <c r="I72" i="3"/>
  <c r="M72" i="3"/>
  <c r="Q72" i="3"/>
  <c r="U72" i="3"/>
  <c r="Y72" i="3"/>
  <c r="AC72" i="3"/>
  <c r="K73" i="3"/>
  <c r="O73" i="3"/>
  <c r="S73" i="3"/>
  <c r="W73" i="3"/>
  <c r="AA73" i="3"/>
  <c r="I74" i="3"/>
  <c r="M74" i="3"/>
  <c r="Q74" i="3"/>
  <c r="U74" i="3"/>
  <c r="Y74" i="3"/>
  <c r="AC74" i="3"/>
  <c r="K75" i="3"/>
  <c r="O75" i="3"/>
  <c r="S75" i="3"/>
  <c r="W75" i="3"/>
  <c r="AA75" i="3"/>
  <c r="I76" i="3"/>
  <c r="M76" i="3"/>
  <c r="Q76" i="3"/>
  <c r="U76" i="3"/>
  <c r="Y76" i="3"/>
  <c r="AC76" i="3"/>
  <c r="K77" i="3"/>
  <c r="O77" i="3"/>
  <c r="S77" i="3"/>
  <c r="W77" i="3"/>
  <c r="AA77" i="3"/>
  <c r="I78" i="3"/>
  <c r="Y62" i="3"/>
  <c r="AD62" i="3"/>
  <c r="L63" i="3"/>
  <c r="P63" i="3"/>
  <c r="T63" i="3"/>
  <c r="X63" i="3"/>
  <c r="AB63" i="3"/>
  <c r="J64" i="3"/>
  <c r="N64" i="3"/>
  <c r="R64" i="3"/>
  <c r="V64" i="3"/>
  <c r="Z64" i="3"/>
  <c r="AD64" i="3"/>
  <c r="L65" i="3"/>
  <c r="P65" i="3"/>
  <c r="T65" i="3"/>
  <c r="X65" i="3"/>
  <c r="AB65" i="3"/>
  <c r="J66" i="3"/>
  <c r="N66" i="3"/>
  <c r="R66" i="3"/>
  <c r="V66" i="3"/>
  <c r="Z66" i="3"/>
  <c r="AD66" i="3"/>
  <c r="L67" i="3"/>
  <c r="P67" i="3"/>
  <c r="T67" i="3"/>
  <c r="X67" i="3"/>
  <c r="AB67" i="3"/>
  <c r="J68" i="3"/>
  <c r="N68" i="3"/>
  <c r="R68" i="3"/>
  <c r="V68" i="3"/>
  <c r="Z68" i="3"/>
  <c r="AD68" i="3"/>
  <c r="L69" i="3"/>
  <c r="P69" i="3"/>
  <c r="T69" i="3"/>
  <c r="X69" i="3"/>
  <c r="AB69" i="3"/>
  <c r="J70" i="3"/>
  <c r="N70" i="3"/>
  <c r="R70" i="3"/>
  <c r="V70" i="3"/>
  <c r="Z70" i="3"/>
  <c r="AD70" i="3"/>
  <c r="L71" i="3"/>
  <c r="P71" i="3"/>
  <c r="T71" i="3"/>
  <c r="X71" i="3"/>
  <c r="AB71" i="3"/>
  <c r="J72" i="3"/>
  <c r="N72" i="3"/>
  <c r="R72" i="3"/>
  <c r="V72" i="3"/>
  <c r="Z72" i="3"/>
  <c r="AD72" i="3"/>
  <c r="L73" i="3"/>
  <c r="P73" i="3"/>
  <c r="T73" i="3"/>
  <c r="X73" i="3"/>
  <c r="AB73" i="3"/>
  <c r="J74" i="3"/>
  <c r="N74" i="3"/>
  <c r="R74" i="3"/>
  <c r="V74" i="3"/>
  <c r="Z74" i="3"/>
  <c r="AD74" i="3"/>
  <c r="L75" i="3"/>
  <c r="P75" i="3"/>
  <c r="T75" i="3"/>
  <c r="X75" i="3"/>
  <c r="AB75" i="3"/>
  <c r="J76" i="3"/>
  <c r="N76" i="3"/>
  <c r="R76" i="3"/>
  <c r="V76" i="3"/>
  <c r="Z76" i="3"/>
  <c r="AD76" i="3"/>
  <c r="L77" i="3"/>
  <c r="P77" i="3"/>
  <c r="T77" i="3"/>
  <c r="X77" i="3"/>
  <c r="AB77" i="3"/>
  <c r="J78" i="3"/>
  <c r="Z62" i="3"/>
  <c r="I63" i="3"/>
  <c r="M63" i="3"/>
  <c r="Q63" i="3"/>
  <c r="U63" i="3"/>
  <c r="Y63" i="3"/>
  <c r="AC63" i="3"/>
  <c r="K64" i="3"/>
  <c r="O64" i="3"/>
  <c r="S64" i="3"/>
  <c r="W64" i="3"/>
  <c r="AA64" i="3"/>
  <c r="I65" i="3"/>
  <c r="M65" i="3"/>
  <c r="Q65" i="3"/>
  <c r="U65" i="3"/>
  <c r="Y65" i="3"/>
  <c r="AC65" i="3"/>
  <c r="K66" i="3"/>
  <c r="O66" i="3"/>
  <c r="S66" i="3"/>
  <c r="W66" i="3"/>
  <c r="AA66" i="3"/>
  <c r="I67" i="3"/>
  <c r="M67" i="3"/>
  <c r="Q67" i="3"/>
  <c r="U67" i="3"/>
  <c r="Y67" i="3"/>
  <c r="AC67" i="3"/>
  <c r="K68" i="3"/>
  <c r="O68" i="3"/>
  <c r="S68" i="3"/>
  <c r="W68" i="3"/>
  <c r="AA68" i="3"/>
  <c r="I69" i="3"/>
  <c r="M69" i="3"/>
  <c r="Q69" i="3"/>
  <c r="U69" i="3"/>
  <c r="Y69" i="3"/>
  <c r="AC69" i="3"/>
  <c r="K70" i="3"/>
  <c r="O70" i="3"/>
  <c r="S70" i="3"/>
  <c r="W70" i="3"/>
  <c r="AA70" i="3"/>
  <c r="I71" i="3"/>
  <c r="M71" i="3"/>
  <c r="Q71" i="3"/>
  <c r="U71" i="3"/>
  <c r="Y71" i="3"/>
  <c r="AC71" i="3"/>
  <c r="K72" i="3"/>
  <c r="O72" i="3"/>
  <c r="S72" i="3"/>
  <c r="W72" i="3"/>
  <c r="AA72" i="3"/>
  <c r="I73" i="3"/>
  <c r="M73" i="3"/>
  <c r="Q73" i="3"/>
  <c r="U73" i="3"/>
  <c r="Y73" i="3"/>
  <c r="AC73" i="3"/>
  <c r="K74" i="3"/>
  <c r="O74" i="3"/>
  <c r="S74" i="3"/>
  <c r="W74" i="3"/>
  <c r="AA74" i="3"/>
  <c r="I75" i="3"/>
  <c r="M75" i="3"/>
  <c r="Q75" i="3"/>
  <c r="U75" i="3"/>
  <c r="Y75" i="3"/>
  <c r="AC75" i="3"/>
  <c r="K76" i="3"/>
  <c r="O76" i="3"/>
  <c r="S76" i="3"/>
  <c r="W76" i="3"/>
  <c r="AA76" i="3"/>
  <c r="I77" i="3"/>
  <c r="M77" i="3"/>
  <c r="Q77" i="3"/>
  <c r="U77" i="3"/>
  <c r="Y77" i="3"/>
  <c r="AC77" i="3"/>
  <c r="K78" i="3"/>
  <c r="O78" i="3"/>
  <c r="S78" i="3"/>
  <c r="W78" i="3"/>
  <c r="AA78" i="3"/>
  <c r="I79" i="3"/>
  <c r="AA62" i="3"/>
  <c r="J63" i="3"/>
  <c r="N63" i="3"/>
  <c r="R63" i="3"/>
  <c r="V63" i="3"/>
  <c r="Z63" i="3"/>
  <c r="AD63" i="3"/>
  <c r="L64" i="3"/>
  <c r="P64" i="3"/>
  <c r="T64" i="3"/>
  <c r="X64" i="3"/>
  <c r="AB64" i="3"/>
  <c r="J65" i="3"/>
  <c r="N65" i="3"/>
  <c r="R65" i="3"/>
  <c r="V65" i="3"/>
  <c r="Z65" i="3"/>
  <c r="AD65" i="3"/>
  <c r="L66" i="3"/>
  <c r="P66" i="3"/>
  <c r="T66" i="3"/>
  <c r="X66" i="3"/>
  <c r="AB66" i="3"/>
  <c r="J67" i="3"/>
  <c r="N67" i="3"/>
  <c r="R67" i="3"/>
  <c r="V67" i="3"/>
  <c r="Z67" i="3"/>
  <c r="AD67" i="3"/>
  <c r="L68" i="3"/>
  <c r="P68" i="3"/>
  <c r="T68" i="3"/>
  <c r="X68" i="3"/>
  <c r="AB68" i="3"/>
  <c r="J69" i="3"/>
  <c r="N69" i="3"/>
  <c r="R69" i="3"/>
  <c r="V69" i="3"/>
  <c r="Z69" i="3"/>
  <c r="AD69" i="3"/>
  <c r="L70" i="3"/>
  <c r="P70" i="3"/>
  <c r="T70" i="3"/>
  <c r="X70" i="3"/>
  <c r="AB70" i="3"/>
  <c r="J71" i="3"/>
  <c r="N71" i="3"/>
  <c r="R71" i="3"/>
  <c r="V71" i="3"/>
  <c r="Z71" i="3"/>
  <c r="AD71" i="3"/>
  <c r="L72" i="3"/>
  <c r="P72" i="3"/>
  <c r="T72" i="3"/>
  <c r="X72" i="3"/>
  <c r="AB72" i="3"/>
  <c r="J73" i="3"/>
  <c r="N73" i="3"/>
  <c r="R73" i="3"/>
  <c r="V73" i="3"/>
  <c r="Z73" i="3"/>
  <c r="AD73" i="3"/>
  <c r="L74" i="3"/>
  <c r="P74" i="3"/>
  <c r="T74" i="3"/>
  <c r="X74" i="3"/>
  <c r="AB74" i="3"/>
  <c r="J75" i="3"/>
  <c r="N75" i="3"/>
  <c r="R75" i="3"/>
  <c r="V75" i="3"/>
  <c r="Z75" i="3"/>
  <c r="AD75" i="3"/>
  <c r="L76" i="3"/>
  <c r="P76" i="3"/>
  <c r="T76" i="3"/>
  <c r="X76" i="3"/>
  <c r="AB76" i="3"/>
  <c r="J77" i="3"/>
  <c r="N77" i="3"/>
  <c r="R77" i="3"/>
  <c r="V77" i="3"/>
  <c r="Z77" i="3"/>
  <c r="AD77" i="3"/>
  <c r="L78" i="3"/>
  <c r="Q78" i="3"/>
  <c r="V78" i="3"/>
  <c r="AB78" i="3"/>
  <c r="K79" i="3"/>
  <c r="O79" i="3"/>
  <c r="S79" i="3"/>
  <c r="W79" i="3"/>
  <c r="AA79" i="3"/>
  <c r="I80" i="3"/>
  <c r="M80" i="3"/>
  <c r="Q80" i="3"/>
  <c r="U80" i="3"/>
  <c r="Y80" i="3"/>
  <c r="AC80" i="3"/>
  <c r="K81" i="3"/>
  <c r="O81" i="3"/>
  <c r="S81" i="3"/>
  <c r="W81" i="3"/>
  <c r="AA81" i="3"/>
  <c r="I82" i="3"/>
  <c r="M82" i="3"/>
  <c r="Q82" i="3"/>
  <c r="U82" i="3"/>
  <c r="Y82" i="3"/>
  <c r="AC82" i="3"/>
  <c r="K83" i="3"/>
  <c r="O83" i="3"/>
  <c r="S83" i="3"/>
  <c r="W83" i="3"/>
  <c r="AA83" i="3"/>
  <c r="I84" i="3"/>
  <c r="M84" i="3"/>
  <c r="Q84" i="3"/>
  <c r="U84" i="3"/>
  <c r="Y84" i="3"/>
  <c r="AC84" i="3"/>
  <c r="K85" i="3"/>
  <c r="O85" i="3"/>
  <c r="S85" i="3"/>
  <c r="W85" i="3"/>
  <c r="AA85" i="3"/>
  <c r="I86" i="3"/>
  <c r="M86" i="3"/>
  <c r="Q86" i="3"/>
  <c r="U86" i="3"/>
  <c r="Y86" i="3"/>
  <c r="AC86" i="3"/>
  <c r="K87" i="3"/>
  <c r="O87" i="3"/>
  <c r="S87" i="3"/>
  <c r="W87" i="3"/>
  <c r="AA87" i="3"/>
  <c r="I88" i="3"/>
  <c r="M88" i="3"/>
  <c r="Q88" i="3"/>
  <c r="U88" i="3"/>
  <c r="Y88" i="3"/>
  <c r="AC88" i="3"/>
  <c r="K89" i="3"/>
  <c r="O89" i="3"/>
  <c r="S89" i="3"/>
  <c r="W89" i="3"/>
  <c r="AA89" i="3"/>
  <c r="I90" i="3"/>
  <c r="M90" i="3"/>
  <c r="Q90" i="3"/>
  <c r="U90" i="3"/>
  <c r="Y90" i="3"/>
  <c r="AC90" i="3"/>
  <c r="K91" i="3"/>
  <c r="O91" i="3"/>
  <c r="S91" i="3"/>
  <c r="W91" i="3"/>
  <c r="AA91" i="3"/>
  <c r="I92" i="3"/>
  <c r="M92" i="3"/>
  <c r="Q92" i="3"/>
  <c r="U92" i="3"/>
  <c r="Y92" i="3"/>
  <c r="AC92" i="3"/>
  <c r="K93" i="3"/>
  <c r="O93" i="3"/>
  <c r="S93" i="3"/>
  <c r="W93" i="3"/>
  <c r="AA93" i="3"/>
  <c r="I94" i="3"/>
  <c r="M94" i="3"/>
  <c r="Q94" i="3"/>
  <c r="U94" i="3"/>
  <c r="Y94" i="3"/>
  <c r="AC94" i="3"/>
  <c r="K95" i="3"/>
  <c r="O95" i="3"/>
  <c r="S95" i="3"/>
  <c r="W95" i="3"/>
  <c r="AA95" i="3"/>
  <c r="I96" i="3"/>
  <c r="M96" i="3"/>
  <c r="Q96" i="3"/>
  <c r="U96" i="3"/>
  <c r="Y96" i="3"/>
  <c r="AC96" i="3"/>
  <c r="K97" i="3"/>
  <c r="O97" i="3"/>
  <c r="S97" i="3"/>
  <c r="W97" i="3"/>
  <c r="AA97" i="3"/>
  <c r="I98" i="3"/>
  <c r="M98" i="3"/>
  <c r="Q98" i="3"/>
  <c r="U98" i="3"/>
  <c r="Y98" i="3"/>
  <c r="AC98" i="3"/>
  <c r="K99" i="3"/>
  <c r="O99" i="3"/>
  <c r="S99" i="3"/>
  <c r="W99" i="3"/>
  <c r="AA99" i="3"/>
  <c r="I100" i="3"/>
  <c r="M100" i="3"/>
  <c r="Q100" i="3"/>
  <c r="U100" i="3"/>
  <c r="Y100" i="3"/>
  <c r="AC100" i="3"/>
  <c r="K101" i="3"/>
  <c r="O101" i="3"/>
  <c r="S101" i="3"/>
  <c r="W101" i="3"/>
  <c r="AA101" i="3"/>
  <c r="I102" i="3"/>
  <c r="M102" i="3"/>
  <c r="Q102" i="3"/>
  <c r="U102" i="3"/>
  <c r="Y102" i="3"/>
  <c r="AC102" i="3"/>
  <c r="K103" i="3"/>
  <c r="O103" i="3"/>
  <c r="S103" i="3"/>
  <c r="W103" i="3"/>
  <c r="AA103" i="3"/>
  <c r="I104" i="3"/>
  <c r="M104" i="3"/>
  <c r="Q104" i="3"/>
  <c r="U104" i="3"/>
  <c r="Y104" i="3"/>
  <c r="AC104" i="3"/>
  <c r="K105" i="3"/>
  <c r="O105" i="3"/>
  <c r="S105" i="3"/>
  <c r="W105" i="3"/>
  <c r="AA105" i="3"/>
  <c r="I106" i="3"/>
  <c r="M106" i="3"/>
  <c r="Q106" i="3"/>
  <c r="U106" i="3"/>
  <c r="Y106" i="3"/>
  <c r="AC106" i="3"/>
  <c r="K107" i="3"/>
  <c r="O107" i="3"/>
  <c r="S107" i="3"/>
  <c r="W107" i="3"/>
  <c r="AA107" i="3"/>
  <c r="I108" i="3"/>
  <c r="M108" i="3"/>
  <c r="Q108" i="3"/>
  <c r="U108" i="3"/>
  <c r="Y108" i="3"/>
  <c r="AC108" i="3"/>
  <c r="K109" i="3"/>
  <c r="M78" i="3"/>
  <c r="R78" i="3"/>
  <c r="X78" i="3"/>
  <c r="AC78" i="3"/>
  <c r="L79" i="3"/>
  <c r="P79" i="3"/>
  <c r="T79" i="3"/>
  <c r="X79" i="3"/>
  <c r="AB79" i="3"/>
  <c r="J80" i="3"/>
  <c r="N80" i="3"/>
  <c r="R80" i="3"/>
  <c r="V80" i="3"/>
  <c r="Z80" i="3"/>
  <c r="AD80" i="3"/>
  <c r="L81" i="3"/>
  <c r="P81" i="3"/>
  <c r="T81" i="3"/>
  <c r="X81" i="3"/>
  <c r="AB81" i="3"/>
  <c r="J82" i="3"/>
  <c r="N82" i="3"/>
  <c r="R82" i="3"/>
  <c r="V82" i="3"/>
  <c r="Z82" i="3"/>
  <c r="AD82" i="3"/>
  <c r="L83" i="3"/>
  <c r="P83" i="3"/>
  <c r="T83" i="3"/>
  <c r="X83" i="3"/>
  <c r="AB83" i="3"/>
  <c r="J84" i="3"/>
  <c r="N84" i="3"/>
  <c r="R84" i="3"/>
  <c r="V84" i="3"/>
  <c r="Z84" i="3"/>
  <c r="AD84" i="3"/>
  <c r="L85" i="3"/>
  <c r="P85" i="3"/>
  <c r="T85" i="3"/>
  <c r="X85" i="3"/>
  <c r="AB85" i="3"/>
  <c r="J86" i="3"/>
  <c r="N86" i="3"/>
  <c r="R86" i="3"/>
  <c r="V86" i="3"/>
  <c r="Z86" i="3"/>
  <c r="AD86" i="3"/>
  <c r="L87" i="3"/>
  <c r="P87" i="3"/>
  <c r="T87" i="3"/>
  <c r="X87" i="3"/>
  <c r="AB87" i="3"/>
  <c r="J88" i="3"/>
  <c r="N88" i="3"/>
  <c r="R88" i="3"/>
  <c r="V88" i="3"/>
  <c r="Z88" i="3"/>
  <c r="AD88" i="3"/>
  <c r="L89" i="3"/>
  <c r="P89" i="3"/>
  <c r="T89" i="3"/>
  <c r="X89" i="3"/>
  <c r="AB89" i="3"/>
  <c r="J90" i="3"/>
  <c r="N90" i="3"/>
  <c r="R90" i="3"/>
  <c r="V90" i="3"/>
  <c r="Z90" i="3"/>
  <c r="AD90" i="3"/>
  <c r="L91" i="3"/>
  <c r="P91" i="3"/>
  <c r="T91" i="3"/>
  <c r="X91" i="3"/>
  <c r="AB91" i="3"/>
  <c r="J92" i="3"/>
  <c r="N92" i="3"/>
  <c r="R92" i="3"/>
  <c r="V92" i="3"/>
  <c r="Z92" i="3"/>
  <c r="AD92" i="3"/>
  <c r="L93" i="3"/>
  <c r="P93" i="3"/>
  <c r="T93" i="3"/>
  <c r="X93" i="3"/>
  <c r="AB93" i="3"/>
  <c r="J94" i="3"/>
  <c r="N94" i="3"/>
  <c r="R94" i="3"/>
  <c r="V94" i="3"/>
  <c r="Z94" i="3"/>
  <c r="AD94" i="3"/>
  <c r="L95" i="3"/>
  <c r="P95" i="3"/>
  <c r="T95" i="3"/>
  <c r="X95" i="3"/>
  <c r="AB95" i="3"/>
  <c r="J96" i="3"/>
  <c r="N96" i="3"/>
  <c r="R96" i="3"/>
  <c r="V96" i="3"/>
  <c r="Z96" i="3"/>
  <c r="AD96" i="3"/>
  <c r="L97" i="3"/>
  <c r="P97" i="3"/>
  <c r="T97" i="3"/>
  <c r="X97" i="3"/>
  <c r="AB97" i="3"/>
  <c r="J98" i="3"/>
  <c r="N98" i="3"/>
  <c r="R98" i="3"/>
  <c r="V98" i="3"/>
  <c r="Z98" i="3"/>
  <c r="AD98" i="3"/>
  <c r="L99" i="3"/>
  <c r="P99" i="3"/>
  <c r="T99" i="3"/>
  <c r="X99" i="3"/>
  <c r="AB99" i="3"/>
  <c r="J100" i="3"/>
  <c r="N100" i="3"/>
  <c r="R100" i="3"/>
  <c r="V100" i="3"/>
  <c r="Z100" i="3"/>
  <c r="AD100" i="3"/>
  <c r="L101" i="3"/>
  <c r="P101" i="3"/>
  <c r="T101" i="3"/>
  <c r="X101" i="3"/>
  <c r="AB101" i="3"/>
  <c r="J102" i="3"/>
  <c r="N102" i="3"/>
  <c r="R102" i="3"/>
  <c r="V102" i="3"/>
  <c r="Z102" i="3"/>
  <c r="AD102" i="3"/>
  <c r="L103" i="3"/>
  <c r="P103" i="3"/>
  <c r="T103" i="3"/>
  <c r="X103" i="3"/>
  <c r="AB103" i="3"/>
  <c r="J104" i="3"/>
  <c r="N104" i="3"/>
  <c r="R104" i="3"/>
  <c r="V104" i="3"/>
  <c r="Z104" i="3"/>
  <c r="AD104" i="3"/>
  <c r="L105" i="3"/>
  <c r="P105" i="3"/>
  <c r="T105" i="3"/>
  <c r="X105" i="3"/>
  <c r="AB105" i="3"/>
  <c r="J106" i="3"/>
  <c r="N106" i="3"/>
  <c r="R106" i="3"/>
  <c r="V106" i="3"/>
  <c r="Z106" i="3"/>
  <c r="AD106" i="3"/>
  <c r="L107" i="3"/>
  <c r="P107" i="3"/>
  <c r="T107" i="3"/>
  <c r="X107" i="3"/>
  <c r="AB107" i="3"/>
  <c r="J108" i="3"/>
  <c r="N108" i="3"/>
  <c r="R108" i="3"/>
  <c r="V108" i="3"/>
  <c r="Z108" i="3"/>
  <c r="AD108" i="3"/>
  <c r="L109" i="3"/>
  <c r="N78" i="3"/>
  <c r="T78" i="3"/>
  <c r="Y78" i="3"/>
  <c r="AD78" i="3"/>
  <c r="M79" i="3"/>
  <c r="Q79" i="3"/>
  <c r="U79" i="3"/>
  <c r="Y79" i="3"/>
  <c r="AC79" i="3"/>
  <c r="K80" i="3"/>
  <c r="O80" i="3"/>
  <c r="S80" i="3"/>
  <c r="W80" i="3"/>
  <c r="AA80" i="3"/>
  <c r="I81" i="3"/>
  <c r="M81" i="3"/>
  <c r="Q81" i="3"/>
  <c r="U81" i="3"/>
  <c r="Y81" i="3"/>
  <c r="AC81" i="3"/>
  <c r="K82" i="3"/>
  <c r="O82" i="3"/>
  <c r="S82" i="3"/>
  <c r="W82" i="3"/>
  <c r="AA82" i="3"/>
  <c r="I83" i="3"/>
  <c r="M83" i="3"/>
  <c r="Q83" i="3"/>
  <c r="U83" i="3"/>
  <c r="Y83" i="3"/>
  <c r="AC83" i="3"/>
  <c r="K84" i="3"/>
  <c r="O84" i="3"/>
  <c r="S84" i="3"/>
  <c r="W84" i="3"/>
  <c r="AA84" i="3"/>
  <c r="I85" i="3"/>
  <c r="M85" i="3"/>
  <c r="Q85" i="3"/>
  <c r="U85" i="3"/>
  <c r="Y85" i="3"/>
  <c r="AC85" i="3"/>
  <c r="K86" i="3"/>
  <c r="O86" i="3"/>
  <c r="S86" i="3"/>
  <c r="W86" i="3"/>
  <c r="AA86" i="3"/>
  <c r="I87" i="3"/>
  <c r="M87" i="3"/>
  <c r="Q87" i="3"/>
  <c r="U87" i="3"/>
  <c r="Y87" i="3"/>
  <c r="AC87" i="3"/>
  <c r="K88" i="3"/>
  <c r="O88" i="3"/>
  <c r="S88" i="3"/>
  <c r="W88" i="3"/>
  <c r="AA88" i="3"/>
  <c r="I89" i="3"/>
  <c r="M89" i="3"/>
  <c r="Q89" i="3"/>
  <c r="U89" i="3"/>
  <c r="Y89" i="3"/>
  <c r="AC89" i="3"/>
  <c r="K90" i="3"/>
  <c r="O90" i="3"/>
  <c r="S90" i="3"/>
  <c r="W90" i="3"/>
  <c r="AA90" i="3"/>
  <c r="I91" i="3"/>
  <c r="M91" i="3"/>
  <c r="Q91" i="3"/>
  <c r="U91" i="3"/>
  <c r="Y91" i="3"/>
  <c r="AC91" i="3"/>
  <c r="K92" i="3"/>
  <c r="O92" i="3"/>
  <c r="S92" i="3"/>
  <c r="W92" i="3"/>
  <c r="AA92" i="3"/>
  <c r="I93" i="3"/>
  <c r="M93" i="3"/>
  <c r="Q93" i="3"/>
  <c r="U93" i="3"/>
  <c r="Y93" i="3"/>
  <c r="AC93" i="3"/>
  <c r="K94" i="3"/>
  <c r="O94" i="3"/>
  <c r="S94" i="3"/>
  <c r="W94" i="3"/>
  <c r="AA94" i="3"/>
  <c r="I95" i="3"/>
  <c r="M95" i="3"/>
  <c r="Q95" i="3"/>
  <c r="U95" i="3"/>
  <c r="Y95" i="3"/>
  <c r="AC95" i="3"/>
  <c r="K96" i="3"/>
  <c r="O96" i="3"/>
  <c r="S96" i="3"/>
  <c r="W96" i="3"/>
  <c r="AA96" i="3"/>
  <c r="I97" i="3"/>
  <c r="M97" i="3"/>
  <c r="Q97" i="3"/>
  <c r="U97" i="3"/>
  <c r="Y97" i="3"/>
  <c r="AC97" i="3"/>
  <c r="K98" i="3"/>
  <c r="O98" i="3"/>
  <c r="S98" i="3"/>
  <c r="W98" i="3"/>
  <c r="AA98" i="3"/>
  <c r="I99" i="3"/>
  <c r="M99" i="3"/>
  <c r="Q99" i="3"/>
  <c r="U99" i="3"/>
  <c r="Y99" i="3"/>
  <c r="AC99" i="3"/>
  <c r="K100" i="3"/>
  <c r="O100" i="3"/>
  <c r="S100" i="3"/>
  <c r="W100" i="3"/>
  <c r="AA100" i="3"/>
  <c r="I101" i="3"/>
  <c r="M101" i="3"/>
  <c r="Q101" i="3"/>
  <c r="U101" i="3"/>
  <c r="Y101" i="3"/>
  <c r="AC101" i="3"/>
  <c r="K102" i="3"/>
  <c r="O102" i="3"/>
  <c r="S102" i="3"/>
  <c r="W102" i="3"/>
  <c r="AA102" i="3"/>
  <c r="I103" i="3"/>
  <c r="M103" i="3"/>
  <c r="Q103" i="3"/>
  <c r="U103" i="3"/>
  <c r="Y103" i="3"/>
  <c r="AC103" i="3"/>
  <c r="K104" i="3"/>
  <c r="O104" i="3"/>
  <c r="S104" i="3"/>
  <c r="W104" i="3"/>
  <c r="AA104" i="3"/>
  <c r="I105" i="3"/>
  <c r="M105" i="3"/>
  <c r="Q105" i="3"/>
  <c r="U105" i="3"/>
  <c r="Y105" i="3"/>
  <c r="AC105" i="3"/>
  <c r="K106" i="3"/>
  <c r="O106" i="3"/>
  <c r="S106" i="3"/>
  <c r="W106" i="3"/>
  <c r="AA106" i="3"/>
  <c r="I107" i="3"/>
  <c r="M107" i="3"/>
  <c r="Q107" i="3"/>
  <c r="U107" i="3"/>
  <c r="Y107" i="3"/>
  <c r="AC107" i="3"/>
  <c r="K108" i="3"/>
  <c r="O108" i="3"/>
  <c r="S108" i="3"/>
  <c r="W108" i="3"/>
  <c r="AA108" i="3"/>
  <c r="I109" i="3"/>
  <c r="M109" i="3"/>
  <c r="P78" i="3"/>
  <c r="U78" i="3"/>
  <c r="Z78" i="3"/>
  <c r="J79" i="3"/>
  <c r="N79" i="3"/>
  <c r="R79" i="3"/>
  <c r="V79" i="3"/>
  <c r="Z79" i="3"/>
  <c r="AD79" i="3"/>
  <c r="L80" i="3"/>
  <c r="P80" i="3"/>
  <c r="T80" i="3"/>
  <c r="X80" i="3"/>
  <c r="AB80" i="3"/>
  <c r="J81" i="3"/>
  <c r="N81" i="3"/>
  <c r="R81" i="3"/>
  <c r="V81" i="3"/>
  <c r="Z81" i="3"/>
  <c r="AD81" i="3"/>
  <c r="L82" i="3"/>
  <c r="P82" i="3"/>
  <c r="T82" i="3"/>
  <c r="X82" i="3"/>
  <c r="AB82" i="3"/>
  <c r="J83" i="3"/>
  <c r="N83" i="3"/>
  <c r="R83" i="3"/>
  <c r="V83" i="3"/>
  <c r="Z83" i="3"/>
  <c r="AD83" i="3"/>
  <c r="L84" i="3"/>
  <c r="P84" i="3"/>
  <c r="T84" i="3"/>
  <c r="X84" i="3"/>
  <c r="AB84" i="3"/>
  <c r="J85" i="3"/>
  <c r="N85" i="3"/>
  <c r="R85" i="3"/>
  <c r="V85" i="3"/>
  <c r="Z85" i="3"/>
  <c r="AD85" i="3"/>
  <c r="L86" i="3"/>
  <c r="P86" i="3"/>
  <c r="T86" i="3"/>
  <c r="X86" i="3"/>
  <c r="AB86" i="3"/>
  <c r="J87" i="3"/>
  <c r="N87" i="3"/>
  <c r="R87" i="3"/>
  <c r="V87" i="3"/>
  <c r="Z87" i="3"/>
  <c r="AD87" i="3"/>
  <c r="L88" i="3"/>
  <c r="P88" i="3"/>
  <c r="T88" i="3"/>
  <c r="X88" i="3"/>
  <c r="AB88" i="3"/>
  <c r="J89" i="3"/>
  <c r="N89" i="3"/>
  <c r="R89" i="3"/>
  <c r="V89" i="3"/>
  <c r="Z89" i="3"/>
  <c r="AD89" i="3"/>
  <c r="L90" i="3"/>
  <c r="P90" i="3"/>
  <c r="T90" i="3"/>
  <c r="X90" i="3"/>
  <c r="AB90" i="3"/>
  <c r="J91" i="3"/>
  <c r="N91" i="3"/>
  <c r="R91" i="3"/>
  <c r="V91" i="3"/>
  <c r="Z91" i="3"/>
  <c r="AD91" i="3"/>
  <c r="L92" i="3"/>
  <c r="P92" i="3"/>
  <c r="T92" i="3"/>
  <c r="X92" i="3"/>
  <c r="AB92" i="3"/>
  <c r="J93" i="3"/>
  <c r="N93" i="3"/>
  <c r="R93" i="3"/>
  <c r="V93" i="3"/>
  <c r="Z93" i="3"/>
  <c r="AD93" i="3"/>
  <c r="L94" i="3"/>
  <c r="P94" i="3"/>
  <c r="T94" i="3"/>
  <c r="X94" i="3"/>
  <c r="AB94" i="3"/>
  <c r="J95" i="3"/>
  <c r="N95" i="3"/>
  <c r="R95" i="3"/>
  <c r="V95" i="3"/>
  <c r="Z95" i="3"/>
  <c r="AD95" i="3"/>
  <c r="L96" i="3"/>
  <c r="P96" i="3"/>
  <c r="T96" i="3"/>
  <c r="X96" i="3"/>
  <c r="AB96" i="3"/>
  <c r="J97" i="3"/>
  <c r="N97" i="3"/>
  <c r="R97" i="3"/>
  <c r="V97" i="3"/>
  <c r="Z97" i="3"/>
  <c r="AD97" i="3"/>
  <c r="L98" i="3"/>
  <c r="P98" i="3"/>
  <c r="T98" i="3"/>
  <c r="X98" i="3"/>
  <c r="AB98" i="3"/>
  <c r="J99" i="3"/>
  <c r="N99" i="3"/>
  <c r="R99" i="3"/>
  <c r="V99" i="3"/>
  <c r="Z99" i="3"/>
  <c r="AD99" i="3"/>
  <c r="L100" i="3"/>
  <c r="P100" i="3"/>
  <c r="T100" i="3"/>
  <c r="X100" i="3"/>
  <c r="AB100" i="3"/>
  <c r="J101" i="3"/>
  <c r="N101" i="3"/>
  <c r="R101" i="3"/>
  <c r="V101" i="3"/>
  <c r="Z101" i="3"/>
  <c r="AD101" i="3"/>
  <c r="L102" i="3"/>
  <c r="P102" i="3"/>
  <c r="T102" i="3"/>
  <c r="X102" i="3"/>
  <c r="AB102" i="3"/>
  <c r="J103" i="3"/>
  <c r="N103" i="3"/>
  <c r="R103" i="3"/>
  <c r="V103" i="3"/>
  <c r="Z103" i="3"/>
  <c r="AD103" i="3"/>
  <c r="L104" i="3"/>
  <c r="P104" i="3"/>
  <c r="T104" i="3"/>
  <c r="X104" i="3"/>
  <c r="AB104" i="3"/>
  <c r="J105" i="3"/>
  <c r="N105" i="3"/>
  <c r="R105" i="3"/>
  <c r="V105" i="3"/>
  <c r="Z105" i="3"/>
  <c r="AD105" i="3"/>
  <c r="L106" i="3"/>
  <c r="P106" i="3"/>
  <c r="T106" i="3"/>
  <c r="X106" i="3"/>
  <c r="AB106" i="3"/>
  <c r="J107" i="3"/>
  <c r="N107" i="3"/>
  <c r="R107" i="3"/>
  <c r="V107" i="3"/>
  <c r="Z107" i="3"/>
  <c r="AD107" i="3"/>
  <c r="L108" i="3"/>
  <c r="P108" i="3"/>
  <c r="T108" i="3"/>
  <c r="X108" i="3"/>
  <c r="AB108" i="3"/>
  <c r="J109" i="3"/>
  <c r="N109" i="3"/>
  <c r="R109" i="3"/>
  <c r="V109" i="3"/>
  <c r="Z109" i="3"/>
  <c r="AD109" i="3"/>
  <c r="L110" i="3"/>
  <c r="P110" i="3"/>
  <c r="T110" i="3"/>
  <c r="X110" i="3"/>
  <c r="AB110" i="3"/>
  <c r="J111" i="3"/>
  <c r="N111" i="3"/>
  <c r="R111" i="3"/>
  <c r="V111" i="3"/>
  <c r="Z111" i="3"/>
  <c r="AD111" i="3"/>
  <c r="L112" i="3"/>
  <c r="P112" i="3"/>
  <c r="T112" i="3"/>
  <c r="X112" i="3"/>
  <c r="AB112" i="3"/>
  <c r="J113" i="3"/>
  <c r="N113" i="3"/>
  <c r="R113" i="3"/>
  <c r="V113" i="3"/>
  <c r="Z113" i="3"/>
  <c r="AD113" i="3"/>
  <c r="L114" i="3"/>
  <c r="P114" i="3"/>
  <c r="T114" i="3"/>
  <c r="X114" i="3"/>
  <c r="AB114" i="3"/>
  <c r="J115" i="3"/>
  <c r="N115" i="3"/>
  <c r="R115" i="3"/>
  <c r="V115" i="3"/>
  <c r="Z115" i="3"/>
  <c r="AD115" i="3"/>
  <c r="L116" i="3"/>
  <c r="P116" i="3"/>
  <c r="T116" i="3"/>
  <c r="X116" i="3"/>
  <c r="AB116" i="3"/>
  <c r="J117" i="3"/>
  <c r="N117" i="3"/>
  <c r="R117" i="3"/>
  <c r="V117" i="3"/>
  <c r="Z117" i="3"/>
  <c r="AD117" i="3"/>
  <c r="L118" i="3"/>
  <c r="P118" i="3"/>
  <c r="T118" i="3"/>
  <c r="X118" i="3"/>
  <c r="AB118" i="3"/>
  <c r="J119" i="3"/>
  <c r="N119" i="3"/>
  <c r="R119" i="3"/>
  <c r="V119" i="3"/>
  <c r="Z119" i="3"/>
  <c r="AD119" i="3"/>
  <c r="L120" i="3"/>
  <c r="P120" i="3"/>
  <c r="T120" i="3"/>
  <c r="X120" i="3"/>
  <c r="AB120" i="3"/>
  <c r="J121" i="3"/>
  <c r="N121" i="3"/>
  <c r="R121" i="3"/>
  <c r="V121" i="3"/>
  <c r="Z121" i="3"/>
  <c r="AD121" i="3"/>
  <c r="L122" i="3"/>
  <c r="P122" i="3"/>
  <c r="T122" i="3"/>
  <c r="X122" i="3"/>
  <c r="AB122" i="3"/>
  <c r="J123" i="3"/>
  <c r="N123" i="3"/>
  <c r="R123" i="3"/>
  <c r="V123" i="3"/>
  <c r="Z123" i="3"/>
  <c r="AD123" i="3"/>
  <c r="L124" i="3"/>
  <c r="P124" i="3"/>
  <c r="T124" i="3"/>
  <c r="X124" i="3"/>
  <c r="AB124" i="3"/>
  <c r="J125" i="3"/>
  <c r="N125" i="3"/>
  <c r="R125" i="3"/>
  <c r="V125" i="3"/>
  <c r="Z125" i="3"/>
  <c r="AD125" i="3"/>
  <c r="L126" i="3"/>
  <c r="P126" i="3"/>
  <c r="T126" i="3"/>
  <c r="X126" i="3"/>
  <c r="AB126" i="3"/>
  <c r="J127" i="3"/>
  <c r="N127" i="3"/>
  <c r="R127" i="3"/>
  <c r="V127" i="3"/>
  <c r="Z127" i="3"/>
  <c r="AD127" i="3"/>
  <c r="L128" i="3"/>
  <c r="P128" i="3"/>
  <c r="T128" i="3"/>
  <c r="X128" i="3"/>
  <c r="AB128" i="3"/>
  <c r="J129" i="3"/>
  <c r="N129" i="3"/>
  <c r="R129" i="3"/>
  <c r="V129" i="3"/>
  <c r="Z129" i="3"/>
  <c r="AD129" i="3"/>
  <c r="L130" i="3"/>
  <c r="P130" i="3"/>
  <c r="T130" i="3"/>
  <c r="X130" i="3"/>
  <c r="AB130" i="3"/>
  <c r="J131" i="3"/>
  <c r="N131" i="3"/>
  <c r="R131" i="3"/>
  <c r="V131" i="3"/>
  <c r="Z131" i="3"/>
  <c r="AD131" i="3"/>
  <c r="L132" i="3"/>
  <c r="P132" i="3"/>
  <c r="T132" i="3"/>
  <c r="X132" i="3"/>
  <c r="AB132" i="3"/>
  <c r="J133" i="3"/>
  <c r="N133" i="3"/>
  <c r="R133" i="3"/>
  <c r="V133" i="3"/>
  <c r="Z133" i="3"/>
  <c r="AD133" i="3"/>
  <c r="L134" i="3"/>
  <c r="P134" i="3"/>
  <c r="T134" i="3"/>
  <c r="X134" i="3"/>
  <c r="AB134" i="3"/>
  <c r="J135" i="3"/>
  <c r="N135" i="3"/>
  <c r="R135" i="3"/>
  <c r="V135" i="3"/>
  <c r="Z135" i="3"/>
  <c r="AD135" i="3"/>
  <c r="L136" i="3"/>
  <c r="P136" i="3"/>
  <c r="T136" i="3"/>
  <c r="X136" i="3"/>
  <c r="AB136" i="3"/>
  <c r="J137" i="3"/>
  <c r="N137" i="3"/>
  <c r="R137" i="3"/>
  <c r="V137" i="3"/>
  <c r="Z137" i="3"/>
  <c r="AD137" i="3"/>
  <c r="L138" i="3"/>
  <c r="P138" i="3"/>
  <c r="T138" i="3"/>
  <c r="O109" i="3"/>
  <c r="S109" i="3"/>
  <c r="W109" i="3"/>
  <c r="AA109" i="3"/>
  <c r="I110" i="3"/>
  <c r="M110" i="3"/>
  <c r="Q110" i="3"/>
  <c r="U110" i="3"/>
  <c r="Y110" i="3"/>
  <c r="AC110" i="3"/>
  <c r="K111" i="3"/>
  <c r="O111" i="3"/>
  <c r="S111" i="3"/>
  <c r="W111" i="3"/>
  <c r="AA111" i="3"/>
  <c r="I112" i="3"/>
  <c r="M112" i="3"/>
  <c r="Q112" i="3"/>
  <c r="U112" i="3"/>
  <c r="Y112" i="3"/>
  <c r="AC112" i="3"/>
  <c r="K113" i="3"/>
  <c r="O113" i="3"/>
  <c r="S113" i="3"/>
  <c r="W113" i="3"/>
  <c r="AA113" i="3"/>
  <c r="I114" i="3"/>
  <c r="M114" i="3"/>
  <c r="Q114" i="3"/>
  <c r="U114" i="3"/>
  <c r="Y114" i="3"/>
  <c r="AC114" i="3"/>
  <c r="K115" i="3"/>
  <c r="O115" i="3"/>
  <c r="S115" i="3"/>
  <c r="W115" i="3"/>
  <c r="AA115" i="3"/>
  <c r="I116" i="3"/>
  <c r="M116" i="3"/>
  <c r="Q116" i="3"/>
  <c r="U116" i="3"/>
  <c r="Y116" i="3"/>
  <c r="AC116" i="3"/>
  <c r="K117" i="3"/>
  <c r="O117" i="3"/>
  <c r="S117" i="3"/>
  <c r="W117" i="3"/>
  <c r="AA117" i="3"/>
  <c r="I118" i="3"/>
  <c r="M118" i="3"/>
  <c r="Q118" i="3"/>
  <c r="U118" i="3"/>
  <c r="Y118" i="3"/>
  <c r="AC118" i="3"/>
  <c r="K119" i="3"/>
  <c r="O119" i="3"/>
  <c r="S119" i="3"/>
  <c r="W119" i="3"/>
  <c r="AA119" i="3"/>
  <c r="I120" i="3"/>
  <c r="M120" i="3"/>
  <c r="Q120" i="3"/>
  <c r="U120" i="3"/>
  <c r="Y120" i="3"/>
  <c r="AC120" i="3"/>
  <c r="K121" i="3"/>
  <c r="O121" i="3"/>
  <c r="S121" i="3"/>
  <c r="W121" i="3"/>
  <c r="AA121" i="3"/>
  <c r="I122" i="3"/>
  <c r="M122" i="3"/>
  <c r="Q122" i="3"/>
  <c r="U122" i="3"/>
  <c r="Y122" i="3"/>
  <c r="AC122" i="3"/>
  <c r="K123" i="3"/>
  <c r="O123" i="3"/>
  <c r="S123" i="3"/>
  <c r="W123" i="3"/>
  <c r="AA123" i="3"/>
  <c r="I124" i="3"/>
  <c r="M124" i="3"/>
  <c r="Q124" i="3"/>
  <c r="U124" i="3"/>
  <c r="Y124" i="3"/>
  <c r="AC124" i="3"/>
  <c r="K125" i="3"/>
  <c r="O125" i="3"/>
  <c r="S125" i="3"/>
  <c r="W125" i="3"/>
  <c r="AA125" i="3"/>
  <c r="I126" i="3"/>
  <c r="M126" i="3"/>
  <c r="Q126" i="3"/>
  <c r="U126" i="3"/>
  <c r="Y126" i="3"/>
  <c r="AC126" i="3"/>
  <c r="K127" i="3"/>
  <c r="O127" i="3"/>
  <c r="S127" i="3"/>
  <c r="W127" i="3"/>
  <c r="AA127" i="3"/>
  <c r="I128" i="3"/>
  <c r="M128" i="3"/>
  <c r="Q128" i="3"/>
  <c r="U128" i="3"/>
  <c r="Y128" i="3"/>
  <c r="AC128" i="3"/>
  <c r="K129" i="3"/>
  <c r="O129" i="3"/>
  <c r="S129" i="3"/>
  <c r="W129" i="3"/>
  <c r="AA129" i="3"/>
  <c r="I130" i="3"/>
  <c r="M130" i="3"/>
  <c r="Q130" i="3"/>
  <c r="U130" i="3"/>
  <c r="Y130" i="3"/>
  <c r="AC130" i="3"/>
  <c r="K131" i="3"/>
  <c r="O131" i="3"/>
  <c r="S131" i="3"/>
  <c r="W131" i="3"/>
  <c r="AA131" i="3"/>
  <c r="I132" i="3"/>
  <c r="M132" i="3"/>
  <c r="Q132" i="3"/>
  <c r="U132" i="3"/>
  <c r="Y132" i="3"/>
  <c r="AC132" i="3"/>
  <c r="K133" i="3"/>
  <c r="O133" i="3"/>
  <c r="S133" i="3"/>
  <c r="W133" i="3"/>
  <c r="AA133" i="3"/>
  <c r="I134" i="3"/>
  <c r="M134" i="3"/>
  <c r="Q134" i="3"/>
  <c r="U134" i="3"/>
  <c r="Y134" i="3"/>
  <c r="AC134" i="3"/>
  <c r="K135" i="3"/>
  <c r="O135" i="3"/>
  <c r="S135" i="3"/>
  <c r="W135" i="3"/>
  <c r="AA135" i="3"/>
  <c r="I136" i="3"/>
  <c r="M136" i="3"/>
  <c r="Q136" i="3"/>
  <c r="U136" i="3"/>
  <c r="Y136" i="3"/>
  <c r="AC136" i="3"/>
  <c r="K137" i="3"/>
  <c r="O137" i="3"/>
  <c r="S137" i="3"/>
  <c r="W137" i="3"/>
  <c r="AA137" i="3"/>
  <c r="I138" i="3"/>
  <c r="M138" i="3"/>
  <c r="Q138" i="3"/>
  <c r="U138" i="3"/>
  <c r="Y138" i="3"/>
  <c r="AC138" i="3"/>
  <c r="K139" i="3"/>
  <c r="O139" i="3"/>
  <c r="S139" i="3"/>
  <c r="W139" i="3"/>
  <c r="AA139" i="3"/>
  <c r="I140" i="3"/>
  <c r="P109" i="3"/>
  <c r="T109" i="3"/>
  <c r="X109" i="3"/>
  <c r="AB109" i="3"/>
  <c r="J110" i="3"/>
  <c r="N110" i="3"/>
  <c r="R110" i="3"/>
  <c r="V110" i="3"/>
  <c r="Z110" i="3"/>
  <c r="AD110" i="3"/>
  <c r="L111" i="3"/>
  <c r="P111" i="3"/>
  <c r="T111" i="3"/>
  <c r="X111" i="3"/>
  <c r="AB111" i="3"/>
  <c r="J112" i="3"/>
  <c r="N112" i="3"/>
  <c r="R112" i="3"/>
  <c r="V112" i="3"/>
  <c r="Z112" i="3"/>
  <c r="AD112" i="3"/>
  <c r="L113" i="3"/>
  <c r="P113" i="3"/>
  <c r="T113" i="3"/>
  <c r="X113" i="3"/>
  <c r="AB113" i="3"/>
  <c r="J114" i="3"/>
  <c r="N114" i="3"/>
  <c r="R114" i="3"/>
  <c r="V114" i="3"/>
  <c r="Z114" i="3"/>
  <c r="AD114" i="3"/>
  <c r="L115" i="3"/>
  <c r="P115" i="3"/>
  <c r="T115" i="3"/>
  <c r="X115" i="3"/>
  <c r="AB115" i="3"/>
  <c r="J116" i="3"/>
  <c r="N116" i="3"/>
  <c r="R116" i="3"/>
  <c r="V116" i="3"/>
  <c r="Z116" i="3"/>
  <c r="AD116" i="3"/>
  <c r="L117" i="3"/>
  <c r="P117" i="3"/>
  <c r="T117" i="3"/>
  <c r="X117" i="3"/>
  <c r="AB117" i="3"/>
  <c r="J118" i="3"/>
  <c r="N118" i="3"/>
  <c r="R118" i="3"/>
  <c r="V118" i="3"/>
  <c r="Z118" i="3"/>
  <c r="AD118" i="3"/>
  <c r="L119" i="3"/>
  <c r="P119" i="3"/>
  <c r="T119" i="3"/>
  <c r="X119" i="3"/>
  <c r="AB119" i="3"/>
  <c r="J120" i="3"/>
  <c r="N120" i="3"/>
  <c r="R120" i="3"/>
  <c r="V120" i="3"/>
  <c r="Z120" i="3"/>
  <c r="AD120" i="3"/>
  <c r="L121" i="3"/>
  <c r="P121" i="3"/>
  <c r="T121" i="3"/>
  <c r="X121" i="3"/>
  <c r="AB121" i="3"/>
  <c r="J122" i="3"/>
  <c r="N122" i="3"/>
  <c r="R122" i="3"/>
  <c r="V122" i="3"/>
  <c r="Z122" i="3"/>
  <c r="AD122" i="3"/>
  <c r="L123" i="3"/>
  <c r="P123" i="3"/>
  <c r="T123" i="3"/>
  <c r="X123" i="3"/>
  <c r="AB123" i="3"/>
  <c r="J124" i="3"/>
  <c r="N124" i="3"/>
  <c r="R124" i="3"/>
  <c r="V124" i="3"/>
  <c r="Z124" i="3"/>
  <c r="AD124" i="3"/>
  <c r="L125" i="3"/>
  <c r="P125" i="3"/>
  <c r="T125" i="3"/>
  <c r="X125" i="3"/>
  <c r="AB125" i="3"/>
  <c r="J126" i="3"/>
  <c r="N126" i="3"/>
  <c r="R126" i="3"/>
  <c r="V126" i="3"/>
  <c r="Z126" i="3"/>
  <c r="AD126" i="3"/>
  <c r="L127" i="3"/>
  <c r="P127" i="3"/>
  <c r="T127" i="3"/>
  <c r="X127" i="3"/>
  <c r="AB127" i="3"/>
  <c r="J128" i="3"/>
  <c r="N128" i="3"/>
  <c r="R128" i="3"/>
  <c r="V128" i="3"/>
  <c r="Z128" i="3"/>
  <c r="AD128" i="3"/>
  <c r="L129" i="3"/>
  <c r="P129" i="3"/>
  <c r="T129" i="3"/>
  <c r="X129" i="3"/>
  <c r="AB129" i="3"/>
  <c r="J130" i="3"/>
  <c r="N130" i="3"/>
  <c r="R130" i="3"/>
  <c r="V130" i="3"/>
  <c r="Z130" i="3"/>
  <c r="AD130" i="3"/>
  <c r="L131" i="3"/>
  <c r="P131" i="3"/>
  <c r="T131" i="3"/>
  <c r="X131" i="3"/>
  <c r="AB131" i="3"/>
  <c r="J132" i="3"/>
  <c r="N132" i="3"/>
  <c r="R132" i="3"/>
  <c r="V132" i="3"/>
  <c r="Z132" i="3"/>
  <c r="AD132" i="3"/>
  <c r="L133" i="3"/>
  <c r="P133" i="3"/>
  <c r="T133" i="3"/>
  <c r="X133" i="3"/>
  <c r="AB133" i="3"/>
  <c r="J134" i="3"/>
  <c r="N134" i="3"/>
  <c r="R134" i="3"/>
  <c r="V134" i="3"/>
  <c r="Z134" i="3"/>
  <c r="AD134" i="3"/>
  <c r="L135" i="3"/>
  <c r="P135" i="3"/>
  <c r="T135" i="3"/>
  <c r="X135" i="3"/>
  <c r="AB135" i="3"/>
  <c r="J136" i="3"/>
  <c r="N136" i="3"/>
  <c r="R136" i="3"/>
  <c r="V136" i="3"/>
  <c r="Z136" i="3"/>
  <c r="AD136" i="3"/>
  <c r="L137" i="3"/>
  <c r="P137" i="3"/>
  <c r="T137" i="3"/>
  <c r="X137" i="3"/>
  <c r="AB137" i="3"/>
  <c r="J138" i="3"/>
  <c r="N138" i="3"/>
  <c r="R138" i="3"/>
  <c r="V138" i="3"/>
  <c r="Q109" i="3"/>
  <c r="U109" i="3"/>
  <c r="Y109" i="3"/>
  <c r="AC109" i="3"/>
  <c r="K110" i="3"/>
  <c r="O110" i="3"/>
  <c r="S110" i="3"/>
  <c r="W110" i="3"/>
  <c r="AA110" i="3"/>
  <c r="I111" i="3"/>
  <c r="M111" i="3"/>
  <c r="Q111" i="3"/>
  <c r="U111" i="3"/>
  <c r="Y111" i="3"/>
  <c r="AC111" i="3"/>
  <c r="K112" i="3"/>
  <c r="O112" i="3"/>
  <c r="S112" i="3"/>
  <c r="W112" i="3"/>
  <c r="AA112" i="3"/>
  <c r="I113" i="3"/>
  <c r="M113" i="3"/>
  <c r="Q113" i="3"/>
  <c r="U113" i="3"/>
  <c r="Y113" i="3"/>
  <c r="AC113" i="3"/>
  <c r="K114" i="3"/>
  <c r="O114" i="3"/>
  <c r="S114" i="3"/>
  <c r="W114" i="3"/>
  <c r="AA114" i="3"/>
  <c r="I115" i="3"/>
  <c r="M115" i="3"/>
  <c r="Q115" i="3"/>
  <c r="U115" i="3"/>
  <c r="Y115" i="3"/>
  <c r="AC115" i="3"/>
  <c r="K116" i="3"/>
  <c r="O116" i="3"/>
  <c r="S116" i="3"/>
  <c r="W116" i="3"/>
  <c r="AA116" i="3"/>
  <c r="I117" i="3"/>
  <c r="M117" i="3"/>
  <c r="Q117" i="3"/>
  <c r="U117" i="3"/>
  <c r="Y117" i="3"/>
  <c r="AC117" i="3"/>
  <c r="K118" i="3"/>
  <c r="O118" i="3"/>
  <c r="S118" i="3"/>
  <c r="W118" i="3"/>
  <c r="AA118" i="3"/>
  <c r="I119" i="3"/>
  <c r="M119" i="3"/>
  <c r="Q119" i="3"/>
  <c r="U119" i="3"/>
  <c r="Y119" i="3"/>
  <c r="AC119" i="3"/>
  <c r="K120" i="3"/>
  <c r="O120" i="3"/>
  <c r="S120" i="3"/>
  <c r="W120" i="3"/>
  <c r="AA120" i="3"/>
  <c r="I121" i="3"/>
  <c r="M121" i="3"/>
  <c r="Q121" i="3"/>
  <c r="U121" i="3"/>
  <c r="Y121" i="3"/>
  <c r="AC121" i="3"/>
  <c r="K122" i="3"/>
  <c r="O122" i="3"/>
  <c r="S122" i="3"/>
  <c r="W122" i="3"/>
  <c r="AA122" i="3"/>
  <c r="I123" i="3"/>
  <c r="M123" i="3"/>
  <c r="Q123" i="3"/>
  <c r="U123" i="3"/>
  <c r="Y123" i="3"/>
  <c r="AC123" i="3"/>
  <c r="K124" i="3"/>
  <c r="O124" i="3"/>
  <c r="S124" i="3"/>
  <c r="W124" i="3"/>
  <c r="AA124" i="3"/>
  <c r="I125" i="3"/>
  <c r="M125" i="3"/>
  <c r="Q125" i="3"/>
  <c r="U125" i="3"/>
  <c r="Y125" i="3"/>
  <c r="AC125" i="3"/>
  <c r="K126" i="3"/>
  <c r="O126" i="3"/>
  <c r="S126" i="3"/>
  <c r="W126" i="3"/>
  <c r="AA126" i="3"/>
  <c r="I127" i="3"/>
  <c r="M127" i="3"/>
  <c r="Q127" i="3"/>
  <c r="U127" i="3"/>
  <c r="Y127" i="3"/>
  <c r="AC127" i="3"/>
  <c r="K128" i="3"/>
  <c r="O128" i="3"/>
  <c r="S128" i="3"/>
  <c r="W128" i="3"/>
  <c r="AA128" i="3"/>
  <c r="I129" i="3"/>
  <c r="M129" i="3"/>
  <c r="Q129" i="3"/>
  <c r="U129" i="3"/>
  <c r="Y129" i="3"/>
  <c r="AC129" i="3"/>
  <c r="K130" i="3"/>
  <c r="O130" i="3"/>
  <c r="S130" i="3"/>
  <c r="W130" i="3"/>
  <c r="AA130" i="3"/>
  <c r="I131" i="3"/>
  <c r="M131" i="3"/>
  <c r="Q131" i="3"/>
  <c r="U131" i="3"/>
  <c r="Y131" i="3"/>
  <c r="AC131" i="3"/>
  <c r="K132" i="3"/>
  <c r="O132" i="3"/>
  <c r="S132" i="3"/>
  <c r="W132" i="3"/>
  <c r="AA132" i="3"/>
  <c r="I133" i="3"/>
  <c r="M133" i="3"/>
  <c r="Q133" i="3"/>
  <c r="U133" i="3"/>
  <c r="Y133" i="3"/>
  <c r="AC133" i="3"/>
  <c r="K134" i="3"/>
  <c r="O134" i="3"/>
  <c r="S134" i="3"/>
  <c r="W134" i="3"/>
  <c r="AA134" i="3"/>
  <c r="I135" i="3"/>
  <c r="M135" i="3"/>
  <c r="Q135" i="3"/>
  <c r="U135" i="3"/>
  <c r="Y135" i="3"/>
  <c r="AC135" i="3"/>
  <c r="K136" i="3"/>
  <c r="O136" i="3"/>
  <c r="S136" i="3"/>
  <c r="W136" i="3"/>
  <c r="AA136" i="3"/>
  <c r="I137" i="3"/>
  <c r="M137" i="3"/>
  <c r="Q137" i="3"/>
  <c r="U137" i="3"/>
  <c r="Y137" i="3"/>
  <c r="AC137" i="3"/>
  <c r="K138" i="3"/>
  <c r="O138" i="3"/>
  <c r="S138" i="3"/>
  <c r="W138" i="3"/>
  <c r="AA138" i="3"/>
  <c r="I139" i="3"/>
  <c r="M139" i="3"/>
  <c r="Q139" i="3"/>
  <c r="U139" i="3"/>
  <c r="Y139" i="3"/>
  <c r="AC139" i="3"/>
  <c r="K140" i="3"/>
  <c r="AD138" i="3"/>
  <c r="P139" i="3"/>
  <c r="X139" i="3"/>
  <c r="J140" i="3"/>
  <c r="O140" i="3"/>
  <c r="S140" i="3"/>
  <c r="W140" i="3"/>
  <c r="AA140" i="3"/>
  <c r="I141" i="3"/>
  <c r="M141" i="3"/>
  <c r="Q141" i="3"/>
  <c r="U141" i="3"/>
  <c r="Y141" i="3"/>
  <c r="AC141" i="3"/>
  <c r="K142" i="3"/>
  <c r="O142" i="3"/>
  <c r="S142" i="3"/>
  <c r="W142" i="3"/>
  <c r="AA142" i="3"/>
  <c r="I143" i="3"/>
  <c r="M143" i="3"/>
  <c r="Q143" i="3"/>
  <c r="U143" i="3"/>
  <c r="Y143" i="3"/>
  <c r="AC143" i="3"/>
  <c r="K144" i="3"/>
  <c r="O144" i="3"/>
  <c r="S144" i="3"/>
  <c r="W144" i="3"/>
  <c r="AA144" i="3"/>
  <c r="I145" i="3"/>
  <c r="M145" i="3"/>
  <c r="Q145" i="3"/>
  <c r="U145" i="3"/>
  <c r="Y145" i="3"/>
  <c r="AC145" i="3"/>
  <c r="K146" i="3"/>
  <c r="O146" i="3"/>
  <c r="S146" i="3"/>
  <c r="W146" i="3"/>
  <c r="AA146" i="3"/>
  <c r="I147" i="3"/>
  <c r="M147" i="3"/>
  <c r="Q147" i="3"/>
  <c r="U147" i="3"/>
  <c r="Y147" i="3"/>
  <c r="AC147" i="3"/>
  <c r="K148" i="3"/>
  <c r="O148" i="3"/>
  <c r="S148" i="3"/>
  <c r="W148" i="3"/>
  <c r="AA148" i="3"/>
  <c r="I149" i="3"/>
  <c r="M149" i="3"/>
  <c r="Q149" i="3"/>
  <c r="U149" i="3"/>
  <c r="Y149" i="3"/>
  <c r="AC149" i="3"/>
  <c r="K150" i="3"/>
  <c r="O150" i="3"/>
  <c r="S150" i="3"/>
  <c r="W150" i="3"/>
  <c r="AA150" i="3"/>
  <c r="I151" i="3"/>
  <c r="M151" i="3"/>
  <c r="Q151" i="3"/>
  <c r="U151" i="3"/>
  <c r="Y151" i="3"/>
  <c r="AC151" i="3"/>
  <c r="K152" i="3"/>
  <c r="O152" i="3"/>
  <c r="S152" i="3"/>
  <c r="W152" i="3"/>
  <c r="AA152" i="3"/>
  <c r="I153" i="3"/>
  <c r="M153" i="3"/>
  <c r="Q153" i="3"/>
  <c r="U153" i="3"/>
  <c r="Y153" i="3"/>
  <c r="AC153" i="3"/>
  <c r="K154" i="3"/>
  <c r="O154" i="3"/>
  <c r="S154" i="3"/>
  <c r="W154" i="3"/>
  <c r="AA154" i="3"/>
  <c r="I155" i="3"/>
  <c r="M155" i="3"/>
  <c r="Q155" i="3"/>
  <c r="U155" i="3"/>
  <c r="Y155" i="3"/>
  <c r="AC155" i="3"/>
  <c r="K156" i="3"/>
  <c r="O156" i="3"/>
  <c r="S156" i="3"/>
  <c r="W156" i="3"/>
  <c r="AA156" i="3"/>
  <c r="I157" i="3"/>
  <c r="M157" i="3"/>
  <c r="Q157" i="3"/>
  <c r="U157" i="3"/>
  <c r="Y157" i="3"/>
  <c r="AC157" i="3"/>
  <c r="K158" i="3"/>
  <c r="O158" i="3"/>
  <c r="S158" i="3"/>
  <c r="W158" i="3"/>
  <c r="AA158" i="3"/>
  <c r="I159" i="3"/>
  <c r="M159" i="3"/>
  <c r="Q159" i="3"/>
  <c r="U159" i="3"/>
  <c r="Y159" i="3"/>
  <c r="AC159" i="3"/>
  <c r="K160" i="3"/>
  <c r="O160" i="3"/>
  <c r="S160" i="3"/>
  <c r="W160" i="3"/>
  <c r="AA160" i="3"/>
  <c r="I161" i="3"/>
  <c r="M161" i="3"/>
  <c r="Q161" i="3"/>
  <c r="U161" i="3"/>
  <c r="Y161" i="3"/>
  <c r="AC161" i="3"/>
  <c r="K162" i="3"/>
  <c r="O162" i="3"/>
  <c r="S162" i="3"/>
  <c r="W162" i="3"/>
  <c r="AA162" i="3"/>
  <c r="I163" i="3"/>
  <c r="M163" i="3"/>
  <c r="Q163" i="3"/>
  <c r="U163" i="3"/>
  <c r="Y163" i="3"/>
  <c r="AC163" i="3"/>
  <c r="K164" i="3"/>
  <c r="O164" i="3"/>
  <c r="S164" i="3"/>
  <c r="W164" i="3"/>
  <c r="AA164" i="3"/>
  <c r="I165" i="3"/>
  <c r="M165" i="3"/>
  <c r="Q165" i="3"/>
  <c r="U165" i="3"/>
  <c r="Y165" i="3"/>
  <c r="AC165" i="3"/>
  <c r="K166" i="3"/>
  <c r="O166" i="3"/>
  <c r="S166" i="3"/>
  <c r="W166" i="3"/>
  <c r="AA166" i="3"/>
  <c r="I167" i="3"/>
  <c r="M167" i="3"/>
  <c r="Q167" i="3"/>
  <c r="U167" i="3"/>
  <c r="Y167" i="3"/>
  <c r="AC167" i="3"/>
  <c r="K168" i="3"/>
  <c r="O168" i="3"/>
  <c r="S168" i="3"/>
  <c r="W168" i="3"/>
  <c r="AA168" i="3"/>
  <c r="I169" i="3"/>
  <c r="M169" i="3"/>
  <c r="Q169" i="3"/>
  <c r="U169" i="3"/>
  <c r="Y169" i="3"/>
  <c r="AC169" i="3"/>
  <c r="K170" i="3"/>
  <c r="X138" i="3"/>
  <c r="J139" i="3"/>
  <c r="R139" i="3"/>
  <c r="Z139" i="3"/>
  <c r="L140" i="3"/>
  <c r="P140" i="3"/>
  <c r="T140" i="3"/>
  <c r="X140" i="3"/>
  <c r="AB140" i="3"/>
  <c r="J141" i="3"/>
  <c r="N141" i="3"/>
  <c r="R141" i="3"/>
  <c r="V141" i="3"/>
  <c r="Z141" i="3"/>
  <c r="AD141" i="3"/>
  <c r="L142" i="3"/>
  <c r="P142" i="3"/>
  <c r="T142" i="3"/>
  <c r="X142" i="3"/>
  <c r="AB142" i="3"/>
  <c r="J143" i="3"/>
  <c r="N143" i="3"/>
  <c r="R143" i="3"/>
  <c r="V143" i="3"/>
  <c r="Z143" i="3"/>
  <c r="AD143" i="3"/>
  <c r="L144" i="3"/>
  <c r="P144" i="3"/>
  <c r="T144" i="3"/>
  <c r="X144" i="3"/>
  <c r="AB144" i="3"/>
  <c r="J145" i="3"/>
  <c r="N145" i="3"/>
  <c r="R145" i="3"/>
  <c r="V145" i="3"/>
  <c r="Z145" i="3"/>
  <c r="AD145" i="3"/>
  <c r="L146" i="3"/>
  <c r="P146" i="3"/>
  <c r="T146" i="3"/>
  <c r="X146" i="3"/>
  <c r="AB146" i="3"/>
  <c r="J147" i="3"/>
  <c r="N147" i="3"/>
  <c r="R147" i="3"/>
  <c r="V147" i="3"/>
  <c r="Z147" i="3"/>
  <c r="AD147" i="3"/>
  <c r="L148" i="3"/>
  <c r="P148" i="3"/>
  <c r="T148" i="3"/>
  <c r="X148" i="3"/>
  <c r="AB148" i="3"/>
  <c r="J149" i="3"/>
  <c r="N149" i="3"/>
  <c r="R149" i="3"/>
  <c r="V149" i="3"/>
  <c r="Z149" i="3"/>
  <c r="AD149" i="3"/>
  <c r="L150" i="3"/>
  <c r="P150" i="3"/>
  <c r="T150" i="3"/>
  <c r="X150" i="3"/>
  <c r="AB150" i="3"/>
  <c r="J151" i="3"/>
  <c r="N151" i="3"/>
  <c r="R151" i="3"/>
  <c r="V151" i="3"/>
  <c r="Z151" i="3"/>
  <c r="AD151" i="3"/>
  <c r="L152" i="3"/>
  <c r="P152" i="3"/>
  <c r="T152" i="3"/>
  <c r="X152" i="3"/>
  <c r="AB152" i="3"/>
  <c r="J153" i="3"/>
  <c r="N153" i="3"/>
  <c r="R153" i="3"/>
  <c r="V153" i="3"/>
  <c r="Z153" i="3"/>
  <c r="AD153" i="3"/>
  <c r="L154" i="3"/>
  <c r="P154" i="3"/>
  <c r="T154" i="3"/>
  <c r="X154" i="3"/>
  <c r="AB154" i="3"/>
  <c r="J155" i="3"/>
  <c r="N155" i="3"/>
  <c r="R155" i="3"/>
  <c r="V155" i="3"/>
  <c r="Z155" i="3"/>
  <c r="AD155" i="3"/>
  <c r="L156" i="3"/>
  <c r="P156" i="3"/>
  <c r="T156" i="3"/>
  <c r="X156" i="3"/>
  <c r="AB156" i="3"/>
  <c r="J157" i="3"/>
  <c r="N157" i="3"/>
  <c r="R157" i="3"/>
  <c r="V157" i="3"/>
  <c r="Z157" i="3"/>
  <c r="AD157" i="3"/>
  <c r="L158" i="3"/>
  <c r="P158" i="3"/>
  <c r="T158" i="3"/>
  <c r="X158" i="3"/>
  <c r="AB158" i="3"/>
  <c r="J159" i="3"/>
  <c r="N159" i="3"/>
  <c r="R159" i="3"/>
  <c r="V159" i="3"/>
  <c r="Z159" i="3"/>
  <c r="AD159" i="3"/>
  <c r="L160" i="3"/>
  <c r="P160" i="3"/>
  <c r="T160" i="3"/>
  <c r="X160" i="3"/>
  <c r="AB160" i="3"/>
  <c r="J161" i="3"/>
  <c r="N161" i="3"/>
  <c r="R161" i="3"/>
  <c r="V161" i="3"/>
  <c r="Z161" i="3"/>
  <c r="AD161" i="3"/>
  <c r="L162" i="3"/>
  <c r="P162" i="3"/>
  <c r="T162" i="3"/>
  <c r="X162" i="3"/>
  <c r="AB162" i="3"/>
  <c r="J163" i="3"/>
  <c r="N163" i="3"/>
  <c r="R163" i="3"/>
  <c r="V163" i="3"/>
  <c r="Z163" i="3"/>
  <c r="AD163" i="3"/>
  <c r="L164" i="3"/>
  <c r="P164" i="3"/>
  <c r="T164" i="3"/>
  <c r="X164" i="3"/>
  <c r="AB164" i="3"/>
  <c r="J165" i="3"/>
  <c r="N165" i="3"/>
  <c r="R165" i="3"/>
  <c r="V165" i="3"/>
  <c r="Z165" i="3"/>
  <c r="AD165" i="3"/>
  <c r="L166" i="3"/>
  <c r="P166" i="3"/>
  <c r="T166" i="3"/>
  <c r="X166" i="3"/>
  <c r="AB166" i="3"/>
  <c r="J167" i="3"/>
  <c r="N167" i="3"/>
  <c r="R167" i="3"/>
  <c r="V167" i="3"/>
  <c r="Z167" i="3"/>
  <c r="AD167" i="3"/>
  <c r="L168" i="3"/>
  <c r="P168" i="3"/>
  <c r="T168" i="3"/>
  <c r="X168" i="3"/>
  <c r="AB168" i="3"/>
  <c r="J169" i="3"/>
  <c r="N169" i="3"/>
  <c r="R169" i="3"/>
  <c r="V169" i="3"/>
  <c r="Z169" i="3"/>
  <c r="AD169" i="3"/>
  <c r="L170" i="3"/>
  <c r="Z138" i="3"/>
  <c r="L139" i="3"/>
  <c r="T139" i="3"/>
  <c r="AB139" i="3"/>
  <c r="M140" i="3"/>
  <c r="Q140" i="3"/>
  <c r="U140" i="3"/>
  <c r="Y140" i="3"/>
  <c r="AC140" i="3"/>
  <c r="K141" i="3"/>
  <c r="O141" i="3"/>
  <c r="S141" i="3"/>
  <c r="W141" i="3"/>
  <c r="AA141" i="3"/>
  <c r="I142" i="3"/>
  <c r="M142" i="3"/>
  <c r="Q142" i="3"/>
  <c r="U142" i="3"/>
  <c r="Y142" i="3"/>
  <c r="AC142" i="3"/>
  <c r="K143" i="3"/>
  <c r="O143" i="3"/>
  <c r="S143" i="3"/>
  <c r="W143" i="3"/>
  <c r="AA143" i="3"/>
  <c r="I144" i="3"/>
  <c r="M144" i="3"/>
  <c r="Q144" i="3"/>
  <c r="U144" i="3"/>
  <c r="Y144" i="3"/>
  <c r="AC144" i="3"/>
  <c r="K145" i="3"/>
  <c r="O145" i="3"/>
  <c r="S145" i="3"/>
  <c r="W145" i="3"/>
  <c r="AA145" i="3"/>
  <c r="I146" i="3"/>
  <c r="M146" i="3"/>
  <c r="Q146" i="3"/>
  <c r="U146" i="3"/>
  <c r="Y146" i="3"/>
  <c r="AC146" i="3"/>
  <c r="K147" i="3"/>
  <c r="O147" i="3"/>
  <c r="S147" i="3"/>
  <c r="W147" i="3"/>
  <c r="AA147" i="3"/>
  <c r="I148" i="3"/>
  <c r="M148" i="3"/>
  <c r="Q148" i="3"/>
  <c r="U148" i="3"/>
  <c r="Y148" i="3"/>
  <c r="AC148" i="3"/>
  <c r="K149" i="3"/>
  <c r="O149" i="3"/>
  <c r="S149" i="3"/>
  <c r="W149" i="3"/>
  <c r="AA149" i="3"/>
  <c r="I150" i="3"/>
  <c r="M150" i="3"/>
  <c r="Q150" i="3"/>
  <c r="U150" i="3"/>
  <c r="Y150" i="3"/>
  <c r="AC150" i="3"/>
  <c r="K151" i="3"/>
  <c r="O151" i="3"/>
  <c r="S151" i="3"/>
  <c r="W151" i="3"/>
  <c r="AA151" i="3"/>
  <c r="I152" i="3"/>
  <c r="M152" i="3"/>
  <c r="Q152" i="3"/>
  <c r="U152" i="3"/>
  <c r="Y152" i="3"/>
  <c r="AC152" i="3"/>
  <c r="K153" i="3"/>
  <c r="O153" i="3"/>
  <c r="S153" i="3"/>
  <c r="W153" i="3"/>
  <c r="AA153" i="3"/>
  <c r="I154" i="3"/>
  <c r="M154" i="3"/>
  <c r="Q154" i="3"/>
  <c r="U154" i="3"/>
  <c r="Y154" i="3"/>
  <c r="AC154" i="3"/>
  <c r="K155" i="3"/>
  <c r="O155" i="3"/>
  <c r="S155" i="3"/>
  <c r="W155" i="3"/>
  <c r="AA155" i="3"/>
  <c r="I156" i="3"/>
  <c r="M156" i="3"/>
  <c r="Q156" i="3"/>
  <c r="U156" i="3"/>
  <c r="Y156" i="3"/>
  <c r="AC156" i="3"/>
  <c r="K157" i="3"/>
  <c r="O157" i="3"/>
  <c r="S157" i="3"/>
  <c r="W157" i="3"/>
  <c r="AA157" i="3"/>
  <c r="I158" i="3"/>
  <c r="M158" i="3"/>
  <c r="Q158" i="3"/>
  <c r="U158" i="3"/>
  <c r="Y158" i="3"/>
  <c r="AC158" i="3"/>
  <c r="K159" i="3"/>
  <c r="O159" i="3"/>
  <c r="S159" i="3"/>
  <c r="W159" i="3"/>
  <c r="AA159" i="3"/>
  <c r="I160" i="3"/>
  <c r="M160" i="3"/>
  <c r="Q160" i="3"/>
  <c r="U160" i="3"/>
  <c r="Y160" i="3"/>
  <c r="AC160" i="3"/>
  <c r="K161" i="3"/>
  <c r="O161" i="3"/>
  <c r="S161" i="3"/>
  <c r="W161" i="3"/>
  <c r="AA161" i="3"/>
  <c r="I162" i="3"/>
  <c r="M162" i="3"/>
  <c r="Q162" i="3"/>
  <c r="U162" i="3"/>
  <c r="Y162" i="3"/>
  <c r="AC162" i="3"/>
  <c r="K163" i="3"/>
  <c r="AB138" i="3"/>
  <c r="N139" i="3"/>
  <c r="V139" i="3"/>
  <c r="AD139" i="3"/>
  <c r="N140" i="3"/>
  <c r="R140" i="3"/>
  <c r="V140" i="3"/>
  <c r="Z140" i="3"/>
  <c r="AD140" i="3"/>
  <c r="L141" i="3"/>
  <c r="P141" i="3"/>
  <c r="T141" i="3"/>
  <c r="X141" i="3"/>
  <c r="AB141" i="3"/>
  <c r="J142" i="3"/>
  <c r="N142" i="3"/>
  <c r="R142" i="3"/>
  <c r="V142" i="3"/>
  <c r="Z142" i="3"/>
  <c r="AD142" i="3"/>
  <c r="L143" i="3"/>
  <c r="P143" i="3"/>
  <c r="T143" i="3"/>
  <c r="X143" i="3"/>
  <c r="AB143" i="3"/>
  <c r="J144" i="3"/>
  <c r="N144" i="3"/>
  <c r="R144" i="3"/>
  <c r="V144" i="3"/>
  <c r="Z144" i="3"/>
  <c r="AD144" i="3"/>
  <c r="L145" i="3"/>
  <c r="P145" i="3"/>
  <c r="T145" i="3"/>
  <c r="X145" i="3"/>
  <c r="AB145" i="3"/>
  <c r="J146" i="3"/>
  <c r="N146" i="3"/>
  <c r="R146" i="3"/>
  <c r="V146" i="3"/>
  <c r="Z146" i="3"/>
  <c r="AD146" i="3"/>
  <c r="L147" i="3"/>
  <c r="P147" i="3"/>
  <c r="T147" i="3"/>
  <c r="X147" i="3"/>
  <c r="AB147" i="3"/>
  <c r="J148" i="3"/>
  <c r="N148" i="3"/>
  <c r="R148" i="3"/>
  <c r="V148" i="3"/>
  <c r="Z148" i="3"/>
  <c r="AD148" i="3"/>
  <c r="L149" i="3"/>
  <c r="P149" i="3"/>
  <c r="T149" i="3"/>
  <c r="X149" i="3"/>
  <c r="AB149" i="3"/>
  <c r="J150" i="3"/>
  <c r="N150" i="3"/>
  <c r="R150" i="3"/>
  <c r="V150" i="3"/>
  <c r="Z150" i="3"/>
  <c r="AD150" i="3"/>
  <c r="L151" i="3"/>
  <c r="P151" i="3"/>
  <c r="T151" i="3"/>
  <c r="X151" i="3"/>
  <c r="AB151" i="3"/>
  <c r="J152" i="3"/>
  <c r="N152" i="3"/>
  <c r="R152" i="3"/>
  <c r="V152" i="3"/>
  <c r="Z152" i="3"/>
  <c r="AD152" i="3"/>
  <c r="L153" i="3"/>
  <c r="P153" i="3"/>
  <c r="T153" i="3"/>
  <c r="X153" i="3"/>
  <c r="AB153" i="3"/>
  <c r="J154" i="3"/>
  <c r="N154" i="3"/>
  <c r="R154" i="3"/>
  <c r="V154" i="3"/>
  <c r="Z154" i="3"/>
  <c r="AD154" i="3"/>
  <c r="L155" i="3"/>
  <c r="P155" i="3"/>
  <c r="T155" i="3"/>
  <c r="X155" i="3"/>
  <c r="AB155" i="3"/>
  <c r="J156" i="3"/>
  <c r="N156" i="3"/>
  <c r="R156" i="3"/>
  <c r="V156" i="3"/>
  <c r="Z156" i="3"/>
  <c r="AD156" i="3"/>
  <c r="L157" i="3"/>
  <c r="P157" i="3"/>
  <c r="T157" i="3"/>
  <c r="X157" i="3"/>
  <c r="AB157" i="3"/>
  <c r="J158" i="3"/>
  <c r="N158" i="3"/>
  <c r="R158" i="3"/>
  <c r="V158" i="3"/>
  <c r="Z158" i="3"/>
  <c r="AD158" i="3"/>
  <c r="L159" i="3"/>
  <c r="P159" i="3"/>
  <c r="T159" i="3"/>
  <c r="X159" i="3"/>
  <c r="AB159" i="3"/>
  <c r="J160" i="3"/>
  <c r="N160" i="3"/>
  <c r="R160" i="3"/>
  <c r="V160" i="3"/>
  <c r="Z160" i="3"/>
  <c r="AD160" i="3"/>
  <c r="L161" i="3"/>
  <c r="P161" i="3"/>
  <c r="T161" i="3"/>
  <c r="X161" i="3"/>
  <c r="AB161" i="3"/>
  <c r="J162" i="3"/>
  <c r="N162" i="3"/>
  <c r="R162" i="3"/>
  <c r="V162" i="3"/>
  <c r="Z162" i="3"/>
  <c r="AD162" i="3"/>
  <c r="L163" i="3"/>
  <c r="P163" i="3"/>
  <c r="T163" i="3"/>
  <c r="X163" i="3"/>
  <c r="AB163" i="3"/>
  <c r="J164" i="3"/>
  <c r="N164" i="3"/>
  <c r="R164" i="3"/>
  <c r="V164" i="3"/>
  <c r="Z164" i="3"/>
  <c r="AD164" i="3"/>
  <c r="L165" i="3"/>
  <c r="P165" i="3"/>
  <c r="T165" i="3"/>
  <c r="X165" i="3"/>
  <c r="AB165" i="3"/>
  <c r="J166" i="3"/>
  <c r="N166" i="3"/>
  <c r="R166" i="3"/>
  <c r="V166" i="3"/>
  <c r="Z166" i="3"/>
  <c r="AD166" i="3"/>
  <c r="L167" i="3"/>
  <c r="P167" i="3"/>
  <c r="T167" i="3"/>
  <c r="X167" i="3"/>
  <c r="AB167" i="3"/>
  <c r="J168" i="3"/>
  <c r="N168" i="3"/>
  <c r="R168" i="3"/>
  <c r="V168" i="3"/>
  <c r="Z168" i="3"/>
  <c r="AD168" i="3"/>
  <c r="L169" i="3"/>
  <c r="P169" i="3"/>
  <c r="T169" i="3"/>
  <c r="X169" i="3"/>
  <c r="AB169" i="3"/>
  <c r="J170" i="3"/>
  <c r="N170" i="3"/>
  <c r="R170" i="3"/>
  <c r="V170" i="3"/>
  <c r="Z170" i="3"/>
  <c r="AD170" i="3"/>
  <c r="L171" i="3"/>
  <c r="P171" i="3"/>
  <c r="T171" i="3"/>
  <c r="AA163" i="3"/>
  <c r="U164" i="3"/>
  <c r="O165" i="3"/>
  <c r="I166" i="3"/>
  <c r="Y166" i="3"/>
  <c r="S167" i="3"/>
  <c r="M168" i="3"/>
  <c r="AC168" i="3"/>
  <c r="W169" i="3"/>
  <c r="O170" i="3"/>
  <c r="T170" i="3"/>
  <c r="Y170" i="3"/>
  <c r="I171" i="3"/>
  <c r="N171" i="3"/>
  <c r="S171" i="3"/>
  <c r="X171" i="3"/>
  <c r="AB171" i="3"/>
  <c r="J172" i="3"/>
  <c r="N172" i="3"/>
  <c r="R172" i="3"/>
  <c r="V172" i="3"/>
  <c r="Z172" i="3"/>
  <c r="AD172" i="3"/>
  <c r="L173" i="3"/>
  <c r="P173" i="3"/>
  <c r="T173" i="3"/>
  <c r="X173" i="3"/>
  <c r="AB173" i="3"/>
  <c r="J174" i="3"/>
  <c r="N174" i="3"/>
  <c r="R174" i="3"/>
  <c r="V174" i="3"/>
  <c r="Z174" i="3"/>
  <c r="AD174" i="3"/>
  <c r="L175" i="3"/>
  <c r="P175" i="3"/>
  <c r="T175" i="3"/>
  <c r="X175" i="3"/>
  <c r="AB175" i="3"/>
  <c r="J176" i="3"/>
  <c r="N176" i="3"/>
  <c r="R176" i="3"/>
  <c r="V176" i="3"/>
  <c r="Z176" i="3"/>
  <c r="AD176" i="3"/>
  <c r="L177" i="3"/>
  <c r="P177" i="3"/>
  <c r="T177" i="3"/>
  <c r="X177" i="3"/>
  <c r="AB177" i="3"/>
  <c r="J178" i="3"/>
  <c r="O163" i="3"/>
  <c r="I164" i="3"/>
  <c r="Y164" i="3"/>
  <c r="S165" i="3"/>
  <c r="M166" i="3"/>
  <c r="AC166" i="3"/>
  <c r="W167" i="3"/>
  <c r="Q168" i="3"/>
  <c r="K169" i="3"/>
  <c r="AA169" i="3"/>
  <c r="P170" i="3"/>
  <c r="U170" i="3"/>
  <c r="AA170" i="3"/>
  <c r="J171" i="3"/>
  <c r="O171" i="3"/>
  <c r="U171" i="3"/>
  <c r="Y171" i="3"/>
  <c r="AC171" i="3"/>
  <c r="K172" i="3"/>
  <c r="O172" i="3"/>
  <c r="S172" i="3"/>
  <c r="W172" i="3"/>
  <c r="AA172" i="3"/>
  <c r="I173" i="3"/>
  <c r="M173" i="3"/>
  <c r="Q173" i="3"/>
  <c r="U173" i="3"/>
  <c r="Y173" i="3"/>
  <c r="AC173" i="3"/>
  <c r="K174" i="3"/>
  <c r="O174" i="3"/>
  <c r="S174" i="3"/>
  <c r="W174" i="3"/>
  <c r="AA174" i="3"/>
  <c r="I175" i="3"/>
  <c r="M175" i="3"/>
  <c r="Q175" i="3"/>
  <c r="U175" i="3"/>
  <c r="Y175" i="3"/>
  <c r="AC175" i="3"/>
  <c r="K176" i="3"/>
  <c r="O176" i="3"/>
  <c r="S176" i="3"/>
  <c r="W176" i="3"/>
  <c r="AA176" i="3"/>
  <c r="I177" i="3"/>
  <c r="M177" i="3"/>
  <c r="Q177" i="3"/>
  <c r="U177" i="3"/>
  <c r="Y177" i="3"/>
  <c r="AC177" i="3"/>
  <c r="K178" i="3"/>
  <c r="O178" i="3"/>
  <c r="S178" i="3"/>
  <c r="W178" i="3"/>
  <c r="AA178" i="3"/>
  <c r="I179" i="3"/>
  <c r="M179" i="3"/>
  <c r="Q179" i="3"/>
  <c r="U179" i="3"/>
  <c r="Y179" i="3"/>
  <c r="AC179" i="3"/>
  <c r="K180" i="3"/>
  <c r="O180" i="3"/>
  <c r="S180" i="3"/>
  <c r="W180" i="3"/>
  <c r="AA180" i="3"/>
  <c r="I181" i="3"/>
  <c r="M181" i="3"/>
  <c r="Q181" i="3"/>
  <c r="U181" i="3"/>
  <c r="Y181" i="3"/>
  <c r="AC181" i="3"/>
  <c r="K182" i="3"/>
  <c r="O182" i="3"/>
  <c r="S182" i="3"/>
  <c r="W182" i="3"/>
  <c r="AA182" i="3"/>
  <c r="I183" i="3"/>
  <c r="M183" i="3"/>
  <c r="Q183" i="3"/>
  <c r="U183" i="3"/>
  <c r="Y183" i="3"/>
  <c r="AC183" i="3"/>
  <c r="K184" i="3"/>
  <c r="O184" i="3"/>
  <c r="S184" i="3"/>
  <c r="W184" i="3"/>
  <c r="AA184" i="3"/>
  <c r="I185" i="3"/>
  <c r="M185" i="3"/>
  <c r="Q185" i="3"/>
  <c r="U185" i="3"/>
  <c r="Y185" i="3"/>
  <c r="AC185" i="3"/>
  <c r="K186" i="3"/>
  <c r="O186" i="3"/>
  <c r="S186" i="3"/>
  <c r="W186" i="3"/>
  <c r="AA186" i="3"/>
  <c r="I187" i="3"/>
  <c r="M187" i="3"/>
  <c r="Q187" i="3"/>
  <c r="U187" i="3"/>
  <c r="Y187" i="3"/>
  <c r="AC187" i="3"/>
  <c r="K188" i="3"/>
  <c r="O188" i="3"/>
  <c r="S188" i="3"/>
  <c r="W188" i="3"/>
  <c r="AA188" i="3"/>
  <c r="I189" i="3"/>
  <c r="M189" i="3"/>
  <c r="Q189" i="3"/>
  <c r="U189" i="3"/>
  <c r="Y189" i="3"/>
  <c r="AC189" i="3"/>
  <c r="K190" i="3"/>
  <c r="O190" i="3"/>
  <c r="S190" i="3"/>
  <c r="W190" i="3"/>
  <c r="AA190" i="3"/>
  <c r="I191" i="3"/>
  <c r="M191" i="3"/>
  <c r="Q191" i="3"/>
  <c r="U191" i="3"/>
  <c r="Y191" i="3"/>
  <c r="AC191" i="3"/>
  <c r="K192" i="3"/>
  <c r="O192" i="3"/>
  <c r="S192" i="3"/>
  <c r="W192" i="3"/>
  <c r="AA192" i="3"/>
  <c r="I193" i="3"/>
  <c r="M193" i="3"/>
  <c r="Q193" i="3"/>
  <c r="U193" i="3"/>
  <c r="Y193" i="3"/>
  <c r="AC193" i="3"/>
  <c r="K194" i="3"/>
  <c r="O194" i="3"/>
  <c r="S194" i="3"/>
  <c r="W194" i="3"/>
  <c r="AA194" i="3"/>
  <c r="I195" i="3"/>
  <c r="M195" i="3"/>
  <c r="Q195" i="3"/>
  <c r="U195" i="3"/>
  <c r="Y195" i="3"/>
  <c r="AC195" i="3"/>
  <c r="K196" i="3"/>
  <c r="O196" i="3"/>
  <c r="S196" i="3"/>
  <c r="W196" i="3"/>
  <c r="AA196" i="3"/>
  <c r="I197" i="3"/>
  <c r="M197" i="3"/>
  <c r="Q197" i="3"/>
  <c r="U197" i="3"/>
  <c r="Y197" i="3"/>
  <c r="AC197" i="3"/>
  <c r="K198" i="3"/>
  <c r="O198" i="3"/>
  <c r="S198" i="3"/>
  <c r="W198" i="3"/>
  <c r="AA198" i="3"/>
  <c r="I199" i="3"/>
  <c r="M199" i="3"/>
  <c r="Q199" i="3"/>
  <c r="U199" i="3"/>
  <c r="Y199" i="3"/>
  <c r="AC199" i="3"/>
  <c r="K200" i="3"/>
  <c r="O200" i="3"/>
  <c r="S200" i="3"/>
  <c r="W200" i="3"/>
  <c r="AA200" i="3"/>
  <c r="I201" i="3"/>
  <c r="M201" i="3"/>
  <c r="Q201" i="3"/>
  <c r="U201" i="3"/>
  <c r="Y201" i="3"/>
  <c r="AC201" i="3"/>
  <c r="K202" i="3"/>
  <c r="O202" i="3"/>
  <c r="S202" i="3"/>
  <c r="W202" i="3"/>
  <c r="AA202" i="3"/>
  <c r="I203" i="3"/>
  <c r="M203" i="3"/>
  <c r="Q203" i="3"/>
  <c r="U203" i="3"/>
  <c r="Y203" i="3"/>
  <c r="AC203" i="3"/>
  <c r="K204" i="3"/>
  <c r="O204" i="3"/>
  <c r="S204" i="3"/>
  <c r="W204" i="3"/>
  <c r="AA204" i="3"/>
  <c r="I205" i="3"/>
  <c r="M205" i="3"/>
  <c r="Q205" i="3"/>
  <c r="U205" i="3"/>
  <c r="Y205" i="3"/>
  <c r="AC205" i="3"/>
  <c r="K206" i="3"/>
  <c r="O206" i="3"/>
  <c r="S206" i="3"/>
  <c r="W206" i="3"/>
  <c r="AA206" i="3"/>
  <c r="I207" i="3"/>
  <c r="M207" i="3"/>
  <c r="Q207" i="3"/>
  <c r="U207" i="3"/>
  <c r="Y207" i="3"/>
  <c r="AC207" i="3"/>
  <c r="K208" i="3"/>
  <c r="O208" i="3"/>
  <c r="S208" i="3"/>
  <c r="W208" i="3"/>
  <c r="AA208" i="3"/>
  <c r="I209" i="3"/>
  <c r="M209" i="3"/>
  <c r="Q209" i="3"/>
  <c r="U209" i="3"/>
  <c r="Y209" i="3"/>
  <c r="AC209" i="3"/>
  <c r="K210" i="3"/>
  <c r="O210" i="3"/>
  <c r="S210" i="3"/>
  <c r="W210" i="3"/>
  <c r="AA210" i="3"/>
  <c r="I211" i="3"/>
  <c r="M211" i="3"/>
  <c r="Q211" i="3"/>
  <c r="U211" i="3"/>
  <c r="Y211" i="3"/>
  <c r="AC211" i="3"/>
  <c r="K212" i="3"/>
  <c r="O212" i="3"/>
  <c r="S212" i="3"/>
  <c r="W212" i="3"/>
  <c r="AA212" i="3"/>
  <c r="I213" i="3"/>
  <c r="M213" i="3"/>
  <c r="Q213" i="3"/>
  <c r="U213" i="3"/>
  <c r="Y213" i="3"/>
  <c r="AC213" i="3"/>
  <c r="K214" i="3"/>
  <c r="O214" i="3"/>
  <c r="S214" i="3"/>
  <c r="W214" i="3"/>
  <c r="AA214" i="3"/>
  <c r="I215" i="3"/>
  <c r="M215" i="3"/>
  <c r="Q215" i="3"/>
  <c r="U215" i="3"/>
  <c r="Y215" i="3"/>
  <c r="AC215" i="3"/>
  <c r="K216" i="3"/>
  <c r="O216" i="3"/>
  <c r="S216" i="3"/>
  <c r="W216" i="3"/>
  <c r="AA216" i="3"/>
  <c r="I217" i="3"/>
  <c r="M217" i="3"/>
  <c r="Q217" i="3"/>
  <c r="U217" i="3"/>
  <c r="Y217" i="3"/>
  <c r="AC217" i="3"/>
  <c r="K218" i="3"/>
  <c r="O218" i="3"/>
  <c r="S218" i="3"/>
  <c r="W218" i="3"/>
  <c r="AA218" i="3"/>
  <c r="I219" i="3"/>
  <c r="M219" i="3"/>
  <c r="Q219" i="3"/>
  <c r="U219" i="3"/>
  <c r="Y219" i="3"/>
  <c r="AC219" i="3"/>
  <c r="K220" i="3"/>
  <c r="O220" i="3"/>
  <c r="S220" i="3"/>
  <c r="W220" i="3"/>
  <c r="AA220" i="3"/>
  <c r="I221" i="3"/>
  <c r="M221" i="3"/>
  <c r="Q221" i="3"/>
  <c r="U221" i="3"/>
  <c r="Y221" i="3"/>
  <c r="AC221" i="3"/>
  <c r="K222" i="3"/>
  <c r="O222" i="3"/>
  <c r="S222" i="3"/>
  <c r="W222" i="3"/>
  <c r="AA222" i="3"/>
  <c r="I223" i="3"/>
  <c r="M223" i="3"/>
  <c r="Q223" i="3"/>
  <c r="U223" i="3"/>
  <c r="Y223" i="3"/>
  <c r="AC223" i="3"/>
  <c r="K224" i="3"/>
  <c r="O224" i="3"/>
  <c r="S224" i="3"/>
  <c r="W224" i="3"/>
  <c r="AA224" i="3"/>
  <c r="I225" i="3"/>
  <c r="M225" i="3"/>
  <c r="Q225" i="3"/>
  <c r="U225" i="3"/>
  <c r="Y225" i="3"/>
  <c r="AC225" i="3"/>
  <c r="K226" i="3"/>
  <c r="O226" i="3"/>
  <c r="S226" i="3"/>
  <c r="W226" i="3"/>
  <c r="AA226" i="3"/>
  <c r="I227" i="3"/>
  <c r="M227" i="3"/>
  <c r="Q227" i="3"/>
  <c r="U227" i="3"/>
  <c r="Y227" i="3"/>
  <c r="AC227" i="3"/>
  <c r="K228" i="3"/>
  <c r="O228" i="3"/>
  <c r="S228" i="3"/>
  <c r="W228" i="3"/>
  <c r="AA228" i="3"/>
  <c r="I229" i="3"/>
  <c r="M229" i="3"/>
  <c r="Q229" i="3"/>
  <c r="U229" i="3"/>
  <c r="Y229" i="3"/>
  <c r="AC229" i="3"/>
  <c r="K230" i="3"/>
  <c r="O230" i="3"/>
  <c r="S230" i="3"/>
  <c r="W230" i="3"/>
  <c r="S163" i="3"/>
  <c r="M164" i="3"/>
  <c r="AC164" i="3"/>
  <c r="W165" i="3"/>
  <c r="Q166" i="3"/>
  <c r="K167" i="3"/>
  <c r="AA167" i="3"/>
  <c r="U168" i="3"/>
  <c r="O169" i="3"/>
  <c r="I170" i="3"/>
  <c r="Q170" i="3"/>
  <c r="W170" i="3"/>
  <c r="AB170" i="3"/>
  <c r="K171" i="3"/>
  <c r="Q171" i="3"/>
  <c r="V171" i="3"/>
  <c r="Z171" i="3"/>
  <c r="AD171" i="3"/>
  <c r="L172" i="3"/>
  <c r="P172" i="3"/>
  <c r="T172" i="3"/>
  <c r="X172" i="3"/>
  <c r="AB172" i="3"/>
  <c r="J173" i="3"/>
  <c r="N173" i="3"/>
  <c r="R173" i="3"/>
  <c r="V173" i="3"/>
  <c r="Z173" i="3"/>
  <c r="AD173" i="3"/>
  <c r="L174" i="3"/>
  <c r="P174" i="3"/>
  <c r="T174" i="3"/>
  <c r="X174" i="3"/>
  <c r="AB174" i="3"/>
  <c r="J175" i="3"/>
  <c r="N175" i="3"/>
  <c r="R175" i="3"/>
  <c r="V175" i="3"/>
  <c r="Z175" i="3"/>
  <c r="AD175" i="3"/>
  <c r="L176" i="3"/>
  <c r="P176" i="3"/>
  <c r="T176" i="3"/>
  <c r="X176" i="3"/>
  <c r="AB176" i="3"/>
  <c r="J177" i="3"/>
  <c r="N177" i="3"/>
  <c r="R177" i="3"/>
  <c r="V177" i="3"/>
  <c r="Z177" i="3"/>
  <c r="AD177" i="3"/>
  <c r="L178" i="3"/>
  <c r="P178" i="3"/>
  <c r="T178" i="3"/>
  <c r="X178" i="3"/>
  <c r="AB178" i="3"/>
  <c r="J179" i="3"/>
  <c r="N179" i="3"/>
  <c r="R179" i="3"/>
  <c r="V179" i="3"/>
  <c r="Z179" i="3"/>
  <c r="AD179" i="3"/>
  <c r="L180" i="3"/>
  <c r="P180" i="3"/>
  <c r="T180" i="3"/>
  <c r="X180" i="3"/>
  <c r="AB180" i="3"/>
  <c r="J181" i="3"/>
  <c r="N181" i="3"/>
  <c r="R181" i="3"/>
  <c r="V181" i="3"/>
  <c r="Z181" i="3"/>
  <c r="AD181" i="3"/>
  <c r="L182" i="3"/>
  <c r="P182" i="3"/>
  <c r="T182" i="3"/>
  <c r="X182" i="3"/>
  <c r="AB182" i="3"/>
  <c r="J183" i="3"/>
  <c r="N183" i="3"/>
  <c r="R183" i="3"/>
  <c r="V183" i="3"/>
  <c r="Z183" i="3"/>
  <c r="AD183" i="3"/>
  <c r="L184" i="3"/>
  <c r="P184" i="3"/>
  <c r="T184" i="3"/>
  <c r="X184" i="3"/>
  <c r="AB184" i="3"/>
  <c r="J185" i="3"/>
  <c r="N185" i="3"/>
  <c r="R185" i="3"/>
  <c r="V185" i="3"/>
  <c r="Z185" i="3"/>
  <c r="AD185" i="3"/>
  <c r="L186" i="3"/>
  <c r="P186" i="3"/>
  <c r="T186" i="3"/>
  <c r="X186" i="3"/>
  <c r="AB186" i="3"/>
  <c r="J187" i="3"/>
  <c r="N187" i="3"/>
  <c r="R187" i="3"/>
  <c r="V187" i="3"/>
  <c r="Z187" i="3"/>
  <c r="AD187" i="3"/>
  <c r="L188" i="3"/>
  <c r="P188" i="3"/>
  <c r="T188" i="3"/>
  <c r="X188" i="3"/>
  <c r="AB188" i="3"/>
  <c r="J189" i="3"/>
  <c r="N189" i="3"/>
  <c r="R189" i="3"/>
  <c r="V189" i="3"/>
  <c r="Z189" i="3"/>
  <c r="AD189" i="3"/>
  <c r="L190" i="3"/>
  <c r="P190" i="3"/>
  <c r="T190" i="3"/>
  <c r="X190" i="3"/>
  <c r="AB190" i="3"/>
  <c r="J191" i="3"/>
  <c r="N191" i="3"/>
  <c r="R191" i="3"/>
  <c r="V191" i="3"/>
  <c r="Z191" i="3"/>
  <c r="AD191" i="3"/>
  <c r="L192" i="3"/>
  <c r="P192" i="3"/>
  <c r="T192" i="3"/>
  <c r="X192" i="3"/>
  <c r="AB192" i="3"/>
  <c r="J193" i="3"/>
  <c r="N193" i="3"/>
  <c r="R193" i="3"/>
  <c r="V193" i="3"/>
  <c r="Z193" i="3"/>
  <c r="AD193" i="3"/>
  <c r="L194" i="3"/>
  <c r="P194" i="3"/>
  <c r="T194" i="3"/>
  <c r="X194" i="3"/>
  <c r="AB194" i="3"/>
  <c r="J195" i="3"/>
  <c r="N195" i="3"/>
  <c r="R195" i="3"/>
  <c r="V195" i="3"/>
  <c r="Z195" i="3"/>
  <c r="AD195" i="3"/>
  <c r="L196" i="3"/>
  <c r="P196" i="3"/>
  <c r="T196" i="3"/>
  <c r="X196" i="3"/>
  <c r="AB196" i="3"/>
  <c r="J197" i="3"/>
  <c r="N197" i="3"/>
  <c r="R197" i="3"/>
  <c r="V197" i="3"/>
  <c r="Z197" i="3"/>
  <c r="AD197" i="3"/>
  <c r="L198" i="3"/>
  <c r="P198" i="3"/>
  <c r="T198" i="3"/>
  <c r="X198" i="3"/>
  <c r="AB198" i="3"/>
  <c r="J199" i="3"/>
  <c r="N199" i="3"/>
  <c r="R199" i="3"/>
  <c r="V199" i="3"/>
  <c r="Z199" i="3"/>
  <c r="AD199" i="3"/>
  <c r="L200" i="3"/>
  <c r="P200" i="3"/>
  <c r="T200" i="3"/>
  <c r="X200" i="3"/>
  <c r="AB200" i="3"/>
  <c r="J201" i="3"/>
  <c r="N201" i="3"/>
  <c r="R201" i="3"/>
  <c r="V201" i="3"/>
  <c r="Z201" i="3"/>
  <c r="AD201" i="3"/>
  <c r="L202" i="3"/>
  <c r="P202" i="3"/>
  <c r="T202" i="3"/>
  <c r="X202" i="3"/>
  <c r="AB202" i="3"/>
  <c r="J203" i="3"/>
  <c r="N203" i="3"/>
  <c r="R203" i="3"/>
  <c r="V203" i="3"/>
  <c r="Z203" i="3"/>
  <c r="AD203" i="3"/>
  <c r="L204" i="3"/>
  <c r="P204" i="3"/>
  <c r="T204" i="3"/>
  <c r="X204" i="3"/>
  <c r="AB204" i="3"/>
  <c r="J205" i="3"/>
  <c r="N205" i="3"/>
  <c r="R205" i="3"/>
  <c r="V205" i="3"/>
  <c r="Z205" i="3"/>
  <c r="AD205" i="3"/>
  <c r="L206" i="3"/>
  <c r="P206" i="3"/>
  <c r="T206" i="3"/>
  <c r="X206" i="3"/>
  <c r="AB206" i="3"/>
  <c r="J207" i="3"/>
  <c r="N207" i="3"/>
  <c r="R207" i="3"/>
  <c r="V207" i="3"/>
  <c r="Z207" i="3"/>
  <c r="AD207" i="3"/>
  <c r="L208" i="3"/>
  <c r="P208" i="3"/>
  <c r="T208" i="3"/>
  <c r="X208" i="3"/>
  <c r="AB208" i="3"/>
  <c r="J209" i="3"/>
  <c r="N209" i="3"/>
  <c r="R209" i="3"/>
  <c r="V209" i="3"/>
  <c r="Z209" i="3"/>
  <c r="AD209" i="3"/>
  <c r="L210" i="3"/>
  <c r="P210" i="3"/>
  <c r="T210" i="3"/>
  <c r="X210" i="3"/>
  <c r="AB210" i="3"/>
  <c r="J211" i="3"/>
  <c r="N211" i="3"/>
  <c r="R211" i="3"/>
  <c r="V211" i="3"/>
  <c r="Z211" i="3"/>
  <c r="AD211" i="3"/>
  <c r="L212" i="3"/>
  <c r="P212" i="3"/>
  <c r="T212" i="3"/>
  <c r="X212" i="3"/>
  <c r="AB212" i="3"/>
  <c r="J213" i="3"/>
  <c r="N213" i="3"/>
  <c r="R213" i="3"/>
  <c r="V213" i="3"/>
  <c r="Z213" i="3"/>
  <c r="AD213" i="3"/>
  <c r="L214" i="3"/>
  <c r="P214" i="3"/>
  <c r="T214" i="3"/>
  <c r="X214" i="3"/>
  <c r="AB214" i="3"/>
  <c r="J215" i="3"/>
  <c r="N215" i="3"/>
  <c r="R215" i="3"/>
  <c r="V215" i="3"/>
  <c r="Z215" i="3"/>
  <c r="AD215" i="3"/>
  <c r="L216" i="3"/>
  <c r="P216" i="3"/>
  <c r="T216" i="3"/>
  <c r="X216" i="3"/>
  <c r="AB216" i="3"/>
  <c r="J217" i="3"/>
  <c r="N217" i="3"/>
  <c r="R217" i="3"/>
  <c r="V217" i="3"/>
  <c r="Z217" i="3"/>
  <c r="AD217" i="3"/>
  <c r="L218" i="3"/>
  <c r="P218" i="3"/>
  <c r="T218" i="3"/>
  <c r="X218" i="3"/>
  <c r="AB218" i="3"/>
  <c r="J219" i="3"/>
  <c r="N219" i="3"/>
  <c r="R219" i="3"/>
  <c r="V219" i="3"/>
  <c r="Z219" i="3"/>
  <c r="AD219" i="3"/>
  <c r="L220" i="3"/>
  <c r="P220" i="3"/>
  <c r="T220" i="3"/>
  <c r="X220" i="3"/>
  <c r="AB220" i="3"/>
  <c r="J221" i="3"/>
  <c r="N221" i="3"/>
  <c r="R221" i="3"/>
  <c r="V221" i="3"/>
  <c r="Z221" i="3"/>
  <c r="AD221" i="3"/>
  <c r="L222" i="3"/>
  <c r="P222" i="3"/>
  <c r="T222" i="3"/>
  <c r="X222" i="3"/>
  <c r="AB222" i="3"/>
  <c r="J223" i="3"/>
  <c r="N223" i="3"/>
  <c r="R223" i="3"/>
  <c r="V223" i="3"/>
  <c r="Z223" i="3"/>
  <c r="AD223" i="3"/>
  <c r="L224" i="3"/>
  <c r="P224" i="3"/>
  <c r="T224" i="3"/>
  <c r="X224" i="3"/>
  <c r="AB224" i="3"/>
  <c r="J225" i="3"/>
  <c r="N225" i="3"/>
  <c r="R225" i="3"/>
  <c r="V225" i="3"/>
  <c r="Z225" i="3"/>
  <c r="AD225" i="3"/>
  <c r="L226" i="3"/>
  <c r="P226" i="3"/>
  <c r="T226" i="3"/>
  <c r="X226" i="3"/>
  <c r="AB226" i="3"/>
  <c r="J227" i="3"/>
  <c r="N227" i="3"/>
  <c r="R227" i="3"/>
  <c r="V227" i="3"/>
  <c r="Z227" i="3"/>
  <c r="AD227" i="3"/>
  <c r="L228" i="3"/>
  <c r="P228" i="3"/>
  <c r="T228" i="3"/>
  <c r="X228" i="3"/>
  <c r="AB228" i="3"/>
  <c r="J229" i="3"/>
  <c r="N229" i="3"/>
  <c r="R229" i="3"/>
  <c r="V229" i="3"/>
  <c r="Z229" i="3"/>
  <c r="AD229" i="3"/>
  <c r="L230" i="3"/>
  <c r="P230" i="3"/>
  <c r="T230" i="3"/>
  <c r="X230" i="3"/>
  <c r="W163" i="3"/>
  <c r="Q164" i="3"/>
  <c r="K165" i="3"/>
  <c r="AA165" i="3"/>
  <c r="U166" i="3"/>
  <c r="O167" i="3"/>
  <c r="I168" i="3"/>
  <c r="Y168" i="3"/>
  <c r="S169" i="3"/>
  <c r="M170" i="3"/>
  <c r="S170" i="3"/>
  <c r="X170" i="3"/>
  <c r="AC170" i="3"/>
  <c r="M171" i="3"/>
  <c r="R171" i="3"/>
  <c r="W171" i="3"/>
  <c r="AA171" i="3"/>
  <c r="I172" i="3"/>
  <c r="M172" i="3"/>
  <c r="Q172" i="3"/>
  <c r="U172" i="3"/>
  <c r="Y172" i="3"/>
  <c r="AC172" i="3"/>
  <c r="K173" i="3"/>
  <c r="O173" i="3"/>
  <c r="S173" i="3"/>
  <c r="W173" i="3"/>
  <c r="AA173" i="3"/>
  <c r="I174" i="3"/>
  <c r="M174" i="3"/>
  <c r="Q174" i="3"/>
  <c r="U174" i="3"/>
  <c r="Y174" i="3"/>
  <c r="AC174" i="3"/>
  <c r="K175" i="3"/>
  <c r="O175" i="3"/>
  <c r="S175" i="3"/>
  <c r="W175" i="3"/>
  <c r="AA175" i="3"/>
  <c r="I176" i="3"/>
  <c r="M176" i="3"/>
  <c r="Q176" i="3"/>
  <c r="U176" i="3"/>
  <c r="Y176" i="3"/>
  <c r="AC176" i="3"/>
  <c r="K177" i="3"/>
  <c r="O177" i="3"/>
  <c r="S177" i="3"/>
  <c r="W177" i="3"/>
  <c r="AA177" i="3"/>
  <c r="I178" i="3"/>
  <c r="M178" i="3"/>
  <c r="Q178" i="3"/>
  <c r="U178" i="3"/>
  <c r="Y178" i="3"/>
  <c r="AC178" i="3"/>
  <c r="K179" i="3"/>
  <c r="O179" i="3"/>
  <c r="S179" i="3"/>
  <c r="W179" i="3"/>
  <c r="AA179" i="3"/>
  <c r="I180" i="3"/>
  <c r="M180" i="3"/>
  <c r="Q180" i="3"/>
  <c r="U180" i="3"/>
  <c r="Y180" i="3"/>
  <c r="AC180" i="3"/>
  <c r="K181" i="3"/>
  <c r="O181" i="3"/>
  <c r="S181" i="3"/>
  <c r="W181" i="3"/>
  <c r="AA181" i="3"/>
  <c r="I182" i="3"/>
  <c r="M182" i="3"/>
  <c r="Q182" i="3"/>
  <c r="U182" i="3"/>
  <c r="Y182" i="3"/>
  <c r="AC182" i="3"/>
  <c r="K183" i="3"/>
  <c r="O183" i="3"/>
  <c r="S183" i="3"/>
  <c r="W183" i="3"/>
  <c r="AA183" i="3"/>
  <c r="I184" i="3"/>
  <c r="M184" i="3"/>
  <c r="Q184" i="3"/>
  <c r="U184" i="3"/>
  <c r="Y184" i="3"/>
  <c r="AC184" i="3"/>
  <c r="K185" i="3"/>
  <c r="O185" i="3"/>
  <c r="S185" i="3"/>
  <c r="W185" i="3"/>
  <c r="AA185" i="3"/>
  <c r="I186" i="3"/>
  <c r="M186" i="3"/>
  <c r="Q186" i="3"/>
  <c r="U186" i="3"/>
  <c r="Y186" i="3"/>
  <c r="AC186" i="3"/>
  <c r="K187" i="3"/>
  <c r="O187" i="3"/>
  <c r="S187" i="3"/>
  <c r="W187" i="3"/>
  <c r="AA187" i="3"/>
  <c r="I188" i="3"/>
  <c r="M188" i="3"/>
  <c r="Q188" i="3"/>
  <c r="U188" i="3"/>
  <c r="Y188" i="3"/>
  <c r="AC188" i="3"/>
  <c r="K189" i="3"/>
  <c r="O189" i="3"/>
  <c r="S189" i="3"/>
  <c r="W189" i="3"/>
  <c r="AA189" i="3"/>
  <c r="I190" i="3"/>
  <c r="M190" i="3"/>
  <c r="Q190" i="3"/>
  <c r="U190" i="3"/>
  <c r="Y190" i="3"/>
  <c r="AC190" i="3"/>
  <c r="K191" i="3"/>
  <c r="O191" i="3"/>
  <c r="S191" i="3"/>
  <c r="W191" i="3"/>
  <c r="AA191" i="3"/>
  <c r="I192" i="3"/>
  <c r="M192" i="3"/>
  <c r="Q192" i="3"/>
  <c r="U192" i="3"/>
  <c r="Y192" i="3"/>
  <c r="AC192" i="3"/>
  <c r="K193" i="3"/>
  <c r="O193" i="3"/>
  <c r="S193" i="3"/>
  <c r="W193" i="3"/>
  <c r="AA193" i="3"/>
  <c r="I194" i="3"/>
  <c r="M194" i="3"/>
  <c r="Q194" i="3"/>
  <c r="U194" i="3"/>
  <c r="Y194" i="3"/>
  <c r="AC194" i="3"/>
  <c r="K195" i="3"/>
  <c r="O195" i="3"/>
  <c r="S195" i="3"/>
  <c r="W195" i="3"/>
  <c r="AA195" i="3"/>
  <c r="I196" i="3"/>
  <c r="M196" i="3"/>
  <c r="Q196" i="3"/>
  <c r="U196" i="3"/>
  <c r="Y196" i="3"/>
  <c r="AC196" i="3"/>
  <c r="K197" i="3"/>
  <c r="O197" i="3"/>
  <c r="S197" i="3"/>
  <c r="W197" i="3"/>
  <c r="AA197" i="3"/>
  <c r="I198" i="3"/>
  <c r="M198" i="3"/>
  <c r="Q198" i="3"/>
  <c r="U198" i="3"/>
  <c r="Y198" i="3"/>
  <c r="AC198" i="3"/>
  <c r="K199" i="3"/>
  <c r="O199" i="3"/>
  <c r="S199" i="3"/>
  <c r="W199" i="3"/>
  <c r="AA199" i="3"/>
  <c r="I200" i="3"/>
  <c r="M200" i="3"/>
  <c r="Q200" i="3"/>
  <c r="U200" i="3"/>
  <c r="Y200" i="3"/>
  <c r="AC200" i="3"/>
  <c r="K201" i="3"/>
  <c r="O201" i="3"/>
  <c r="S201" i="3"/>
  <c r="W201" i="3"/>
  <c r="AA201" i="3"/>
  <c r="I202" i="3"/>
  <c r="M202" i="3"/>
  <c r="Q202" i="3"/>
  <c r="U202" i="3"/>
  <c r="Y202" i="3"/>
  <c r="AC202" i="3"/>
  <c r="K203" i="3"/>
  <c r="O203" i="3"/>
  <c r="S203" i="3"/>
  <c r="W203" i="3"/>
  <c r="AA203" i="3"/>
  <c r="I204" i="3"/>
  <c r="M204" i="3"/>
  <c r="Q204" i="3"/>
  <c r="U204" i="3"/>
  <c r="Y204" i="3"/>
  <c r="AC204" i="3"/>
  <c r="K205" i="3"/>
  <c r="O205" i="3"/>
  <c r="S205" i="3"/>
  <c r="W205" i="3"/>
  <c r="AA205" i="3"/>
  <c r="I206" i="3"/>
  <c r="M206" i="3"/>
  <c r="Q206" i="3"/>
  <c r="U206" i="3"/>
  <c r="Y206" i="3"/>
  <c r="AC206" i="3"/>
  <c r="K207" i="3"/>
  <c r="O207" i="3"/>
  <c r="S207" i="3"/>
  <c r="W207" i="3"/>
  <c r="AA207" i="3"/>
  <c r="I208" i="3"/>
  <c r="M208" i="3"/>
  <c r="Q208" i="3"/>
  <c r="U208" i="3"/>
  <c r="Y208" i="3"/>
  <c r="AC208" i="3"/>
  <c r="K209" i="3"/>
  <c r="O209" i="3"/>
  <c r="S209" i="3"/>
  <c r="W209" i="3"/>
  <c r="AA209" i="3"/>
  <c r="I210" i="3"/>
  <c r="M210" i="3"/>
  <c r="Q210" i="3"/>
  <c r="U210" i="3"/>
  <c r="Y210" i="3"/>
  <c r="AC210" i="3"/>
  <c r="K211" i="3"/>
  <c r="O211" i="3"/>
  <c r="S211" i="3"/>
  <c r="W211" i="3"/>
  <c r="AA211" i="3"/>
  <c r="I212" i="3"/>
  <c r="M212" i="3"/>
  <c r="Q212" i="3"/>
  <c r="U212" i="3"/>
  <c r="Y212" i="3"/>
  <c r="AC212" i="3"/>
  <c r="K213" i="3"/>
  <c r="O213" i="3"/>
  <c r="S213" i="3"/>
  <c r="W213" i="3"/>
  <c r="AA213" i="3"/>
  <c r="I214" i="3"/>
  <c r="M214" i="3"/>
  <c r="Q214" i="3"/>
  <c r="U214" i="3"/>
  <c r="Y214" i="3"/>
  <c r="AC214" i="3"/>
  <c r="K215" i="3"/>
  <c r="O215" i="3"/>
  <c r="S215" i="3"/>
  <c r="W215" i="3"/>
  <c r="AA215" i="3"/>
  <c r="I216" i="3"/>
  <c r="M216" i="3"/>
  <c r="Q216" i="3"/>
  <c r="U216" i="3"/>
  <c r="Y216" i="3"/>
  <c r="AC216" i="3"/>
  <c r="K217" i="3"/>
  <c r="O217" i="3"/>
  <c r="S217" i="3"/>
  <c r="W217" i="3"/>
  <c r="AA217" i="3"/>
  <c r="I218" i="3"/>
  <c r="M218" i="3"/>
  <c r="Q218" i="3"/>
  <c r="U218" i="3"/>
  <c r="Y218" i="3"/>
  <c r="AC218" i="3"/>
  <c r="K219" i="3"/>
  <c r="O219" i="3"/>
  <c r="S219" i="3"/>
  <c r="W219" i="3"/>
  <c r="AA219" i="3"/>
  <c r="I220" i="3"/>
  <c r="M220" i="3"/>
  <c r="Q220" i="3"/>
  <c r="U220" i="3"/>
  <c r="Y220" i="3"/>
  <c r="AC220" i="3"/>
  <c r="K221" i="3"/>
  <c r="O221" i="3"/>
  <c r="S221" i="3"/>
  <c r="W221" i="3"/>
  <c r="AA221" i="3"/>
  <c r="I222" i="3"/>
  <c r="M222" i="3"/>
  <c r="Q222" i="3"/>
  <c r="U222" i="3"/>
  <c r="Y222" i="3"/>
  <c r="AC222" i="3"/>
  <c r="K223" i="3"/>
  <c r="O223" i="3"/>
  <c r="S223" i="3"/>
  <c r="W223" i="3"/>
  <c r="AA223" i="3"/>
  <c r="I224" i="3"/>
  <c r="M224" i="3"/>
  <c r="Q224" i="3"/>
  <c r="U224" i="3"/>
  <c r="Y224" i="3"/>
  <c r="AC224" i="3"/>
  <c r="K225" i="3"/>
  <c r="O225" i="3"/>
  <c r="S225" i="3"/>
  <c r="W225" i="3"/>
  <c r="AA225" i="3"/>
  <c r="I226" i="3"/>
  <c r="M226" i="3"/>
  <c r="Q226" i="3"/>
  <c r="U226" i="3"/>
  <c r="Y226" i="3"/>
  <c r="AC226" i="3"/>
  <c r="K227" i="3"/>
  <c r="O227" i="3"/>
  <c r="S227" i="3"/>
  <c r="W227" i="3"/>
  <c r="AA227" i="3"/>
  <c r="I228" i="3"/>
  <c r="M228" i="3"/>
  <c r="Q228" i="3"/>
  <c r="U228" i="3"/>
  <c r="Y228" i="3"/>
  <c r="Z178" i="3"/>
  <c r="T179" i="3"/>
  <c r="N180" i="3"/>
  <c r="AD180" i="3"/>
  <c r="X181" i="3"/>
  <c r="R182" i="3"/>
  <c r="L183" i="3"/>
  <c r="AB183" i="3"/>
  <c r="V184" i="3"/>
  <c r="P185" i="3"/>
  <c r="J186" i="3"/>
  <c r="Z186" i="3"/>
  <c r="T187" i="3"/>
  <c r="N188" i="3"/>
  <c r="AD188" i="3"/>
  <c r="X189" i="3"/>
  <c r="R190" i="3"/>
  <c r="L191" i="3"/>
  <c r="AB191" i="3"/>
  <c r="V192" i="3"/>
  <c r="P193" i="3"/>
  <c r="J194" i="3"/>
  <c r="Z194" i="3"/>
  <c r="T195" i="3"/>
  <c r="N196" i="3"/>
  <c r="AD196" i="3"/>
  <c r="X197" i="3"/>
  <c r="R198" i="3"/>
  <c r="L199" i="3"/>
  <c r="AB199" i="3"/>
  <c r="V200" i="3"/>
  <c r="P201" i="3"/>
  <c r="J202" i="3"/>
  <c r="Z202" i="3"/>
  <c r="T203" i="3"/>
  <c r="N204" i="3"/>
  <c r="AD204" i="3"/>
  <c r="X205" i="3"/>
  <c r="R206" i="3"/>
  <c r="L207" i="3"/>
  <c r="AB207" i="3"/>
  <c r="V208" i="3"/>
  <c r="P209" i="3"/>
  <c r="J210" i="3"/>
  <c r="Z210" i="3"/>
  <c r="T211" i="3"/>
  <c r="N212" i="3"/>
  <c r="AD212" i="3"/>
  <c r="X213" i="3"/>
  <c r="R214" i="3"/>
  <c r="L215" i="3"/>
  <c r="AB215" i="3"/>
  <c r="V216" i="3"/>
  <c r="P217" i="3"/>
  <c r="J218" i="3"/>
  <c r="Z218" i="3"/>
  <c r="T219" i="3"/>
  <c r="N220" i="3"/>
  <c r="AD220" i="3"/>
  <c r="X221" i="3"/>
  <c r="R222" i="3"/>
  <c r="L223" i="3"/>
  <c r="AB223" i="3"/>
  <c r="V224" i="3"/>
  <c r="P225" i="3"/>
  <c r="J226" i="3"/>
  <c r="Z226" i="3"/>
  <c r="T227" i="3"/>
  <c r="N228" i="3"/>
  <c r="AC228" i="3"/>
  <c r="O229" i="3"/>
  <c r="W229" i="3"/>
  <c r="I230" i="3"/>
  <c r="Q230" i="3"/>
  <c r="Y230" i="3"/>
  <c r="AC230" i="3"/>
  <c r="K231" i="3"/>
  <c r="O231" i="3"/>
  <c r="S231" i="3"/>
  <c r="W231" i="3"/>
  <c r="AA231" i="3"/>
  <c r="I232" i="3"/>
  <c r="M232" i="3"/>
  <c r="Q232" i="3"/>
  <c r="U232" i="3"/>
  <c r="Y232" i="3"/>
  <c r="AC232" i="3"/>
  <c r="K233" i="3"/>
  <c r="O233" i="3"/>
  <c r="S233" i="3"/>
  <c r="W233" i="3"/>
  <c r="AA233" i="3"/>
  <c r="I234" i="3"/>
  <c r="M234" i="3"/>
  <c r="Q234" i="3"/>
  <c r="U234" i="3"/>
  <c r="Y234" i="3"/>
  <c r="AC234" i="3"/>
  <c r="K235" i="3"/>
  <c r="O235" i="3"/>
  <c r="S235" i="3"/>
  <c r="W235" i="3"/>
  <c r="AA235" i="3"/>
  <c r="I236" i="3"/>
  <c r="M236" i="3"/>
  <c r="Q236" i="3"/>
  <c r="U236" i="3"/>
  <c r="Y236" i="3"/>
  <c r="AC236" i="3"/>
  <c r="K237" i="3"/>
  <c r="O237" i="3"/>
  <c r="S237" i="3"/>
  <c r="W237" i="3"/>
  <c r="AA237" i="3"/>
  <c r="I238" i="3"/>
  <c r="M238" i="3"/>
  <c r="Q238" i="3"/>
  <c r="U238" i="3"/>
  <c r="Y238" i="3"/>
  <c r="AC238" i="3"/>
  <c r="K239" i="3"/>
  <c r="O239" i="3"/>
  <c r="S239" i="3"/>
  <c r="W239" i="3"/>
  <c r="AA239" i="3"/>
  <c r="I240" i="3"/>
  <c r="M240" i="3"/>
  <c r="Q240" i="3"/>
  <c r="U240" i="3"/>
  <c r="Y240" i="3"/>
  <c r="AC240" i="3"/>
  <c r="K241" i="3"/>
  <c r="O241" i="3"/>
  <c r="S241" i="3"/>
  <c r="W241" i="3"/>
  <c r="AA241" i="3"/>
  <c r="I242" i="3"/>
  <c r="M242" i="3"/>
  <c r="Q242" i="3"/>
  <c r="U242" i="3"/>
  <c r="Y242" i="3"/>
  <c r="AC242" i="3"/>
  <c r="K243" i="3"/>
  <c r="O243" i="3"/>
  <c r="S243" i="3"/>
  <c r="W243" i="3"/>
  <c r="AA243" i="3"/>
  <c r="I244" i="3"/>
  <c r="M244" i="3"/>
  <c r="Q244" i="3"/>
  <c r="U244" i="3"/>
  <c r="Y244" i="3"/>
  <c r="AC244" i="3"/>
  <c r="K245" i="3"/>
  <c r="O245" i="3"/>
  <c r="S245" i="3"/>
  <c r="W245" i="3"/>
  <c r="AA245" i="3"/>
  <c r="I246" i="3"/>
  <c r="M246" i="3"/>
  <c r="Q246" i="3"/>
  <c r="U246" i="3"/>
  <c r="Y246" i="3"/>
  <c r="AC246" i="3"/>
  <c r="K247" i="3"/>
  <c r="O247" i="3"/>
  <c r="S247" i="3"/>
  <c r="W247" i="3"/>
  <c r="AA247" i="3"/>
  <c r="I248" i="3"/>
  <c r="N178" i="3"/>
  <c r="AD178" i="3"/>
  <c r="X179" i="3"/>
  <c r="R180" i="3"/>
  <c r="L181" i="3"/>
  <c r="AB181" i="3"/>
  <c r="V182" i="3"/>
  <c r="P183" i="3"/>
  <c r="J184" i="3"/>
  <c r="Z184" i="3"/>
  <c r="T185" i="3"/>
  <c r="N186" i="3"/>
  <c r="AD186" i="3"/>
  <c r="X187" i="3"/>
  <c r="R188" i="3"/>
  <c r="L189" i="3"/>
  <c r="AB189" i="3"/>
  <c r="V190" i="3"/>
  <c r="P191" i="3"/>
  <c r="J192" i="3"/>
  <c r="Z192" i="3"/>
  <c r="T193" i="3"/>
  <c r="N194" i="3"/>
  <c r="AD194" i="3"/>
  <c r="X195" i="3"/>
  <c r="R196" i="3"/>
  <c r="L197" i="3"/>
  <c r="AB197" i="3"/>
  <c r="V198" i="3"/>
  <c r="P199" i="3"/>
  <c r="J200" i="3"/>
  <c r="Z200" i="3"/>
  <c r="T201" i="3"/>
  <c r="N202" i="3"/>
  <c r="AD202" i="3"/>
  <c r="X203" i="3"/>
  <c r="R204" i="3"/>
  <c r="L205" i="3"/>
  <c r="AB205" i="3"/>
  <c r="V206" i="3"/>
  <c r="P207" i="3"/>
  <c r="J208" i="3"/>
  <c r="Z208" i="3"/>
  <c r="T209" i="3"/>
  <c r="N210" i="3"/>
  <c r="AD210" i="3"/>
  <c r="X211" i="3"/>
  <c r="R212" i="3"/>
  <c r="L213" i="3"/>
  <c r="AB213" i="3"/>
  <c r="V214" i="3"/>
  <c r="P215" i="3"/>
  <c r="J216" i="3"/>
  <c r="Z216" i="3"/>
  <c r="T217" i="3"/>
  <c r="N218" i="3"/>
  <c r="AD218" i="3"/>
  <c r="X219" i="3"/>
  <c r="R220" i="3"/>
  <c r="L221" i="3"/>
  <c r="AB221" i="3"/>
  <c r="V222" i="3"/>
  <c r="P223" i="3"/>
  <c r="J224" i="3"/>
  <c r="Z224" i="3"/>
  <c r="T225" i="3"/>
  <c r="N226" i="3"/>
  <c r="AD226" i="3"/>
  <c r="X227" i="3"/>
  <c r="R228" i="3"/>
  <c r="AD228" i="3"/>
  <c r="P229" i="3"/>
  <c r="X229" i="3"/>
  <c r="J230" i="3"/>
  <c r="R230" i="3"/>
  <c r="Z230" i="3"/>
  <c r="AD230" i="3"/>
  <c r="L231" i="3"/>
  <c r="P231" i="3"/>
  <c r="T231" i="3"/>
  <c r="X231" i="3"/>
  <c r="AB231" i="3"/>
  <c r="J232" i="3"/>
  <c r="N232" i="3"/>
  <c r="R232" i="3"/>
  <c r="V232" i="3"/>
  <c r="Z232" i="3"/>
  <c r="AD232" i="3"/>
  <c r="L233" i="3"/>
  <c r="P233" i="3"/>
  <c r="T233" i="3"/>
  <c r="X233" i="3"/>
  <c r="AB233" i="3"/>
  <c r="J234" i="3"/>
  <c r="N234" i="3"/>
  <c r="R234" i="3"/>
  <c r="V234" i="3"/>
  <c r="Z234" i="3"/>
  <c r="AD234" i="3"/>
  <c r="L235" i="3"/>
  <c r="P235" i="3"/>
  <c r="T235" i="3"/>
  <c r="X235" i="3"/>
  <c r="AB235" i="3"/>
  <c r="J236" i="3"/>
  <c r="N236" i="3"/>
  <c r="R236" i="3"/>
  <c r="V236" i="3"/>
  <c r="Z236" i="3"/>
  <c r="AD236" i="3"/>
  <c r="L237" i="3"/>
  <c r="P237" i="3"/>
  <c r="T237" i="3"/>
  <c r="X237" i="3"/>
  <c r="AB237" i="3"/>
  <c r="J238" i="3"/>
  <c r="N238" i="3"/>
  <c r="R238" i="3"/>
  <c r="V238" i="3"/>
  <c r="Z238" i="3"/>
  <c r="AD238" i="3"/>
  <c r="L239" i="3"/>
  <c r="P239" i="3"/>
  <c r="T239" i="3"/>
  <c r="X239" i="3"/>
  <c r="AB239" i="3"/>
  <c r="J240" i="3"/>
  <c r="N240" i="3"/>
  <c r="R240" i="3"/>
  <c r="V240" i="3"/>
  <c r="Z240" i="3"/>
  <c r="AD240" i="3"/>
  <c r="L241" i="3"/>
  <c r="P241" i="3"/>
  <c r="T241" i="3"/>
  <c r="X241" i="3"/>
  <c r="AB241" i="3"/>
  <c r="J242" i="3"/>
  <c r="N242" i="3"/>
  <c r="R242" i="3"/>
  <c r="V242" i="3"/>
  <c r="Z242" i="3"/>
  <c r="AD242" i="3"/>
  <c r="L243" i="3"/>
  <c r="P243" i="3"/>
  <c r="T243" i="3"/>
  <c r="X243" i="3"/>
  <c r="AB243" i="3"/>
  <c r="J244" i="3"/>
  <c r="N244" i="3"/>
  <c r="R244" i="3"/>
  <c r="V244" i="3"/>
  <c r="Z244" i="3"/>
  <c r="AD244" i="3"/>
  <c r="L245" i="3"/>
  <c r="P245" i="3"/>
  <c r="T245" i="3"/>
  <c r="X245" i="3"/>
  <c r="AB245" i="3"/>
  <c r="J246" i="3"/>
  <c r="N246" i="3"/>
  <c r="R246" i="3"/>
  <c r="V246" i="3"/>
  <c r="Z246" i="3"/>
  <c r="AD246" i="3"/>
  <c r="L247" i="3"/>
  <c r="P247" i="3"/>
  <c r="T247" i="3"/>
  <c r="X247" i="3"/>
  <c r="AB247" i="3"/>
  <c r="J248" i="3"/>
  <c r="N248" i="3"/>
  <c r="R248" i="3"/>
  <c r="V248" i="3"/>
  <c r="Z248" i="3"/>
  <c r="AD248" i="3"/>
  <c r="L249" i="3"/>
  <c r="P249" i="3"/>
  <c r="R178" i="3"/>
  <c r="L179" i="3"/>
  <c r="AB179" i="3"/>
  <c r="V180" i="3"/>
  <c r="P181" i="3"/>
  <c r="J182" i="3"/>
  <c r="Z182" i="3"/>
  <c r="T183" i="3"/>
  <c r="N184" i="3"/>
  <c r="AD184" i="3"/>
  <c r="X185" i="3"/>
  <c r="R186" i="3"/>
  <c r="L187" i="3"/>
  <c r="AB187" i="3"/>
  <c r="V188" i="3"/>
  <c r="P189" i="3"/>
  <c r="J190" i="3"/>
  <c r="Z190" i="3"/>
  <c r="T191" i="3"/>
  <c r="N192" i="3"/>
  <c r="AD192" i="3"/>
  <c r="X193" i="3"/>
  <c r="R194" i="3"/>
  <c r="L195" i="3"/>
  <c r="AB195" i="3"/>
  <c r="V196" i="3"/>
  <c r="P197" i="3"/>
  <c r="J198" i="3"/>
  <c r="Z198" i="3"/>
  <c r="T199" i="3"/>
  <c r="N200" i="3"/>
  <c r="AD200" i="3"/>
  <c r="X201" i="3"/>
  <c r="R202" i="3"/>
  <c r="L203" i="3"/>
  <c r="AB203" i="3"/>
  <c r="V204" i="3"/>
  <c r="P205" i="3"/>
  <c r="J206" i="3"/>
  <c r="Z206" i="3"/>
  <c r="T207" i="3"/>
  <c r="N208" i="3"/>
  <c r="AD208" i="3"/>
  <c r="X209" i="3"/>
  <c r="R210" i="3"/>
  <c r="L211" i="3"/>
  <c r="AB211" i="3"/>
  <c r="V212" i="3"/>
  <c r="P213" i="3"/>
  <c r="J214" i="3"/>
  <c r="Z214" i="3"/>
  <c r="T215" i="3"/>
  <c r="N216" i="3"/>
  <c r="AD216" i="3"/>
  <c r="X217" i="3"/>
  <c r="R218" i="3"/>
  <c r="L219" i="3"/>
  <c r="AB219" i="3"/>
  <c r="V220" i="3"/>
  <c r="P221" i="3"/>
  <c r="J222" i="3"/>
  <c r="Z222" i="3"/>
  <c r="T223" i="3"/>
  <c r="N224" i="3"/>
  <c r="AD224" i="3"/>
  <c r="X225" i="3"/>
  <c r="R226" i="3"/>
  <c r="L227" i="3"/>
  <c r="AB227" i="3"/>
  <c r="V228" i="3"/>
  <c r="K229" i="3"/>
  <c r="S229" i="3"/>
  <c r="AA229" i="3"/>
  <c r="M230" i="3"/>
  <c r="U230" i="3"/>
  <c r="AA230" i="3"/>
  <c r="I231" i="3"/>
  <c r="M231" i="3"/>
  <c r="Q231" i="3"/>
  <c r="U231" i="3"/>
  <c r="Y231" i="3"/>
  <c r="AC231" i="3"/>
  <c r="K232" i="3"/>
  <c r="O232" i="3"/>
  <c r="S232" i="3"/>
  <c r="W232" i="3"/>
  <c r="AA232" i="3"/>
  <c r="I233" i="3"/>
  <c r="M233" i="3"/>
  <c r="Q233" i="3"/>
  <c r="U233" i="3"/>
  <c r="Y233" i="3"/>
  <c r="AC233" i="3"/>
  <c r="K234" i="3"/>
  <c r="O234" i="3"/>
  <c r="S234" i="3"/>
  <c r="W234" i="3"/>
  <c r="AA234" i="3"/>
  <c r="I235" i="3"/>
  <c r="M235" i="3"/>
  <c r="Q235" i="3"/>
  <c r="U235" i="3"/>
  <c r="Y235" i="3"/>
  <c r="AC235" i="3"/>
  <c r="K236" i="3"/>
  <c r="O236" i="3"/>
  <c r="S236" i="3"/>
  <c r="W236" i="3"/>
  <c r="AA236" i="3"/>
  <c r="I237" i="3"/>
  <c r="M237" i="3"/>
  <c r="Q237" i="3"/>
  <c r="U237" i="3"/>
  <c r="Y237" i="3"/>
  <c r="AC237" i="3"/>
  <c r="K238" i="3"/>
  <c r="O238" i="3"/>
  <c r="S238" i="3"/>
  <c r="W238" i="3"/>
  <c r="AA238" i="3"/>
  <c r="I239" i="3"/>
  <c r="M239" i="3"/>
  <c r="Q239" i="3"/>
  <c r="U239" i="3"/>
  <c r="Y239" i="3"/>
  <c r="AC239" i="3"/>
  <c r="K240" i="3"/>
  <c r="O240" i="3"/>
  <c r="S240" i="3"/>
  <c r="W240" i="3"/>
  <c r="AA240" i="3"/>
  <c r="I241" i="3"/>
  <c r="M241" i="3"/>
  <c r="Q241" i="3"/>
  <c r="U241" i="3"/>
  <c r="Y241" i="3"/>
  <c r="AC241" i="3"/>
  <c r="K242" i="3"/>
  <c r="O242" i="3"/>
  <c r="S242" i="3"/>
  <c r="W242" i="3"/>
  <c r="AA242" i="3"/>
  <c r="I243" i="3"/>
  <c r="M243" i="3"/>
  <c r="Q243" i="3"/>
  <c r="U243" i="3"/>
  <c r="Y243" i="3"/>
  <c r="AC243" i="3"/>
  <c r="K244" i="3"/>
  <c r="O244" i="3"/>
  <c r="S244" i="3"/>
  <c r="W244" i="3"/>
  <c r="AA244" i="3"/>
  <c r="I245" i="3"/>
  <c r="M245" i="3"/>
  <c r="Q245" i="3"/>
  <c r="U245" i="3"/>
  <c r="Y245" i="3"/>
  <c r="AC245" i="3"/>
  <c r="K246" i="3"/>
  <c r="O246" i="3"/>
  <c r="S246" i="3"/>
  <c r="W246" i="3"/>
  <c r="AA246" i="3"/>
  <c r="I247" i="3"/>
  <c r="M247" i="3"/>
  <c r="Q247" i="3"/>
  <c r="U247" i="3"/>
  <c r="Y247" i="3"/>
  <c r="AC247" i="3"/>
  <c r="K248" i="3"/>
  <c r="V178" i="3"/>
  <c r="P179" i="3"/>
  <c r="J180" i="3"/>
  <c r="Z180" i="3"/>
  <c r="T181" i="3"/>
  <c r="N182" i="3"/>
  <c r="AD182" i="3"/>
  <c r="X183" i="3"/>
  <c r="R184" i="3"/>
  <c r="L185" i="3"/>
  <c r="AB185" i="3"/>
  <c r="V186" i="3"/>
  <c r="P187" i="3"/>
  <c r="J188" i="3"/>
  <c r="Z188" i="3"/>
  <c r="T189" i="3"/>
  <c r="N190" i="3"/>
  <c r="AD190" i="3"/>
  <c r="X191" i="3"/>
  <c r="R192" i="3"/>
  <c r="L193" i="3"/>
  <c r="AB193" i="3"/>
  <c r="V194" i="3"/>
  <c r="P195" i="3"/>
  <c r="J196" i="3"/>
  <c r="Z196" i="3"/>
  <c r="T197" i="3"/>
  <c r="N198" i="3"/>
  <c r="AD198" i="3"/>
  <c r="X199" i="3"/>
  <c r="R200" i="3"/>
  <c r="L201" i="3"/>
  <c r="AB201" i="3"/>
  <c r="V202" i="3"/>
  <c r="P203" i="3"/>
  <c r="J204" i="3"/>
  <c r="Z204" i="3"/>
  <c r="T205" i="3"/>
  <c r="N206" i="3"/>
  <c r="AD206" i="3"/>
  <c r="X207" i="3"/>
  <c r="R208" i="3"/>
  <c r="L209" i="3"/>
  <c r="AB209" i="3"/>
  <c r="V210" i="3"/>
  <c r="P211" i="3"/>
  <c r="J212" i="3"/>
  <c r="Z212" i="3"/>
  <c r="T213" i="3"/>
  <c r="N214" i="3"/>
  <c r="AD214" i="3"/>
  <c r="X215" i="3"/>
  <c r="R216" i="3"/>
  <c r="L217" i="3"/>
  <c r="AB217" i="3"/>
  <c r="V218" i="3"/>
  <c r="P219" i="3"/>
  <c r="J220" i="3"/>
  <c r="Z220" i="3"/>
  <c r="T221" i="3"/>
  <c r="N222" i="3"/>
  <c r="AD222" i="3"/>
  <c r="X223" i="3"/>
  <c r="R224" i="3"/>
  <c r="L225" i="3"/>
  <c r="AB225" i="3"/>
  <c r="V226" i="3"/>
  <c r="P227" i="3"/>
  <c r="J228" i="3"/>
  <c r="Z228" i="3"/>
  <c r="L229" i="3"/>
  <c r="T229" i="3"/>
  <c r="AB229" i="3"/>
  <c r="N230" i="3"/>
  <c r="V230" i="3"/>
  <c r="AB230" i="3"/>
  <c r="J231" i="3"/>
  <c r="N231" i="3"/>
  <c r="R231" i="3"/>
  <c r="V231" i="3"/>
  <c r="Z231" i="3"/>
  <c r="AD231" i="3"/>
  <c r="L232" i="3"/>
  <c r="P232" i="3"/>
  <c r="T232" i="3"/>
  <c r="X232" i="3"/>
  <c r="AB232" i="3"/>
  <c r="J233" i="3"/>
  <c r="N233" i="3"/>
  <c r="R233" i="3"/>
  <c r="V233" i="3"/>
  <c r="Z233" i="3"/>
  <c r="AD233" i="3"/>
  <c r="L234" i="3"/>
  <c r="P234" i="3"/>
  <c r="T234" i="3"/>
  <c r="X234" i="3"/>
  <c r="AB234" i="3"/>
  <c r="J235" i="3"/>
  <c r="N235" i="3"/>
  <c r="R235" i="3"/>
  <c r="V235" i="3"/>
  <c r="Z235" i="3"/>
  <c r="AD235" i="3"/>
  <c r="L236" i="3"/>
  <c r="P236" i="3"/>
  <c r="T236" i="3"/>
  <c r="X236" i="3"/>
  <c r="AB236" i="3"/>
  <c r="J237" i="3"/>
  <c r="N237" i="3"/>
  <c r="R237" i="3"/>
  <c r="V237" i="3"/>
  <c r="Z237" i="3"/>
  <c r="AD237" i="3"/>
  <c r="L238" i="3"/>
  <c r="P238" i="3"/>
  <c r="T238" i="3"/>
  <c r="X238" i="3"/>
  <c r="AB238" i="3"/>
  <c r="J239" i="3"/>
  <c r="N239" i="3"/>
  <c r="R239" i="3"/>
  <c r="V239" i="3"/>
  <c r="Z239" i="3"/>
  <c r="AD239" i="3"/>
  <c r="L240" i="3"/>
  <c r="P240" i="3"/>
  <c r="T240" i="3"/>
  <c r="X240" i="3"/>
  <c r="AB240" i="3"/>
  <c r="J241" i="3"/>
  <c r="N241" i="3"/>
  <c r="R241" i="3"/>
  <c r="V241" i="3"/>
  <c r="Z241" i="3"/>
  <c r="AD241" i="3"/>
  <c r="L242" i="3"/>
  <c r="P242" i="3"/>
  <c r="T242" i="3"/>
  <c r="X242" i="3"/>
  <c r="AB242" i="3"/>
  <c r="J243" i="3"/>
  <c r="N243" i="3"/>
  <c r="R243" i="3"/>
  <c r="V243" i="3"/>
  <c r="Z243" i="3"/>
  <c r="AD243" i="3"/>
  <c r="L244" i="3"/>
  <c r="P244" i="3"/>
  <c r="T244" i="3"/>
  <c r="X244" i="3"/>
  <c r="AB244" i="3"/>
  <c r="J245" i="3"/>
  <c r="N245" i="3"/>
  <c r="R245" i="3"/>
  <c r="V245" i="3"/>
  <c r="Z245" i="3"/>
  <c r="AD245" i="3"/>
  <c r="L246" i="3"/>
  <c r="P246" i="3"/>
  <c r="T246" i="3"/>
  <c r="X246" i="3"/>
  <c r="AB246" i="3"/>
  <c r="J247" i="3"/>
  <c r="N247" i="3"/>
  <c r="R247" i="3"/>
  <c r="V247" i="3"/>
  <c r="Z247" i="3"/>
  <c r="AD247" i="3"/>
  <c r="L248" i="3"/>
  <c r="P248" i="3"/>
  <c r="T248" i="3"/>
  <c r="X248" i="3"/>
  <c r="AB248" i="3"/>
  <c r="J249" i="3"/>
  <c r="N249" i="3"/>
  <c r="S248" i="3"/>
  <c r="AA248" i="3"/>
  <c r="M249" i="3"/>
  <c r="S249" i="3"/>
  <c r="W249" i="3"/>
  <c r="AA249" i="3"/>
  <c r="I250" i="3"/>
  <c r="M250" i="3"/>
  <c r="Q250" i="3"/>
  <c r="U250" i="3"/>
  <c r="Y250" i="3"/>
  <c r="AC250" i="3"/>
  <c r="K251" i="3"/>
  <c r="O251" i="3"/>
  <c r="S251" i="3"/>
  <c r="W251" i="3"/>
  <c r="AA251" i="3"/>
  <c r="I252" i="3"/>
  <c r="M252" i="3"/>
  <c r="Q252" i="3"/>
  <c r="U252" i="3"/>
  <c r="Y252" i="3"/>
  <c r="AC252" i="3"/>
  <c r="K253" i="3"/>
  <c r="O253" i="3"/>
  <c r="S253" i="3"/>
  <c r="W253" i="3"/>
  <c r="AA253" i="3"/>
  <c r="I254" i="3"/>
  <c r="M254" i="3"/>
  <c r="Q254" i="3"/>
  <c r="U254" i="3"/>
  <c r="Y254" i="3"/>
  <c r="AC254" i="3"/>
  <c r="K255" i="3"/>
  <c r="O255" i="3"/>
  <c r="S255" i="3"/>
  <c r="W255" i="3"/>
  <c r="AA255" i="3"/>
  <c r="I256" i="3"/>
  <c r="M256" i="3"/>
  <c r="Q256" i="3"/>
  <c r="U256" i="3"/>
  <c r="Y256" i="3"/>
  <c r="AC256" i="3"/>
  <c r="K257" i="3"/>
  <c r="O257" i="3"/>
  <c r="S257" i="3"/>
  <c r="W257" i="3"/>
  <c r="AA257" i="3"/>
  <c r="I258" i="3"/>
  <c r="M258" i="3"/>
  <c r="Q258" i="3"/>
  <c r="U258" i="3"/>
  <c r="Y258" i="3"/>
  <c r="AC258" i="3"/>
  <c r="K259" i="3"/>
  <c r="O259" i="3"/>
  <c r="S259" i="3"/>
  <c r="W259" i="3"/>
  <c r="AA259" i="3"/>
  <c r="I260" i="3"/>
  <c r="M260" i="3"/>
  <c r="Q260" i="3"/>
  <c r="U260" i="3"/>
  <c r="Y260" i="3"/>
  <c r="AC260" i="3"/>
  <c r="K261" i="3"/>
  <c r="O261" i="3"/>
  <c r="S261" i="3"/>
  <c r="W261" i="3"/>
  <c r="AA261" i="3"/>
  <c r="I262" i="3"/>
  <c r="M262" i="3"/>
  <c r="Q262" i="3"/>
  <c r="U262" i="3"/>
  <c r="Y262" i="3"/>
  <c r="AC262" i="3"/>
  <c r="K263" i="3"/>
  <c r="O263" i="3"/>
  <c r="S263" i="3"/>
  <c r="W263" i="3"/>
  <c r="AA263" i="3"/>
  <c r="I264" i="3"/>
  <c r="M264" i="3"/>
  <c r="Q264" i="3"/>
  <c r="U264" i="3"/>
  <c r="Y264" i="3"/>
  <c r="AC264" i="3"/>
  <c r="K265" i="3"/>
  <c r="O265" i="3"/>
  <c r="S265" i="3"/>
  <c r="W265" i="3"/>
  <c r="AA265" i="3"/>
  <c r="I266" i="3"/>
  <c r="M266" i="3"/>
  <c r="Q266" i="3"/>
  <c r="U266" i="3"/>
  <c r="Y266" i="3"/>
  <c r="AC266" i="3"/>
  <c r="K267" i="3"/>
  <c r="O267" i="3"/>
  <c r="S267" i="3"/>
  <c r="W267" i="3"/>
  <c r="AA267" i="3"/>
  <c r="I268" i="3"/>
  <c r="M268" i="3"/>
  <c r="Q268" i="3"/>
  <c r="U268" i="3"/>
  <c r="Y268" i="3"/>
  <c r="AC268" i="3"/>
  <c r="K269" i="3"/>
  <c r="O269" i="3"/>
  <c r="S269" i="3"/>
  <c r="W269" i="3"/>
  <c r="AA269" i="3"/>
  <c r="I270" i="3"/>
  <c r="M270" i="3"/>
  <c r="Q270" i="3"/>
  <c r="U270" i="3"/>
  <c r="Y270" i="3"/>
  <c r="AC270" i="3"/>
  <c r="K271" i="3"/>
  <c r="O271" i="3"/>
  <c r="S271" i="3"/>
  <c r="W271" i="3"/>
  <c r="AA271" i="3"/>
  <c r="I272" i="3"/>
  <c r="M272" i="3"/>
  <c r="Q272" i="3"/>
  <c r="U272" i="3"/>
  <c r="Y272" i="3"/>
  <c r="AC272" i="3"/>
  <c r="K273" i="3"/>
  <c r="O273" i="3"/>
  <c r="S273" i="3"/>
  <c r="W273" i="3"/>
  <c r="AA273" i="3"/>
  <c r="I274" i="3"/>
  <c r="M274" i="3"/>
  <c r="Q274" i="3"/>
  <c r="U274" i="3"/>
  <c r="Y274" i="3"/>
  <c r="AC274" i="3"/>
  <c r="K275" i="3"/>
  <c r="O275" i="3"/>
  <c r="S275" i="3"/>
  <c r="W275" i="3"/>
  <c r="AA275" i="3"/>
  <c r="I276" i="3"/>
  <c r="M276" i="3"/>
  <c r="Q276" i="3"/>
  <c r="U276" i="3"/>
  <c r="Y276" i="3"/>
  <c r="AC276" i="3"/>
  <c r="K277" i="3"/>
  <c r="O277" i="3"/>
  <c r="S277" i="3"/>
  <c r="W277" i="3"/>
  <c r="AA277" i="3"/>
  <c r="I278" i="3"/>
  <c r="M278" i="3"/>
  <c r="Q278" i="3"/>
  <c r="U278" i="3"/>
  <c r="Y278" i="3"/>
  <c r="AC278" i="3"/>
  <c r="K279" i="3"/>
  <c r="O279" i="3"/>
  <c r="S279" i="3"/>
  <c r="W279" i="3"/>
  <c r="AA279" i="3"/>
  <c r="I280" i="3"/>
  <c r="M280" i="3"/>
  <c r="Q280" i="3"/>
  <c r="U280" i="3"/>
  <c r="Y280" i="3"/>
  <c r="AC280" i="3"/>
  <c r="K281" i="3"/>
  <c r="O281" i="3"/>
  <c r="S281" i="3"/>
  <c r="W281" i="3"/>
  <c r="AA281" i="3"/>
  <c r="I282" i="3"/>
  <c r="M282" i="3"/>
  <c r="Q282" i="3"/>
  <c r="U282" i="3"/>
  <c r="Y282" i="3"/>
  <c r="AC282" i="3"/>
  <c r="K283" i="3"/>
  <c r="O283" i="3"/>
  <c r="S283" i="3"/>
  <c r="W283" i="3"/>
  <c r="AA283" i="3"/>
  <c r="I284" i="3"/>
  <c r="M284" i="3"/>
  <c r="Q284" i="3"/>
  <c r="U284" i="3"/>
  <c r="Y284" i="3"/>
  <c r="AC284" i="3"/>
  <c r="K285" i="3"/>
  <c r="O285" i="3"/>
  <c r="S285" i="3"/>
  <c r="W285" i="3"/>
  <c r="AA285" i="3"/>
  <c r="I286" i="3"/>
  <c r="M286" i="3"/>
  <c r="Q286" i="3"/>
  <c r="U286" i="3"/>
  <c r="Y286" i="3"/>
  <c r="AC286" i="3"/>
  <c r="K287" i="3"/>
  <c r="O287" i="3"/>
  <c r="S287" i="3"/>
  <c r="W287" i="3"/>
  <c r="AA287" i="3"/>
  <c r="I288" i="3"/>
  <c r="M288" i="3"/>
  <c r="Q288" i="3"/>
  <c r="U288" i="3"/>
  <c r="Y288" i="3"/>
  <c r="AC288" i="3"/>
  <c r="K289" i="3"/>
  <c r="O289" i="3"/>
  <c r="S289" i="3"/>
  <c r="W289" i="3"/>
  <c r="AA289" i="3"/>
  <c r="I290" i="3"/>
  <c r="M290" i="3"/>
  <c r="Q290" i="3"/>
  <c r="U290" i="3"/>
  <c r="Y290" i="3"/>
  <c r="AC290" i="3"/>
  <c r="K291" i="3"/>
  <c r="O291" i="3"/>
  <c r="S291" i="3"/>
  <c r="W291" i="3"/>
  <c r="AA291" i="3"/>
  <c r="I292" i="3"/>
  <c r="M292" i="3"/>
  <c r="Q292" i="3"/>
  <c r="U292" i="3"/>
  <c r="Y292" i="3"/>
  <c r="AC292" i="3"/>
  <c r="K293" i="3"/>
  <c r="O293" i="3"/>
  <c r="S293" i="3"/>
  <c r="W293" i="3"/>
  <c r="AA293" i="3"/>
  <c r="I294" i="3"/>
  <c r="M294" i="3"/>
  <c r="Q294" i="3"/>
  <c r="U294" i="3"/>
  <c r="Y294" i="3"/>
  <c r="AC294" i="3"/>
  <c r="K295" i="3"/>
  <c r="O295" i="3"/>
  <c r="S295" i="3"/>
  <c r="W295" i="3"/>
  <c r="AA295" i="3"/>
  <c r="I296" i="3"/>
  <c r="M296" i="3"/>
  <c r="Q296" i="3"/>
  <c r="U296" i="3"/>
  <c r="Y296" i="3"/>
  <c r="AC296" i="3"/>
  <c r="K297" i="3"/>
  <c r="O297" i="3"/>
  <c r="S297" i="3"/>
  <c r="W297" i="3"/>
  <c r="AA297" i="3"/>
  <c r="I298" i="3"/>
  <c r="M298" i="3"/>
  <c r="Q298" i="3"/>
  <c r="U298" i="3"/>
  <c r="Y298" i="3"/>
  <c r="AC298" i="3"/>
  <c r="K299" i="3"/>
  <c r="O299" i="3"/>
  <c r="S299" i="3"/>
  <c r="W299" i="3"/>
  <c r="AA299" i="3"/>
  <c r="I300" i="3"/>
  <c r="M300" i="3"/>
  <c r="Q300" i="3"/>
  <c r="U300" i="3"/>
  <c r="Y300" i="3"/>
  <c r="AC300" i="3"/>
  <c r="K301" i="3"/>
  <c r="O301" i="3"/>
  <c r="S301" i="3"/>
  <c r="W301" i="3"/>
  <c r="AA301" i="3"/>
  <c r="I302" i="3"/>
  <c r="M302" i="3"/>
  <c r="Q302" i="3"/>
  <c r="U302" i="3"/>
  <c r="Y302" i="3"/>
  <c r="AC302" i="3"/>
  <c r="K303" i="3"/>
  <c r="O303" i="3"/>
  <c r="S303" i="3"/>
  <c r="W303" i="3"/>
  <c r="AA303" i="3"/>
  <c r="I304" i="3"/>
  <c r="M304" i="3"/>
  <c r="Q304" i="3"/>
  <c r="U304" i="3"/>
  <c r="Y304" i="3"/>
  <c r="AC304" i="3"/>
  <c r="K305" i="3"/>
  <c r="O305" i="3"/>
  <c r="S305" i="3"/>
  <c r="W305" i="3"/>
  <c r="AA305" i="3"/>
  <c r="I306" i="3"/>
  <c r="M306" i="3"/>
  <c r="Q306" i="3"/>
  <c r="U306" i="3"/>
  <c r="Y306" i="3"/>
  <c r="AC306" i="3"/>
  <c r="K307" i="3"/>
  <c r="O307" i="3"/>
  <c r="S307" i="3"/>
  <c r="W307" i="3"/>
  <c r="AA307" i="3"/>
  <c r="I308" i="3"/>
  <c r="M248" i="3"/>
  <c r="U248" i="3"/>
  <c r="AC248" i="3"/>
  <c r="O249" i="3"/>
  <c r="T249" i="3"/>
  <c r="X249" i="3"/>
  <c r="AB249" i="3"/>
  <c r="J250" i="3"/>
  <c r="N250" i="3"/>
  <c r="R250" i="3"/>
  <c r="V250" i="3"/>
  <c r="Z250" i="3"/>
  <c r="AD250" i="3"/>
  <c r="L251" i="3"/>
  <c r="P251" i="3"/>
  <c r="T251" i="3"/>
  <c r="X251" i="3"/>
  <c r="AB251" i="3"/>
  <c r="J252" i="3"/>
  <c r="N252" i="3"/>
  <c r="R252" i="3"/>
  <c r="V252" i="3"/>
  <c r="Z252" i="3"/>
  <c r="AD252" i="3"/>
  <c r="L253" i="3"/>
  <c r="P253" i="3"/>
  <c r="T253" i="3"/>
  <c r="X253" i="3"/>
  <c r="AB253" i="3"/>
  <c r="J254" i="3"/>
  <c r="N254" i="3"/>
  <c r="R254" i="3"/>
  <c r="V254" i="3"/>
  <c r="Z254" i="3"/>
  <c r="AD254" i="3"/>
  <c r="L255" i="3"/>
  <c r="P255" i="3"/>
  <c r="T255" i="3"/>
  <c r="X255" i="3"/>
  <c r="AB255" i="3"/>
  <c r="J256" i="3"/>
  <c r="N256" i="3"/>
  <c r="R256" i="3"/>
  <c r="V256" i="3"/>
  <c r="Z256" i="3"/>
  <c r="AD256" i="3"/>
  <c r="L257" i="3"/>
  <c r="P257" i="3"/>
  <c r="T257" i="3"/>
  <c r="X257" i="3"/>
  <c r="AB257" i="3"/>
  <c r="J258" i="3"/>
  <c r="N258" i="3"/>
  <c r="R258" i="3"/>
  <c r="V258" i="3"/>
  <c r="Z258" i="3"/>
  <c r="AD258" i="3"/>
  <c r="L259" i="3"/>
  <c r="P259" i="3"/>
  <c r="T259" i="3"/>
  <c r="X259" i="3"/>
  <c r="AB259" i="3"/>
  <c r="J260" i="3"/>
  <c r="N260" i="3"/>
  <c r="R260" i="3"/>
  <c r="V260" i="3"/>
  <c r="Z260" i="3"/>
  <c r="AD260" i="3"/>
  <c r="L261" i="3"/>
  <c r="P261" i="3"/>
  <c r="T261" i="3"/>
  <c r="X261" i="3"/>
  <c r="AB261" i="3"/>
  <c r="J262" i="3"/>
  <c r="N262" i="3"/>
  <c r="R262" i="3"/>
  <c r="V262" i="3"/>
  <c r="Z262" i="3"/>
  <c r="AD262" i="3"/>
  <c r="L263" i="3"/>
  <c r="P263" i="3"/>
  <c r="T263" i="3"/>
  <c r="X263" i="3"/>
  <c r="AB263" i="3"/>
  <c r="J264" i="3"/>
  <c r="N264" i="3"/>
  <c r="R264" i="3"/>
  <c r="V264" i="3"/>
  <c r="Z264" i="3"/>
  <c r="AD264" i="3"/>
  <c r="L265" i="3"/>
  <c r="P265" i="3"/>
  <c r="T265" i="3"/>
  <c r="X265" i="3"/>
  <c r="AB265" i="3"/>
  <c r="J266" i="3"/>
  <c r="N266" i="3"/>
  <c r="R266" i="3"/>
  <c r="V266" i="3"/>
  <c r="Z266" i="3"/>
  <c r="AD266" i="3"/>
  <c r="L267" i="3"/>
  <c r="P267" i="3"/>
  <c r="T267" i="3"/>
  <c r="X267" i="3"/>
  <c r="AB267" i="3"/>
  <c r="J268" i="3"/>
  <c r="N268" i="3"/>
  <c r="R268" i="3"/>
  <c r="V268" i="3"/>
  <c r="Z268" i="3"/>
  <c r="AD268" i="3"/>
  <c r="L269" i="3"/>
  <c r="P269" i="3"/>
  <c r="T269" i="3"/>
  <c r="X269" i="3"/>
  <c r="AB269" i="3"/>
  <c r="J270" i="3"/>
  <c r="N270" i="3"/>
  <c r="R270" i="3"/>
  <c r="V270" i="3"/>
  <c r="Z270" i="3"/>
  <c r="AD270" i="3"/>
  <c r="L271" i="3"/>
  <c r="P271" i="3"/>
  <c r="T271" i="3"/>
  <c r="X271" i="3"/>
  <c r="AB271" i="3"/>
  <c r="J272" i="3"/>
  <c r="N272" i="3"/>
  <c r="R272" i="3"/>
  <c r="V272" i="3"/>
  <c r="Z272" i="3"/>
  <c r="AD272" i="3"/>
  <c r="L273" i="3"/>
  <c r="P273" i="3"/>
  <c r="T273" i="3"/>
  <c r="X273" i="3"/>
  <c r="AB273" i="3"/>
  <c r="J274" i="3"/>
  <c r="N274" i="3"/>
  <c r="R274" i="3"/>
  <c r="V274" i="3"/>
  <c r="Z274" i="3"/>
  <c r="AD274" i="3"/>
  <c r="L275" i="3"/>
  <c r="P275" i="3"/>
  <c r="T275" i="3"/>
  <c r="X275" i="3"/>
  <c r="AB275" i="3"/>
  <c r="J276" i="3"/>
  <c r="N276" i="3"/>
  <c r="R276" i="3"/>
  <c r="V276" i="3"/>
  <c r="Z276" i="3"/>
  <c r="AD276" i="3"/>
  <c r="L277" i="3"/>
  <c r="P277" i="3"/>
  <c r="T277" i="3"/>
  <c r="X277" i="3"/>
  <c r="AB277" i="3"/>
  <c r="J278" i="3"/>
  <c r="N278" i="3"/>
  <c r="R278" i="3"/>
  <c r="V278" i="3"/>
  <c r="Z278" i="3"/>
  <c r="AD278" i="3"/>
  <c r="L279" i="3"/>
  <c r="P279" i="3"/>
  <c r="T279" i="3"/>
  <c r="X279" i="3"/>
  <c r="AB279" i="3"/>
  <c r="J280" i="3"/>
  <c r="N280" i="3"/>
  <c r="R280" i="3"/>
  <c r="V280" i="3"/>
  <c r="Z280" i="3"/>
  <c r="AD280" i="3"/>
  <c r="L281" i="3"/>
  <c r="P281" i="3"/>
  <c r="T281" i="3"/>
  <c r="X281" i="3"/>
  <c r="AB281" i="3"/>
  <c r="J282" i="3"/>
  <c r="N282" i="3"/>
  <c r="R282" i="3"/>
  <c r="V282" i="3"/>
  <c r="Z282" i="3"/>
  <c r="AD282" i="3"/>
  <c r="L283" i="3"/>
  <c r="P283" i="3"/>
  <c r="T283" i="3"/>
  <c r="X283" i="3"/>
  <c r="AB283" i="3"/>
  <c r="J284" i="3"/>
  <c r="N284" i="3"/>
  <c r="R284" i="3"/>
  <c r="V284" i="3"/>
  <c r="Z284" i="3"/>
  <c r="AD284" i="3"/>
  <c r="L285" i="3"/>
  <c r="P285" i="3"/>
  <c r="T285" i="3"/>
  <c r="X285" i="3"/>
  <c r="AB285" i="3"/>
  <c r="J286" i="3"/>
  <c r="N286" i="3"/>
  <c r="R286" i="3"/>
  <c r="V286" i="3"/>
  <c r="Z286" i="3"/>
  <c r="AD286" i="3"/>
  <c r="L287" i="3"/>
  <c r="P287" i="3"/>
  <c r="T287" i="3"/>
  <c r="X287" i="3"/>
  <c r="AB287" i="3"/>
  <c r="J288" i="3"/>
  <c r="N288" i="3"/>
  <c r="R288" i="3"/>
  <c r="V288" i="3"/>
  <c r="Z288" i="3"/>
  <c r="AD288" i="3"/>
  <c r="L289" i="3"/>
  <c r="P289" i="3"/>
  <c r="T289" i="3"/>
  <c r="X289" i="3"/>
  <c r="AB289" i="3"/>
  <c r="J290" i="3"/>
  <c r="N290" i="3"/>
  <c r="R290" i="3"/>
  <c r="V290" i="3"/>
  <c r="Z290" i="3"/>
  <c r="AD290" i="3"/>
  <c r="L291" i="3"/>
  <c r="P291" i="3"/>
  <c r="T291" i="3"/>
  <c r="X291" i="3"/>
  <c r="AB291" i="3"/>
  <c r="J292" i="3"/>
  <c r="N292" i="3"/>
  <c r="R292" i="3"/>
  <c r="V292" i="3"/>
  <c r="Z292" i="3"/>
  <c r="AD292" i="3"/>
  <c r="L293" i="3"/>
  <c r="P293" i="3"/>
  <c r="T293" i="3"/>
  <c r="X293" i="3"/>
  <c r="AB293" i="3"/>
  <c r="J294" i="3"/>
  <c r="N294" i="3"/>
  <c r="R294" i="3"/>
  <c r="V294" i="3"/>
  <c r="Z294" i="3"/>
  <c r="AD294" i="3"/>
  <c r="L295" i="3"/>
  <c r="P295" i="3"/>
  <c r="T295" i="3"/>
  <c r="X295" i="3"/>
  <c r="AB295" i="3"/>
  <c r="J296" i="3"/>
  <c r="N296" i="3"/>
  <c r="R296" i="3"/>
  <c r="V296" i="3"/>
  <c r="Z296" i="3"/>
  <c r="AD296" i="3"/>
  <c r="L297" i="3"/>
  <c r="P297" i="3"/>
  <c r="T297" i="3"/>
  <c r="X297" i="3"/>
  <c r="AB297" i="3"/>
  <c r="J298" i="3"/>
  <c r="N298" i="3"/>
  <c r="R298" i="3"/>
  <c r="V298" i="3"/>
  <c r="Z298" i="3"/>
  <c r="AD298" i="3"/>
  <c r="L299" i="3"/>
  <c r="P299" i="3"/>
  <c r="T299" i="3"/>
  <c r="X299" i="3"/>
  <c r="AB299" i="3"/>
  <c r="J300" i="3"/>
  <c r="N300" i="3"/>
  <c r="R300" i="3"/>
  <c r="V300" i="3"/>
  <c r="Z300" i="3"/>
  <c r="AD300" i="3"/>
  <c r="L301" i="3"/>
  <c r="P301" i="3"/>
  <c r="T301" i="3"/>
  <c r="X301" i="3"/>
  <c r="AB301" i="3"/>
  <c r="J302" i="3"/>
  <c r="N302" i="3"/>
  <c r="R302" i="3"/>
  <c r="V302" i="3"/>
  <c r="Z302" i="3"/>
  <c r="AD302" i="3"/>
  <c r="L303" i="3"/>
  <c r="P303" i="3"/>
  <c r="T303" i="3"/>
  <c r="X303" i="3"/>
  <c r="AB303" i="3"/>
  <c r="J304" i="3"/>
  <c r="N304" i="3"/>
  <c r="R304" i="3"/>
  <c r="V304" i="3"/>
  <c r="Z304" i="3"/>
  <c r="AD304" i="3"/>
  <c r="L305" i="3"/>
  <c r="P305" i="3"/>
  <c r="T305" i="3"/>
  <c r="X305" i="3"/>
  <c r="AB305" i="3"/>
  <c r="J306" i="3"/>
  <c r="N306" i="3"/>
  <c r="R306" i="3"/>
  <c r="V306" i="3"/>
  <c r="Z306" i="3"/>
  <c r="AD306" i="3"/>
  <c r="L307" i="3"/>
  <c r="P307" i="3"/>
  <c r="T307" i="3"/>
  <c r="X307" i="3"/>
  <c r="AB307" i="3"/>
  <c r="J308" i="3"/>
  <c r="N308" i="3"/>
  <c r="R308" i="3"/>
  <c r="V308" i="3"/>
  <c r="Z308" i="3"/>
  <c r="AD308" i="3"/>
  <c r="L309" i="3"/>
  <c r="P309" i="3"/>
  <c r="T309" i="3"/>
  <c r="X309" i="3"/>
  <c r="AB309" i="3"/>
  <c r="J310" i="3"/>
  <c r="N310" i="3"/>
  <c r="R310" i="3"/>
  <c r="V310" i="3"/>
  <c r="O248" i="3"/>
  <c r="W248" i="3"/>
  <c r="I249" i="3"/>
  <c r="Q249" i="3"/>
  <c r="U249" i="3"/>
  <c r="Y249" i="3"/>
  <c r="AC249" i="3"/>
  <c r="K250" i="3"/>
  <c r="O250" i="3"/>
  <c r="S250" i="3"/>
  <c r="W250" i="3"/>
  <c r="AA250" i="3"/>
  <c r="I251" i="3"/>
  <c r="M251" i="3"/>
  <c r="Q251" i="3"/>
  <c r="U251" i="3"/>
  <c r="Y251" i="3"/>
  <c r="AC251" i="3"/>
  <c r="K252" i="3"/>
  <c r="O252" i="3"/>
  <c r="S252" i="3"/>
  <c r="W252" i="3"/>
  <c r="AA252" i="3"/>
  <c r="I253" i="3"/>
  <c r="M253" i="3"/>
  <c r="Q253" i="3"/>
  <c r="U253" i="3"/>
  <c r="Y253" i="3"/>
  <c r="AC253" i="3"/>
  <c r="K254" i="3"/>
  <c r="O254" i="3"/>
  <c r="S254" i="3"/>
  <c r="W254" i="3"/>
  <c r="AA254" i="3"/>
  <c r="I255" i="3"/>
  <c r="M255" i="3"/>
  <c r="Q255" i="3"/>
  <c r="U255" i="3"/>
  <c r="Y255" i="3"/>
  <c r="AC255" i="3"/>
  <c r="K256" i="3"/>
  <c r="O256" i="3"/>
  <c r="S256" i="3"/>
  <c r="W256" i="3"/>
  <c r="AA256" i="3"/>
  <c r="I257" i="3"/>
  <c r="M257" i="3"/>
  <c r="Q257" i="3"/>
  <c r="U257" i="3"/>
  <c r="Y257" i="3"/>
  <c r="AC257" i="3"/>
  <c r="K258" i="3"/>
  <c r="O258" i="3"/>
  <c r="S258" i="3"/>
  <c r="W258" i="3"/>
  <c r="AA258" i="3"/>
  <c r="I259" i="3"/>
  <c r="M259" i="3"/>
  <c r="Q259" i="3"/>
  <c r="U259" i="3"/>
  <c r="Y259" i="3"/>
  <c r="AC259" i="3"/>
  <c r="K260" i="3"/>
  <c r="O260" i="3"/>
  <c r="S260" i="3"/>
  <c r="W260" i="3"/>
  <c r="AA260" i="3"/>
  <c r="I261" i="3"/>
  <c r="M261" i="3"/>
  <c r="Q261" i="3"/>
  <c r="U261" i="3"/>
  <c r="Y261" i="3"/>
  <c r="AC261" i="3"/>
  <c r="K262" i="3"/>
  <c r="O262" i="3"/>
  <c r="S262" i="3"/>
  <c r="W262" i="3"/>
  <c r="AA262" i="3"/>
  <c r="I263" i="3"/>
  <c r="M263" i="3"/>
  <c r="Q263" i="3"/>
  <c r="U263" i="3"/>
  <c r="Y263" i="3"/>
  <c r="AC263" i="3"/>
  <c r="K264" i="3"/>
  <c r="O264" i="3"/>
  <c r="S264" i="3"/>
  <c r="W264" i="3"/>
  <c r="AA264" i="3"/>
  <c r="I265" i="3"/>
  <c r="M265" i="3"/>
  <c r="Q265" i="3"/>
  <c r="U265" i="3"/>
  <c r="Y265" i="3"/>
  <c r="AC265" i="3"/>
  <c r="K266" i="3"/>
  <c r="O266" i="3"/>
  <c r="S266" i="3"/>
  <c r="W266" i="3"/>
  <c r="AA266" i="3"/>
  <c r="I267" i="3"/>
  <c r="M267" i="3"/>
  <c r="Q267" i="3"/>
  <c r="U267" i="3"/>
  <c r="Y267" i="3"/>
  <c r="AC267" i="3"/>
  <c r="K268" i="3"/>
  <c r="O268" i="3"/>
  <c r="S268" i="3"/>
  <c r="W268" i="3"/>
  <c r="AA268" i="3"/>
  <c r="I269" i="3"/>
  <c r="M269" i="3"/>
  <c r="Q269" i="3"/>
  <c r="U269" i="3"/>
  <c r="Y269" i="3"/>
  <c r="AC269" i="3"/>
  <c r="K270" i="3"/>
  <c r="O270" i="3"/>
  <c r="S270" i="3"/>
  <c r="W270" i="3"/>
  <c r="AA270" i="3"/>
  <c r="I271" i="3"/>
  <c r="M271" i="3"/>
  <c r="Q271" i="3"/>
  <c r="U271" i="3"/>
  <c r="Y271" i="3"/>
  <c r="AC271" i="3"/>
  <c r="K272" i="3"/>
  <c r="O272" i="3"/>
  <c r="S272" i="3"/>
  <c r="W272" i="3"/>
  <c r="AA272" i="3"/>
  <c r="I273" i="3"/>
  <c r="M273" i="3"/>
  <c r="Q273" i="3"/>
  <c r="U273" i="3"/>
  <c r="Y273" i="3"/>
  <c r="AC273" i="3"/>
  <c r="K274" i="3"/>
  <c r="O274" i="3"/>
  <c r="S274" i="3"/>
  <c r="W274" i="3"/>
  <c r="AA274" i="3"/>
  <c r="I275" i="3"/>
  <c r="M275" i="3"/>
  <c r="Q275" i="3"/>
  <c r="U275" i="3"/>
  <c r="Y275" i="3"/>
  <c r="AC275" i="3"/>
  <c r="K276" i="3"/>
  <c r="O276" i="3"/>
  <c r="S276" i="3"/>
  <c r="W276" i="3"/>
  <c r="AA276" i="3"/>
  <c r="I277" i="3"/>
  <c r="M277" i="3"/>
  <c r="Q277" i="3"/>
  <c r="U277" i="3"/>
  <c r="Y277" i="3"/>
  <c r="AC277" i="3"/>
  <c r="K278" i="3"/>
  <c r="O278" i="3"/>
  <c r="S278" i="3"/>
  <c r="W278" i="3"/>
  <c r="AA278" i="3"/>
  <c r="I279" i="3"/>
  <c r="M279" i="3"/>
  <c r="Q279" i="3"/>
  <c r="U279" i="3"/>
  <c r="Y279" i="3"/>
  <c r="AC279" i="3"/>
  <c r="K280" i="3"/>
  <c r="O280" i="3"/>
  <c r="S280" i="3"/>
  <c r="W280" i="3"/>
  <c r="AA280" i="3"/>
  <c r="I281" i="3"/>
  <c r="M281" i="3"/>
  <c r="Q281" i="3"/>
  <c r="U281" i="3"/>
  <c r="Y281" i="3"/>
  <c r="AC281" i="3"/>
  <c r="K282" i="3"/>
  <c r="O282" i="3"/>
  <c r="S282" i="3"/>
  <c r="W282" i="3"/>
  <c r="AA282" i="3"/>
  <c r="I283" i="3"/>
  <c r="M283" i="3"/>
  <c r="Q283" i="3"/>
  <c r="U283" i="3"/>
  <c r="Y283" i="3"/>
  <c r="AC283" i="3"/>
  <c r="K284" i="3"/>
  <c r="O284" i="3"/>
  <c r="S284" i="3"/>
  <c r="W284" i="3"/>
  <c r="AA284" i="3"/>
  <c r="I285" i="3"/>
  <c r="M285" i="3"/>
  <c r="Q285" i="3"/>
  <c r="U285" i="3"/>
  <c r="Y285" i="3"/>
  <c r="AC285" i="3"/>
  <c r="K286" i="3"/>
  <c r="O286" i="3"/>
  <c r="S286" i="3"/>
  <c r="W286" i="3"/>
  <c r="AA286" i="3"/>
  <c r="I287" i="3"/>
  <c r="M287" i="3"/>
  <c r="Q287" i="3"/>
  <c r="U287" i="3"/>
  <c r="Y287" i="3"/>
  <c r="AC287" i="3"/>
  <c r="K288" i="3"/>
  <c r="O288" i="3"/>
  <c r="S288" i="3"/>
  <c r="W288" i="3"/>
  <c r="AA288" i="3"/>
  <c r="I289" i="3"/>
  <c r="M289" i="3"/>
  <c r="Q289" i="3"/>
  <c r="U289" i="3"/>
  <c r="Y289" i="3"/>
  <c r="AC289" i="3"/>
  <c r="K290" i="3"/>
  <c r="O290" i="3"/>
  <c r="S290" i="3"/>
  <c r="W290" i="3"/>
  <c r="AA290" i="3"/>
  <c r="I291" i="3"/>
  <c r="M291" i="3"/>
  <c r="Q291" i="3"/>
  <c r="U291" i="3"/>
  <c r="Y291" i="3"/>
  <c r="AC291" i="3"/>
  <c r="K292" i="3"/>
  <c r="O292" i="3"/>
  <c r="S292" i="3"/>
  <c r="W292" i="3"/>
  <c r="AA292" i="3"/>
  <c r="I293" i="3"/>
  <c r="M293" i="3"/>
  <c r="Q293" i="3"/>
  <c r="U293" i="3"/>
  <c r="Y293" i="3"/>
  <c r="AC293" i="3"/>
  <c r="K294" i="3"/>
  <c r="O294" i="3"/>
  <c r="S294" i="3"/>
  <c r="W294" i="3"/>
  <c r="AA294" i="3"/>
  <c r="I295" i="3"/>
  <c r="M295" i="3"/>
  <c r="Q295" i="3"/>
  <c r="U295" i="3"/>
  <c r="Y295" i="3"/>
  <c r="AC295" i="3"/>
  <c r="K296" i="3"/>
  <c r="O296" i="3"/>
  <c r="S296" i="3"/>
  <c r="W296" i="3"/>
  <c r="AA296" i="3"/>
  <c r="I297" i="3"/>
  <c r="M297" i="3"/>
  <c r="Q297" i="3"/>
  <c r="U297" i="3"/>
  <c r="Y297" i="3"/>
  <c r="AC297" i="3"/>
  <c r="K298" i="3"/>
  <c r="O298" i="3"/>
  <c r="S298" i="3"/>
  <c r="W298" i="3"/>
  <c r="AA298" i="3"/>
  <c r="I299" i="3"/>
  <c r="M299" i="3"/>
  <c r="Q299" i="3"/>
  <c r="U299" i="3"/>
  <c r="Y299" i="3"/>
  <c r="AC299" i="3"/>
  <c r="K300" i="3"/>
  <c r="O300" i="3"/>
  <c r="S300" i="3"/>
  <c r="W300" i="3"/>
  <c r="AA300" i="3"/>
  <c r="I301" i="3"/>
  <c r="M301" i="3"/>
  <c r="Q301" i="3"/>
  <c r="U301" i="3"/>
  <c r="Y301" i="3"/>
  <c r="AC301" i="3"/>
  <c r="K302" i="3"/>
  <c r="O302" i="3"/>
  <c r="S302" i="3"/>
  <c r="W302" i="3"/>
  <c r="AA302" i="3"/>
  <c r="I303" i="3"/>
  <c r="M303" i="3"/>
  <c r="Q303" i="3"/>
  <c r="U303" i="3"/>
  <c r="Y303" i="3"/>
  <c r="AC303" i="3"/>
  <c r="K304" i="3"/>
  <c r="O304" i="3"/>
  <c r="S304" i="3"/>
  <c r="W304" i="3"/>
  <c r="AA304" i="3"/>
  <c r="I305" i="3"/>
  <c r="M305" i="3"/>
  <c r="Q305" i="3"/>
  <c r="U305" i="3"/>
  <c r="Y305" i="3"/>
  <c r="AC305" i="3"/>
  <c r="K306" i="3"/>
  <c r="O306" i="3"/>
  <c r="S306" i="3"/>
  <c r="W306" i="3"/>
  <c r="AA306" i="3"/>
  <c r="I307" i="3"/>
  <c r="M307" i="3"/>
  <c r="Q307" i="3"/>
  <c r="U307" i="3"/>
  <c r="Y307" i="3"/>
  <c r="AC307" i="3"/>
  <c r="K308" i="3"/>
  <c r="O308" i="3"/>
  <c r="S308" i="3"/>
  <c r="W308" i="3"/>
  <c r="AA308" i="3"/>
  <c r="I309" i="3"/>
  <c r="M309" i="3"/>
  <c r="Q309" i="3"/>
  <c r="U309" i="3"/>
  <c r="Y309" i="3"/>
  <c r="AC309" i="3"/>
  <c r="K310" i="3"/>
  <c r="O310" i="3"/>
  <c r="S310" i="3"/>
  <c r="W310" i="3"/>
  <c r="AA310" i="3"/>
  <c r="I311" i="3"/>
  <c r="M311" i="3"/>
  <c r="Q311" i="3"/>
  <c r="U311" i="3"/>
  <c r="Y311" i="3"/>
  <c r="AC311" i="3"/>
  <c r="K312" i="3"/>
  <c r="O312" i="3"/>
  <c r="S312" i="3"/>
  <c r="W312" i="3"/>
  <c r="AA312" i="3"/>
  <c r="I313" i="3"/>
  <c r="M313" i="3"/>
  <c r="Q313" i="3"/>
  <c r="U313" i="3"/>
  <c r="Y313" i="3"/>
  <c r="AC313" i="3"/>
  <c r="K314" i="3"/>
  <c r="O314" i="3"/>
  <c r="S314" i="3"/>
  <c r="W314" i="3"/>
  <c r="AA314" i="3"/>
  <c r="I315" i="3"/>
  <c r="M315" i="3"/>
  <c r="Q315" i="3"/>
  <c r="U315" i="3"/>
  <c r="Y315" i="3"/>
  <c r="AC315" i="3"/>
  <c r="K316" i="3"/>
  <c r="O316" i="3"/>
  <c r="S316" i="3"/>
  <c r="W316" i="3"/>
  <c r="AA316" i="3"/>
  <c r="I317" i="3"/>
  <c r="M317" i="3"/>
  <c r="Q317" i="3"/>
  <c r="U317" i="3"/>
  <c r="Y317" i="3"/>
  <c r="AC317" i="3"/>
  <c r="K318" i="3"/>
  <c r="O318" i="3"/>
  <c r="S318" i="3"/>
  <c r="W318" i="3"/>
  <c r="AA318" i="3"/>
  <c r="I319" i="3"/>
  <c r="M319" i="3"/>
  <c r="Q319" i="3"/>
  <c r="U319" i="3"/>
  <c r="Y319" i="3"/>
  <c r="AC319" i="3"/>
  <c r="K320" i="3"/>
  <c r="O320" i="3"/>
  <c r="S320" i="3"/>
  <c r="W320" i="3"/>
  <c r="AA320" i="3"/>
  <c r="I321" i="3"/>
  <c r="M321" i="3"/>
  <c r="Q321" i="3"/>
  <c r="U321" i="3"/>
  <c r="Y321" i="3"/>
  <c r="AC321" i="3"/>
  <c r="K322" i="3"/>
  <c r="O322" i="3"/>
  <c r="S322" i="3"/>
  <c r="W322" i="3"/>
  <c r="AA322" i="3"/>
  <c r="I323" i="3"/>
  <c r="M323" i="3"/>
  <c r="Q323" i="3"/>
  <c r="U323" i="3"/>
  <c r="Y323" i="3"/>
  <c r="AC323" i="3"/>
  <c r="K324" i="3"/>
  <c r="O324" i="3"/>
  <c r="S324" i="3"/>
  <c r="W324" i="3"/>
  <c r="AA324" i="3"/>
  <c r="I325" i="3"/>
  <c r="M325" i="3"/>
  <c r="Q325" i="3"/>
  <c r="U325" i="3"/>
  <c r="Y325" i="3"/>
  <c r="AC325" i="3"/>
  <c r="K326" i="3"/>
  <c r="O326" i="3"/>
  <c r="S326" i="3"/>
  <c r="W326" i="3"/>
  <c r="AA326" i="3"/>
  <c r="I327" i="3"/>
  <c r="M327" i="3"/>
  <c r="Q327" i="3"/>
  <c r="U327" i="3"/>
  <c r="Y327" i="3"/>
  <c r="AC327" i="3"/>
  <c r="K328" i="3"/>
  <c r="O328" i="3"/>
  <c r="S328" i="3"/>
  <c r="W328" i="3"/>
  <c r="AA328" i="3"/>
  <c r="I329" i="3"/>
  <c r="M329" i="3"/>
  <c r="Q329" i="3"/>
  <c r="U329" i="3"/>
  <c r="Y329" i="3"/>
  <c r="AC329" i="3"/>
  <c r="K330" i="3"/>
  <c r="Q248" i="3"/>
  <c r="Y248" i="3"/>
  <c r="K249" i="3"/>
  <c r="R249" i="3"/>
  <c r="V249" i="3"/>
  <c r="Z249" i="3"/>
  <c r="AD249" i="3"/>
  <c r="L250" i="3"/>
  <c r="P250" i="3"/>
  <c r="T250" i="3"/>
  <c r="X250" i="3"/>
  <c r="AB250" i="3"/>
  <c r="J251" i="3"/>
  <c r="N251" i="3"/>
  <c r="R251" i="3"/>
  <c r="V251" i="3"/>
  <c r="Z251" i="3"/>
  <c r="AD251" i="3"/>
  <c r="L252" i="3"/>
  <c r="P252" i="3"/>
  <c r="T252" i="3"/>
  <c r="X252" i="3"/>
  <c r="AB252" i="3"/>
  <c r="J253" i="3"/>
  <c r="N253" i="3"/>
  <c r="R253" i="3"/>
  <c r="V253" i="3"/>
  <c r="Z253" i="3"/>
  <c r="AD253" i="3"/>
  <c r="L254" i="3"/>
  <c r="P254" i="3"/>
  <c r="T254" i="3"/>
  <c r="X254" i="3"/>
  <c r="AB254" i="3"/>
  <c r="J255" i="3"/>
  <c r="N255" i="3"/>
  <c r="R255" i="3"/>
  <c r="V255" i="3"/>
  <c r="Z255" i="3"/>
  <c r="AD255" i="3"/>
  <c r="L256" i="3"/>
  <c r="P256" i="3"/>
  <c r="T256" i="3"/>
  <c r="X256" i="3"/>
  <c r="AB256" i="3"/>
  <c r="J257" i="3"/>
  <c r="N257" i="3"/>
  <c r="R257" i="3"/>
  <c r="V257" i="3"/>
  <c r="Z257" i="3"/>
  <c r="AD257" i="3"/>
  <c r="L258" i="3"/>
  <c r="P258" i="3"/>
  <c r="T258" i="3"/>
  <c r="X258" i="3"/>
  <c r="AB258" i="3"/>
  <c r="J259" i="3"/>
  <c r="N259" i="3"/>
  <c r="R259" i="3"/>
  <c r="V259" i="3"/>
  <c r="Z259" i="3"/>
  <c r="AD259" i="3"/>
  <c r="L260" i="3"/>
  <c r="P260" i="3"/>
  <c r="T260" i="3"/>
  <c r="X260" i="3"/>
  <c r="AB260" i="3"/>
  <c r="J261" i="3"/>
  <c r="N261" i="3"/>
  <c r="R261" i="3"/>
  <c r="V261" i="3"/>
  <c r="Z261" i="3"/>
  <c r="AD261" i="3"/>
  <c r="L262" i="3"/>
  <c r="P262" i="3"/>
  <c r="T262" i="3"/>
  <c r="X262" i="3"/>
  <c r="AB262" i="3"/>
  <c r="J263" i="3"/>
  <c r="N263" i="3"/>
  <c r="R263" i="3"/>
  <c r="V263" i="3"/>
  <c r="Z263" i="3"/>
  <c r="AD263" i="3"/>
  <c r="L264" i="3"/>
  <c r="P264" i="3"/>
  <c r="T264" i="3"/>
  <c r="X264" i="3"/>
  <c r="AB264" i="3"/>
  <c r="J265" i="3"/>
  <c r="N265" i="3"/>
  <c r="R265" i="3"/>
  <c r="V265" i="3"/>
  <c r="Z265" i="3"/>
  <c r="AD265" i="3"/>
  <c r="L266" i="3"/>
  <c r="P266" i="3"/>
  <c r="T266" i="3"/>
  <c r="X266" i="3"/>
  <c r="AB266" i="3"/>
  <c r="J267" i="3"/>
  <c r="N267" i="3"/>
  <c r="R267" i="3"/>
  <c r="V267" i="3"/>
  <c r="Z267" i="3"/>
  <c r="AD267" i="3"/>
  <c r="L268" i="3"/>
  <c r="P268" i="3"/>
  <c r="T268" i="3"/>
  <c r="X268" i="3"/>
  <c r="AB268" i="3"/>
  <c r="J269" i="3"/>
  <c r="N269" i="3"/>
  <c r="R269" i="3"/>
  <c r="V269" i="3"/>
  <c r="Z269" i="3"/>
  <c r="AD269" i="3"/>
  <c r="L270" i="3"/>
  <c r="P270" i="3"/>
  <c r="T270" i="3"/>
  <c r="X270" i="3"/>
  <c r="AB270" i="3"/>
  <c r="J271" i="3"/>
  <c r="N271" i="3"/>
  <c r="R271" i="3"/>
  <c r="V271" i="3"/>
  <c r="Z271" i="3"/>
  <c r="AD271" i="3"/>
  <c r="L272" i="3"/>
  <c r="P272" i="3"/>
  <c r="T272" i="3"/>
  <c r="X272" i="3"/>
  <c r="AB272" i="3"/>
  <c r="J273" i="3"/>
  <c r="N273" i="3"/>
  <c r="R273" i="3"/>
  <c r="V273" i="3"/>
  <c r="Z273" i="3"/>
  <c r="AD273" i="3"/>
  <c r="L274" i="3"/>
  <c r="P274" i="3"/>
  <c r="T274" i="3"/>
  <c r="X274" i="3"/>
  <c r="AB274" i="3"/>
  <c r="J275" i="3"/>
  <c r="N275" i="3"/>
  <c r="AD275" i="3"/>
  <c r="X276" i="3"/>
  <c r="R277" i="3"/>
  <c r="L278" i="3"/>
  <c r="AB278" i="3"/>
  <c r="V279" i="3"/>
  <c r="P280" i="3"/>
  <c r="J281" i="3"/>
  <c r="Z281" i="3"/>
  <c r="T282" i="3"/>
  <c r="N283" i="3"/>
  <c r="AD283" i="3"/>
  <c r="X284" i="3"/>
  <c r="R285" i="3"/>
  <c r="L286" i="3"/>
  <c r="AB286" i="3"/>
  <c r="V287" i="3"/>
  <c r="P288" i="3"/>
  <c r="J289" i="3"/>
  <c r="Z289" i="3"/>
  <c r="T290" i="3"/>
  <c r="N291" i="3"/>
  <c r="AD291" i="3"/>
  <c r="X292" i="3"/>
  <c r="R293" i="3"/>
  <c r="L294" i="3"/>
  <c r="AB294" i="3"/>
  <c r="V295" i="3"/>
  <c r="P296" i="3"/>
  <c r="J297" i="3"/>
  <c r="Z297" i="3"/>
  <c r="T298" i="3"/>
  <c r="N299" i="3"/>
  <c r="AD299" i="3"/>
  <c r="X300" i="3"/>
  <c r="R301" i="3"/>
  <c r="L302" i="3"/>
  <c r="AB302" i="3"/>
  <c r="V303" i="3"/>
  <c r="P304" i="3"/>
  <c r="J305" i="3"/>
  <c r="Z305" i="3"/>
  <c r="T306" i="3"/>
  <c r="N307" i="3"/>
  <c r="AD307" i="3"/>
  <c r="Q308" i="3"/>
  <c r="Y308" i="3"/>
  <c r="K309" i="3"/>
  <c r="S309" i="3"/>
  <c r="AA309" i="3"/>
  <c r="M310" i="3"/>
  <c r="U310" i="3"/>
  <c r="AB310" i="3"/>
  <c r="K311" i="3"/>
  <c r="P311" i="3"/>
  <c r="V311" i="3"/>
  <c r="AA311" i="3"/>
  <c r="J312" i="3"/>
  <c r="P312" i="3"/>
  <c r="U312" i="3"/>
  <c r="Z312" i="3"/>
  <c r="J313" i="3"/>
  <c r="O313" i="3"/>
  <c r="T313" i="3"/>
  <c r="Z313" i="3"/>
  <c r="I314" i="3"/>
  <c r="N314" i="3"/>
  <c r="T314" i="3"/>
  <c r="Y314" i="3"/>
  <c r="AD314" i="3"/>
  <c r="N315" i="3"/>
  <c r="S315" i="3"/>
  <c r="X315" i="3"/>
  <c r="AD315" i="3"/>
  <c r="M316" i="3"/>
  <c r="R316" i="3"/>
  <c r="X316" i="3"/>
  <c r="AC316" i="3"/>
  <c r="L317" i="3"/>
  <c r="R317" i="3"/>
  <c r="W317" i="3"/>
  <c r="AB317" i="3"/>
  <c r="L318" i="3"/>
  <c r="Q318" i="3"/>
  <c r="V318" i="3"/>
  <c r="AB318" i="3"/>
  <c r="K319" i="3"/>
  <c r="P319" i="3"/>
  <c r="V319" i="3"/>
  <c r="AA319" i="3"/>
  <c r="J320" i="3"/>
  <c r="P320" i="3"/>
  <c r="U320" i="3"/>
  <c r="Z320" i="3"/>
  <c r="J321" i="3"/>
  <c r="O321" i="3"/>
  <c r="T321" i="3"/>
  <c r="Z321" i="3"/>
  <c r="I322" i="3"/>
  <c r="N322" i="3"/>
  <c r="T322" i="3"/>
  <c r="Y322" i="3"/>
  <c r="AD322" i="3"/>
  <c r="N323" i="3"/>
  <c r="S323" i="3"/>
  <c r="X323" i="3"/>
  <c r="AD323" i="3"/>
  <c r="M324" i="3"/>
  <c r="R324" i="3"/>
  <c r="X324" i="3"/>
  <c r="AC324" i="3"/>
  <c r="L325" i="3"/>
  <c r="R325" i="3"/>
  <c r="W325" i="3"/>
  <c r="AB325" i="3"/>
  <c r="L326" i="3"/>
  <c r="Q326" i="3"/>
  <c r="V326" i="3"/>
  <c r="AB326" i="3"/>
  <c r="K327" i="3"/>
  <c r="P327" i="3"/>
  <c r="V327" i="3"/>
  <c r="AA327" i="3"/>
  <c r="J328" i="3"/>
  <c r="P328" i="3"/>
  <c r="U328" i="3"/>
  <c r="Z328" i="3"/>
  <c r="J329" i="3"/>
  <c r="O329" i="3"/>
  <c r="T329" i="3"/>
  <c r="Z329" i="3"/>
  <c r="I330" i="3"/>
  <c r="N330" i="3"/>
  <c r="R330" i="3"/>
  <c r="V330" i="3"/>
  <c r="Z330" i="3"/>
  <c r="AD330" i="3"/>
  <c r="L331" i="3"/>
  <c r="P331" i="3"/>
  <c r="T331" i="3"/>
  <c r="X331" i="3"/>
  <c r="AB331" i="3"/>
  <c r="J332" i="3"/>
  <c r="N332" i="3"/>
  <c r="R332" i="3"/>
  <c r="V332" i="3"/>
  <c r="Z332" i="3"/>
  <c r="AD332" i="3"/>
  <c r="L333" i="3"/>
  <c r="P333" i="3"/>
  <c r="T333" i="3"/>
  <c r="X333" i="3"/>
  <c r="AB333" i="3"/>
  <c r="J334" i="3"/>
  <c r="N334" i="3"/>
  <c r="R334" i="3"/>
  <c r="V334" i="3"/>
  <c r="Z334" i="3"/>
  <c r="AD334" i="3"/>
  <c r="L335" i="3"/>
  <c r="P335" i="3"/>
  <c r="T335" i="3"/>
  <c r="X335" i="3"/>
  <c r="AB335" i="3"/>
  <c r="J336" i="3"/>
  <c r="N336" i="3"/>
  <c r="R336" i="3"/>
  <c r="V336" i="3"/>
  <c r="Z336" i="3"/>
  <c r="AD336" i="3"/>
  <c r="L337" i="3"/>
  <c r="P337" i="3"/>
  <c r="T337" i="3"/>
  <c r="X337" i="3"/>
  <c r="AB337" i="3"/>
  <c r="J338" i="3"/>
  <c r="N338" i="3"/>
  <c r="R338" i="3"/>
  <c r="R275" i="3"/>
  <c r="L276" i="3"/>
  <c r="AB276" i="3"/>
  <c r="V277" i="3"/>
  <c r="P278" i="3"/>
  <c r="J279" i="3"/>
  <c r="Z279" i="3"/>
  <c r="T280" i="3"/>
  <c r="N281" i="3"/>
  <c r="AD281" i="3"/>
  <c r="X282" i="3"/>
  <c r="R283" i="3"/>
  <c r="L284" i="3"/>
  <c r="AB284" i="3"/>
  <c r="V285" i="3"/>
  <c r="P286" i="3"/>
  <c r="J287" i="3"/>
  <c r="Z287" i="3"/>
  <c r="T288" i="3"/>
  <c r="N289" i="3"/>
  <c r="AD289" i="3"/>
  <c r="X290" i="3"/>
  <c r="R291" i="3"/>
  <c r="L292" i="3"/>
  <c r="AB292" i="3"/>
  <c r="V293" i="3"/>
  <c r="P294" i="3"/>
  <c r="J295" i="3"/>
  <c r="Z295" i="3"/>
  <c r="T296" i="3"/>
  <c r="N297" i="3"/>
  <c r="AD297" i="3"/>
  <c r="X298" i="3"/>
  <c r="R299" i="3"/>
  <c r="L300" i="3"/>
  <c r="AB300" i="3"/>
  <c r="V301" i="3"/>
  <c r="P302" i="3"/>
  <c r="J303" i="3"/>
  <c r="Z303" i="3"/>
  <c r="T304" i="3"/>
  <c r="N305" i="3"/>
  <c r="AD305" i="3"/>
  <c r="X306" i="3"/>
  <c r="R307" i="3"/>
  <c r="L308" i="3"/>
  <c r="T308" i="3"/>
  <c r="AB308" i="3"/>
  <c r="N309" i="3"/>
  <c r="V309" i="3"/>
  <c r="AD309" i="3"/>
  <c r="P310" i="3"/>
  <c r="X310" i="3"/>
  <c r="AC310" i="3"/>
  <c r="L311" i="3"/>
  <c r="R311" i="3"/>
  <c r="W311" i="3"/>
  <c r="AB311" i="3"/>
  <c r="L312" i="3"/>
  <c r="Q312" i="3"/>
  <c r="V312" i="3"/>
  <c r="AB312" i="3"/>
  <c r="K313" i="3"/>
  <c r="P313" i="3"/>
  <c r="V313" i="3"/>
  <c r="AA313" i="3"/>
  <c r="J314" i="3"/>
  <c r="P314" i="3"/>
  <c r="U314" i="3"/>
  <c r="Z314" i="3"/>
  <c r="J315" i="3"/>
  <c r="O315" i="3"/>
  <c r="T315" i="3"/>
  <c r="Z315" i="3"/>
  <c r="I316" i="3"/>
  <c r="N316" i="3"/>
  <c r="T316" i="3"/>
  <c r="Y316" i="3"/>
  <c r="AD316" i="3"/>
  <c r="N317" i="3"/>
  <c r="S317" i="3"/>
  <c r="X317" i="3"/>
  <c r="AD317" i="3"/>
  <c r="M318" i="3"/>
  <c r="R318" i="3"/>
  <c r="X318" i="3"/>
  <c r="AC318" i="3"/>
  <c r="L319" i="3"/>
  <c r="R319" i="3"/>
  <c r="W319" i="3"/>
  <c r="AB319" i="3"/>
  <c r="L320" i="3"/>
  <c r="Q320" i="3"/>
  <c r="V320" i="3"/>
  <c r="AB320" i="3"/>
  <c r="K321" i="3"/>
  <c r="P321" i="3"/>
  <c r="V321" i="3"/>
  <c r="AA321" i="3"/>
  <c r="J322" i="3"/>
  <c r="P322" i="3"/>
  <c r="U322" i="3"/>
  <c r="Z322" i="3"/>
  <c r="J323" i="3"/>
  <c r="O323" i="3"/>
  <c r="T323" i="3"/>
  <c r="Z323" i="3"/>
  <c r="I324" i="3"/>
  <c r="N324" i="3"/>
  <c r="T324" i="3"/>
  <c r="Y324" i="3"/>
  <c r="AD324" i="3"/>
  <c r="N325" i="3"/>
  <c r="S325" i="3"/>
  <c r="X325" i="3"/>
  <c r="AD325" i="3"/>
  <c r="M326" i="3"/>
  <c r="R326" i="3"/>
  <c r="X326" i="3"/>
  <c r="AC326" i="3"/>
  <c r="L327" i="3"/>
  <c r="R327" i="3"/>
  <c r="W327" i="3"/>
  <c r="AB327" i="3"/>
  <c r="L328" i="3"/>
  <c r="Q328" i="3"/>
  <c r="V328" i="3"/>
  <c r="AB328" i="3"/>
  <c r="K329" i="3"/>
  <c r="P329" i="3"/>
  <c r="V329" i="3"/>
  <c r="AA329" i="3"/>
  <c r="J330" i="3"/>
  <c r="O330" i="3"/>
  <c r="S330" i="3"/>
  <c r="W330" i="3"/>
  <c r="AA330" i="3"/>
  <c r="I331" i="3"/>
  <c r="M331" i="3"/>
  <c r="Q331" i="3"/>
  <c r="U331" i="3"/>
  <c r="Y331" i="3"/>
  <c r="AC331" i="3"/>
  <c r="K332" i="3"/>
  <c r="O332" i="3"/>
  <c r="S332" i="3"/>
  <c r="W332" i="3"/>
  <c r="AA332" i="3"/>
  <c r="I333" i="3"/>
  <c r="M333" i="3"/>
  <c r="Q333" i="3"/>
  <c r="U333" i="3"/>
  <c r="Y333" i="3"/>
  <c r="AC333" i="3"/>
  <c r="K334" i="3"/>
  <c r="O334" i="3"/>
  <c r="S334" i="3"/>
  <c r="W334" i="3"/>
  <c r="AA334" i="3"/>
  <c r="I335" i="3"/>
  <c r="M335" i="3"/>
  <c r="Q335" i="3"/>
  <c r="U335" i="3"/>
  <c r="Y335" i="3"/>
  <c r="AC335" i="3"/>
  <c r="K336" i="3"/>
  <c r="O336" i="3"/>
  <c r="S336" i="3"/>
  <c r="W336" i="3"/>
  <c r="AA336" i="3"/>
  <c r="I337" i="3"/>
  <c r="M337" i="3"/>
  <c r="Q337" i="3"/>
  <c r="U337" i="3"/>
  <c r="Y337" i="3"/>
  <c r="AC337" i="3"/>
  <c r="K338" i="3"/>
  <c r="O338" i="3"/>
  <c r="S338" i="3"/>
  <c r="W338" i="3"/>
  <c r="AA338" i="3"/>
  <c r="I339" i="3"/>
  <c r="M339" i="3"/>
  <c r="Q339" i="3"/>
  <c r="U339" i="3"/>
  <c r="Y339" i="3"/>
  <c r="AC339" i="3"/>
  <c r="K340" i="3"/>
  <c r="O340" i="3"/>
  <c r="S340" i="3"/>
  <c r="W340" i="3"/>
  <c r="AA340" i="3"/>
  <c r="I341" i="3"/>
  <c r="M341" i="3"/>
  <c r="Q341" i="3"/>
  <c r="U341" i="3"/>
  <c r="Y341" i="3"/>
  <c r="AC341" i="3"/>
  <c r="K342" i="3"/>
  <c r="O342" i="3"/>
  <c r="S342" i="3"/>
  <c r="W342" i="3"/>
  <c r="AA342" i="3"/>
  <c r="I343" i="3"/>
  <c r="M343" i="3"/>
  <c r="Q343" i="3"/>
  <c r="U343" i="3"/>
  <c r="Y343" i="3"/>
  <c r="AC343" i="3"/>
  <c r="K344" i="3"/>
  <c r="O344" i="3"/>
  <c r="S344" i="3"/>
  <c r="W344" i="3"/>
  <c r="AA344" i="3"/>
  <c r="I345" i="3"/>
  <c r="M345" i="3"/>
  <c r="Q345" i="3"/>
  <c r="U345" i="3"/>
  <c r="Y345" i="3"/>
  <c r="AC345" i="3"/>
  <c r="K346" i="3"/>
  <c r="O346" i="3"/>
  <c r="S346" i="3"/>
  <c r="W346" i="3"/>
  <c r="AA346" i="3"/>
  <c r="I347" i="3"/>
  <c r="M347" i="3"/>
  <c r="Q347" i="3"/>
  <c r="U347" i="3"/>
  <c r="Y347" i="3"/>
  <c r="AC347" i="3"/>
  <c r="K348" i="3"/>
  <c r="O348" i="3"/>
  <c r="S348" i="3"/>
  <c r="W348" i="3"/>
  <c r="AA348" i="3"/>
  <c r="I349" i="3"/>
  <c r="M349" i="3"/>
  <c r="Q349" i="3"/>
  <c r="U349" i="3"/>
  <c r="Y349" i="3"/>
  <c r="AC349" i="3"/>
  <c r="K350" i="3"/>
  <c r="O350" i="3"/>
  <c r="S350" i="3"/>
  <c r="W350" i="3"/>
  <c r="AA350" i="3"/>
  <c r="I351" i="3"/>
  <c r="M351" i="3"/>
  <c r="Q351" i="3"/>
  <c r="U351" i="3"/>
  <c r="Y351" i="3"/>
  <c r="AC351" i="3"/>
  <c r="K352" i="3"/>
  <c r="O352" i="3"/>
  <c r="S352" i="3"/>
  <c r="W352" i="3"/>
  <c r="AA352" i="3"/>
  <c r="I353" i="3"/>
  <c r="M353" i="3"/>
  <c r="Q353" i="3"/>
  <c r="U353" i="3"/>
  <c r="Y353" i="3"/>
  <c r="AC353" i="3"/>
  <c r="K354" i="3"/>
  <c r="O354" i="3"/>
  <c r="S354" i="3"/>
  <c r="W354" i="3"/>
  <c r="AA354" i="3"/>
  <c r="I355" i="3"/>
  <c r="M355" i="3"/>
  <c r="Q355" i="3"/>
  <c r="U355" i="3"/>
  <c r="Y355" i="3"/>
  <c r="AC355" i="3"/>
  <c r="K356" i="3"/>
  <c r="O356" i="3"/>
  <c r="S356" i="3"/>
  <c r="W356" i="3"/>
  <c r="AA356" i="3"/>
  <c r="I357" i="3"/>
  <c r="M357" i="3"/>
  <c r="Q357" i="3"/>
  <c r="U357" i="3"/>
  <c r="Y357" i="3"/>
  <c r="AC357" i="3"/>
  <c r="K358" i="3"/>
  <c r="O358" i="3"/>
  <c r="S358" i="3"/>
  <c r="W358" i="3"/>
  <c r="AA358" i="3"/>
  <c r="I359" i="3"/>
  <c r="M359" i="3"/>
  <c r="Q359" i="3"/>
  <c r="U359" i="3"/>
  <c r="Y359" i="3"/>
  <c r="AC359" i="3"/>
  <c r="K360" i="3"/>
  <c r="O360" i="3"/>
  <c r="S360" i="3"/>
  <c r="W360" i="3"/>
  <c r="AA360" i="3"/>
  <c r="I361" i="3"/>
  <c r="M361" i="3"/>
  <c r="Q361" i="3"/>
  <c r="U361" i="3"/>
  <c r="Y361" i="3"/>
  <c r="AC361" i="3"/>
  <c r="K362" i="3"/>
  <c r="O362" i="3"/>
  <c r="S362" i="3"/>
  <c r="W362" i="3"/>
  <c r="AA362" i="3"/>
  <c r="I363" i="3"/>
  <c r="M363" i="3"/>
  <c r="Q363" i="3"/>
  <c r="U363" i="3"/>
  <c r="Y363" i="3"/>
  <c r="AC363" i="3"/>
  <c r="K364" i="3"/>
  <c r="O364" i="3"/>
  <c r="S364" i="3"/>
  <c r="V275" i="3"/>
  <c r="P276" i="3"/>
  <c r="J277" i="3"/>
  <c r="Z277" i="3"/>
  <c r="T278" i="3"/>
  <c r="N279" i="3"/>
  <c r="AD279" i="3"/>
  <c r="X280" i="3"/>
  <c r="R281" i="3"/>
  <c r="L282" i="3"/>
  <c r="AB282" i="3"/>
  <c r="V283" i="3"/>
  <c r="P284" i="3"/>
  <c r="J285" i="3"/>
  <c r="Z285" i="3"/>
  <c r="T286" i="3"/>
  <c r="N287" i="3"/>
  <c r="AD287" i="3"/>
  <c r="X288" i="3"/>
  <c r="R289" i="3"/>
  <c r="L290" i="3"/>
  <c r="AB290" i="3"/>
  <c r="V291" i="3"/>
  <c r="P292" i="3"/>
  <c r="J293" i="3"/>
  <c r="Z293" i="3"/>
  <c r="T294" i="3"/>
  <c r="N295" i="3"/>
  <c r="AD295" i="3"/>
  <c r="X296" i="3"/>
  <c r="R297" i="3"/>
  <c r="L298" i="3"/>
  <c r="AB298" i="3"/>
  <c r="V299" i="3"/>
  <c r="P300" i="3"/>
  <c r="J301" i="3"/>
  <c r="Z301" i="3"/>
  <c r="T302" i="3"/>
  <c r="N303" i="3"/>
  <c r="AD303" i="3"/>
  <c r="X304" i="3"/>
  <c r="R305" i="3"/>
  <c r="L306" i="3"/>
  <c r="AB306" i="3"/>
  <c r="V307" i="3"/>
  <c r="M308" i="3"/>
  <c r="U308" i="3"/>
  <c r="AC308" i="3"/>
  <c r="O309" i="3"/>
  <c r="W309" i="3"/>
  <c r="I310" i="3"/>
  <c r="Q310" i="3"/>
  <c r="Y310" i="3"/>
  <c r="AD310" i="3"/>
  <c r="N311" i="3"/>
  <c r="S311" i="3"/>
  <c r="X311" i="3"/>
  <c r="AD311" i="3"/>
  <c r="M312" i="3"/>
  <c r="R312" i="3"/>
  <c r="X312" i="3"/>
  <c r="AC312" i="3"/>
  <c r="L313" i="3"/>
  <c r="R313" i="3"/>
  <c r="W313" i="3"/>
  <c r="AB313" i="3"/>
  <c r="L314" i="3"/>
  <c r="Q314" i="3"/>
  <c r="V314" i="3"/>
  <c r="AB314" i="3"/>
  <c r="K315" i="3"/>
  <c r="P315" i="3"/>
  <c r="V315" i="3"/>
  <c r="AA315" i="3"/>
  <c r="J316" i="3"/>
  <c r="P316" i="3"/>
  <c r="U316" i="3"/>
  <c r="Z316" i="3"/>
  <c r="J317" i="3"/>
  <c r="O317" i="3"/>
  <c r="T317" i="3"/>
  <c r="Z317" i="3"/>
  <c r="I318" i="3"/>
  <c r="N318" i="3"/>
  <c r="T318" i="3"/>
  <c r="Y318" i="3"/>
  <c r="AD318" i="3"/>
  <c r="N319" i="3"/>
  <c r="S319" i="3"/>
  <c r="X319" i="3"/>
  <c r="AD319" i="3"/>
  <c r="M320" i="3"/>
  <c r="R320" i="3"/>
  <c r="X320" i="3"/>
  <c r="AC320" i="3"/>
  <c r="L321" i="3"/>
  <c r="R321" i="3"/>
  <c r="W321" i="3"/>
  <c r="AB321" i="3"/>
  <c r="L322" i="3"/>
  <c r="Q322" i="3"/>
  <c r="V322" i="3"/>
  <c r="AB322" i="3"/>
  <c r="K323" i="3"/>
  <c r="P323" i="3"/>
  <c r="V323" i="3"/>
  <c r="AA323" i="3"/>
  <c r="J324" i="3"/>
  <c r="P324" i="3"/>
  <c r="U324" i="3"/>
  <c r="Z324" i="3"/>
  <c r="J325" i="3"/>
  <c r="O325" i="3"/>
  <c r="T325" i="3"/>
  <c r="Z325" i="3"/>
  <c r="I326" i="3"/>
  <c r="N326" i="3"/>
  <c r="T326" i="3"/>
  <c r="Y326" i="3"/>
  <c r="AD326" i="3"/>
  <c r="N327" i="3"/>
  <c r="S327" i="3"/>
  <c r="X327" i="3"/>
  <c r="AD327" i="3"/>
  <c r="M328" i="3"/>
  <c r="R328" i="3"/>
  <c r="X328" i="3"/>
  <c r="AC328" i="3"/>
  <c r="L329" i="3"/>
  <c r="R329" i="3"/>
  <c r="W329" i="3"/>
  <c r="AB329" i="3"/>
  <c r="L330" i="3"/>
  <c r="P330" i="3"/>
  <c r="T330" i="3"/>
  <c r="X330" i="3"/>
  <c r="AB330" i="3"/>
  <c r="J331" i="3"/>
  <c r="N331" i="3"/>
  <c r="R331" i="3"/>
  <c r="V331" i="3"/>
  <c r="Z331" i="3"/>
  <c r="AD331" i="3"/>
  <c r="L332" i="3"/>
  <c r="P332" i="3"/>
  <c r="T332" i="3"/>
  <c r="X332" i="3"/>
  <c r="AB332" i="3"/>
  <c r="J333" i="3"/>
  <c r="N333" i="3"/>
  <c r="R333" i="3"/>
  <c r="V333" i="3"/>
  <c r="Z333" i="3"/>
  <c r="AD333" i="3"/>
  <c r="L334" i="3"/>
  <c r="P334" i="3"/>
  <c r="T334" i="3"/>
  <c r="X334" i="3"/>
  <c r="AB334" i="3"/>
  <c r="J335" i="3"/>
  <c r="N335" i="3"/>
  <c r="R335" i="3"/>
  <c r="V335" i="3"/>
  <c r="Z335" i="3"/>
  <c r="AD335" i="3"/>
  <c r="L336" i="3"/>
  <c r="P336" i="3"/>
  <c r="T336" i="3"/>
  <c r="X336" i="3"/>
  <c r="AB336" i="3"/>
  <c r="J337" i="3"/>
  <c r="N337" i="3"/>
  <c r="R337" i="3"/>
  <c r="V337" i="3"/>
  <c r="Z337" i="3"/>
  <c r="AD337" i="3"/>
  <c r="L338" i="3"/>
  <c r="P338" i="3"/>
  <c r="T338" i="3"/>
  <c r="X338" i="3"/>
  <c r="AB338" i="3"/>
  <c r="J339" i="3"/>
  <c r="N339" i="3"/>
  <c r="R339" i="3"/>
  <c r="V339" i="3"/>
  <c r="Z339" i="3"/>
  <c r="AD339" i="3"/>
  <c r="L340" i="3"/>
  <c r="P340" i="3"/>
  <c r="T340" i="3"/>
  <c r="X340" i="3"/>
  <c r="AB340" i="3"/>
  <c r="J341" i="3"/>
  <c r="N341" i="3"/>
  <c r="R341" i="3"/>
  <c r="V341" i="3"/>
  <c r="Z341" i="3"/>
  <c r="AD341" i="3"/>
  <c r="L342" i="3"/>
  <c r="P342" i="3"/>
  <c r="T342" i="3"/>
  <c r="X342" i="3"/>
  <c r="AB342" i="3"/>
  <c r="J343" i="3"/>
  <c r="N343" i="3"/>
  <c r="R343" i="3"/>
  <c r="V343" i="3"/>
  <c r="Z343" i="3"/>
  <c r="AD343" i="3"/>
  <c r="L344" i="3"/>
  <c r="P344" i="3"/>
  <c r="T344" i="3"/>
  <c r="X344" i="3"/>
  <c r="AB344" i="3"/>
  <c r="J345" i="3"/>
  <c r="N345" i="3"/>
  <c r="R345" i="3"/>
  <c r="V345" i="3"/>
  <c r="Z345" i="3"/>
  <c r="AD345" i="3"/>
  <c r="L346" i="3"/>
  <c r="P346" i="3"/>
  <c r="T346" i="3"/>
  <c r="X346" i="3"/>
  <c r="AB346" i="3"/>
  <c r="J347" i="3"/>
  <c r="N347" i="3"/>
  <c r="R347" i="3"/>
  <c r="V347" i="3"/>
  <c r="Z347" i="3"/>
  <c r="AD347" i="3"/>
  <c r="L348" i="3"/>
  <c r="P348" i="3"/>
  <c r="T348" i="3"/>
  <c r="X348" i="3"/>
  <c r="AB348" i="3"/>
  <c r="J349" i="3"/>
  <c r="N349" i="3"/>
  <c r="R349" i="3"/>
  <c r="V349" i="3"/>
  <c r="Z349" i="3"/>
  <c r="AD349" i="3"/>
  <c r="L350" i="3"/>
  <c r="P350" i="3"/>
  <c r="T350" i="3"/>
  <c r="X350" i="3"/>
  <c r="AB350" i="3"/>
  <c r="J351" i="3"/>
  <c r="N351" i="3"/>
  <c r="R351" i="3"/>
  <c r="V351" i="3"/>
  <c r="Z351" i="3"/>
  <c r="AD351" i="3"/>
  <c r="L352" i="3"/>
  <c r="P352" i="3"/>
  <c r="T352" i="3"/>
  <c r="X352" i="3"/>
  <c r="AB352" i="3"/>
  <c r="J353" i="3"/>
  <c r="N353" i="3"/>
  <c r="R353" i="3"/>
  <c r="V353" i="3"/>
  <c r="Z353" i="3"/>
  <c r="AD353" i="3"/>
  <c r="L354" i="3"/>
  <c r="P354" i="3"/>
  <c r="T354" i="3"/>
  <c r="X354" i="3"/>
  <c r="AB354" i="3"/>
  <c r="J355" i="3"/>
  <c r="N355" i="3"/>
  <c r="R355" i="3"/>
  <c r="V355" i="3"/>
  <c r="Z355" i="3"/>
  <c r="AD355" i="3"/>
  <c r="L356" i="3"/>
  <c r="P356" i="3"/>
  <c r="T356" i="3"/>
  <c r="X356" i="3"/>
  <c r="AB356" i="3"/>
  <c r="J357" i="3"/>
  <c r="N357" i="3"/>
  <c r="R357" i="3"/>
  <c r="V357" i="3"/>
  <c r="Z357" i="3"/>
  <c r="AD357" i="3"/>
  <c r="L358" i="3"/>
  <c r="P358" i="3"/>
  <c r="T358" i="3"/>
  <c r="X358" i="3"/>
  <c r="AB358" i="3"/>
  <c r="J359" i="3"/>
  <c r="N359" i="3"/>
  <c r="R359" i="3"/>
  <c r="V359" i="3"/>
  <c r="Z359" i="3"/>
  <c r="AD359" i="3"/>
  <c r="L360" i="3"/>
  <c r="P360" i="3"/>
  <c r="T360" i="3"/>
  <c r="X360" i="3"/>
  <c r="AB360" i="3"/>
  <c r="J361" i="3"/>
  <c r="N361" i="3"/>
  <c r="R361" i="3"/>
  <c r="V361" i="3"/>
  <c r="Z361" i="3"/>
  <c r="AD361" i="3"/>
  <c r="L362" i="3"/>
  <c r="P362" i="3"/>
  <c r="T362" i="3"/>
  <c r="X362" i="3"/>
  <c r="AB362" i="3"/>
  <c r="J363" i="3"/>
  <c r="N363" i="3"/>
  <c r="R363" i="3"/>
  <c r="V363" i="3"/>
  <c r="Z363" i="3"/>
  <c r="AD363" i="3"/>
  <c r="L364" i="3"/>
  <c r="P364" i="3"/>
  <c r="T364" i="3"/>
  <c r="X364" i="3"/>
  <c r="Z275" i="3"/>
  <c r="T276" i="3"/>
  <c r="N277" i="3"/>
  <c r="AD277" i="3"/>
  <c r="X278" i="3"/>
  <c r="R279" i="3"/>
  <c r="L280" i="3"/>
  <c r="AB280" i="3"/>
  <c r="V281" i="3"/>
  <c r="P282" i="3"/>
  <c r="J283" i="3"/>
  <c r="Z283" i="3"/>
  <c r="T284" i="3"/>
  <c r="N285" i="3"/>
  <c r="AD285" i="3"/>
  <c r="X286" i="3"/>
  <c r="R287" i="3"/>
  <c r="L288" i="3"/>
  <c r="AB288" i="3"/>
  <c r="V289" i="3"/>
  <c r="P290" i="3"/>
  <c r="J291" i="3"/>
  <c r="Z291" i="3"/>
  <c r="T292" i="3"/>
  <c r="N293" i="3"/>
  <c r="AD293" i="3"/>
  <c r="X294" i="3"/>
  <c r="R295" i="3"/>
  <c r="L296" i="3"/>
  <c r="AB296" i="3"/>
  <c r="V297" i="3"/>
  <c r="P298" i="3"/>
  <c r="J299" i="3"/>
  <c r="Z299" i="3"/>
  <c r="T300" i="3"/>
  <c r="N301" i="3"/>
  <c r="AD301" i="3"/>
  <c r="X302" i="3"/>
  <c r="R303" i="3"/>
  <c r="L304" i="3"/>
  <c r="AB304" i="3"/>
  <c r="V305" i="3"/>
  <c r="P306" i="3"/>
  <c r="J307" i="3"/>
  <c r="Z307" i="3"/>
  <c r="P308" i="3"/>
  <c r="X308" i="3"/>
  <c r="J309" i="3"/>
  <c r="R309" i="3"/>
  <c r="Z309" i="3"/>
  <c r="L310" i="3"/>
  <c r="T310" i="3"/>
  <c r="Z310" i="3"/>
  <c r="J311" i="3"/>
  <c r="O311" i="3"/>
  <c r="T311" i="3"/>
  <c r="Z311" i="3"/>
  <c r="I312" i="3"/>
  <c r="N312" i="3"/>
  <c r="T312" i="3"/>
  <c r="Y312" i="3"/>
  <c r="AD312" i="3"/>
  <c r="N313" i="3"/>
  <c r="S313" i="3"/>
  <c r="X313" i="3"/>
  <c r="AD313" i="3"/>
  <c r="M314" i="3"/>
  <c r="R314" i="3"/>
  <c r="X314" i="3"/>
  <c r="AC314" i="3"/>
  <c r="L315" i="3"/>
  <c r="R315" i="3"/>
  <c r="W315" i="3"/>
  <c r="AB315" i="3"/>
  <c r="L316" i="3"/>
  <c r="Q316" i="3"/>
  <c r="V316" i="3"/>
  <c r="AB316" i="3"/>
  <c r="K317" i="3"/>
  <c r="P317" i="3"/>
  <c r="V317" i="3"/>
  <c r="AA317" i="3"/>
  <c r="J318" i="3"/>
  <c r="P318" i="3"/>
  <c r="U318" i="3"/>
  <c r="Z318" i="3"/>
  <c r="J319" i="3"/>
  <c r="O319" i="3"/>
  <c r="T319" i="3"/>
  <c r="Z319" i="3"/>
  <c r="I320" i="3"/>
  <c r="N320" i="3"/>
  <c r="T320" i="3"/>
  <c r="Y320" i="3"/>
  <c r="AD320" i="3"/>
  <c r="N321" i="3"/>
  <c r="S321" i="3"/>
  <c r="X321" i="3"/>
  <c r="AD321" i="3"/>
  <c r="M322" i="3"/>
  <c r="R322" i="3"/>
  <c r="X322" i="3"/>
  <c r="AC322" i="3"/>
  <c r="L323" i="3"/>
  <c r="R323" i="3"/>
  <c r="W323" i="3"/>
  <c r="AB323" i="3"/>
  <c r="L324" i="3"/>
  <c r="Q324" i="3"/>
  <c r="V324" i="3"/>
  <c r="AB324" i="3"/>
  <c r="K325" i="3"/>
  <c r="P325" i="3"/>
  <c r="V325" i="3"/>
  <c r="AA325" i="3"/>
  <c r="J326" i="3"/>
  <c r="P326" i="3"/>
  <c r="U326" i="3"/>
  <c r="Z326" i="3"/>
  <c r="J327" i="3"/>
  <c r="O327" i="3"/>
  <c r="T327" i="3"/>
  <c r="Z327" i="3"/>
  <c r="I328" i="3"/>
  <c r="N328" i="3"/>
  <c r="T328" i="3"/>
  <c r="Y328" i="3"/>
  <c r="AD328" i="3"/>
  <c r="N329" i="3"/>
  <c r="S329" i="3"/>
  <c r="X329" i="3"/>
  <c r="AD329" i="3"/>
  <c r="M330" i="3"/>
  <c r="Q330" i="3"/>
  <c r="U330" i="3"/>
  <c r="Y330" i="3"/>
  <c r="AC330" i="3"/>
  <c r="K331" i="3"/>
  <c r="O331" i="3"/>
  <c r="S331" i="3"/>
  <c r="W331" i="3"/>
  <c r="AA331" i="3"/>
  <c r="I332" i="3"/>
  <c r="M332" i="3"/>
  <c r="Q332" i="3"/>
  <c r="U332" i="3"/>
  <c r="Y332" i="3"/>
  <c r="AC332" i="3"/>
  <c r="K333" i="3"/>
  <c r="O333" i="3"/>
  <c r="S333" i="3"/>
  <c r="W333" i="3"/>
  <c r="AA333" i="3"/>
  <c r="I334" i="3"/>
  <c r="M334" i="3"/>
  <c r="Q334" i="3"/>
  <c r="U334" i="3"/>
  <c r="Y334" i="3"/>
  <c r="AC334" i="3"/>
  <c r="K335" i="3"/>
  <c r="O335" i="3"/>
  <c r="S335" i="3"/>
  <c r="W335" i="3"/>
  <c r="AA335" i="3"/>
  <c r="I336" i="3"/>
  <c r="M336" i="3"/>
  <c r="Q336" i="3"/>
  <c r="U336" i="3"/>
  <c r="Y336" i="3"/>
  <c r="AC336" i="3"/>
  <c r="K337" i="3"/>
  <c r="O337" i="3"/>
  <c r="S337" i="3"/>
  <c r="W337" i="3"/>
  <c r="AA337" i="3"/>
  <c r="I338" i="3"/>
  <c r="M338" i="3"/>
  <c r="Q338" i="3"/>
  <c r="U338" i="3"/>
  <c r="Y338" i="3"/>
  <c r="AC338" i="3"/>
  <c r="K339" i="3"/>
  <c r="O339" i="3"/>
  <c r="S339" i="3"/>
  <c r="W339" i="3"/>
  <c r="AA339" i="3"/>
  <c r="I340" i="3"/>
  <c r="M340" i="3"/>
  <c r="Q340" i="3"/>
  <c r="U340" i="3"/>
  <c r="Y340" i="3"/>
  <c r="AC340" i="3"/>
  <c r="K341" i="3"/>
  <c r="O341" i="3"/>
  <c r="S341" i="3"/>
  <c r="W341" i="3"/>
  <c r="AA341" i="3"/>
  <c r="I342" i="3"/>
  <c r="M342" i="3"/>
  <c r="Q342" i="3"/>
  <c r="U342" i="3"/>
  <c r="Y342" i="3"/>
  <c r="AC342" i="3"/>
  <c r="K343" i="3"/>
  <c r="O343" i="3"/>
  <c r="S343" i="3"/>
  <c r="W343" i="3"/>
  <c r="AA343" i="3"/>
  <c r="I344" i="3"/>
  <c r="M344" i="3"/>
  <c r="Q344" i="3"/>
  <c r="U344" i="3"/>
  <c r="Y344" i="3"/>
  <c r="AC344" i="3"/>
  <c r="K345" i="3"/>
  <c r="O345" i="3"/>
  <c r="S345" i="3"/>
  <c r="W345" i="3"/>
  <c r="AA345" i="3"/>
  <c r="I346" i="3"/>
  <c r="M346" i="3"/>
  <c r="Q346" i="3"/>
  <c r="U346" i="3"/>
  <c r="Y346" i="3"/>
  <c r="AC346" i="3"/>
  <c r="K347" i="3"/>
  <c r="O347" i="3"/>
  <c r="S347" i="3"/>
  <c r="W347" i="3"/>
  <c r="AA347" i="3"/>
  <c r="I348" i="3"/>
  <c r="M348" i="3"/>
  <c r="Q348" i="3"/>
  <c r="U348" i="3"/>
  <c r="Y348" i="3"/>
  <c r="AC348" i="3"/>
  <c r="K349" i="3"/>
  <c r="O349" i="3"/>
  <c r="S349" i="3"/>
  <c r="W349" i="3"/>
  <c r="AA349" i="3"/>
  <c r="I350" i="3"/>
  <c r="M350" i="3"/>
  <c r="Q350" i="3"/>
  <c r="U350" i="3"/>
  <c r="Y350" i="3"/>
  <c r="AC350" i="3"/>
  <c r="K351" i="3"/>
  <c r="O351" i="3"/>
  <c r="S351" i="3"/>
  <c r="W351" i="3"/>
  <c r="AA351" i="3"/>
  <c r="I352" i="3"/>
  <c r="M352" i="3"/>
  <c r="Q352" i="3"/>
  <c r="U352" i="3"/>
  <c r="Y352" i="3"/>
  <c r="AC352" i="3"/>
  <c r="K353" i="3"/>
  <c r="O353" i="3"/>
  <c r="S353" i="3"/>
  <c r="W353" i="3"/>
  <c r="AA353" i="3"/>
  <c r="I354" i="3"/>
  <c r="M354" i="3"/>
  <c r="Q354" i="3"/>
  <c r="U354" i="3"/>
  <c r="Y354" i="3"/>
  <c r="AC354" i="3"/>
  <c r="K355" i="3"/>
  <c r="O355" i="3"/>
  <c r="S355" i="3"/>
  <c r="W355" i="3"/>
  <c r="AA355" i="3"/>
  <c r="I356" i="3"/>
  <c r="M356" i="3"/>
  <c r="Q356" i="3"/>
  <c r="U356" i="3"/>
  <c r="Y356" i="3"/>
  <c r="AC356" i="3"/>
  <c r="K357" i="3"/>
  <c r="O357" i="3"/>
  <c r="S357" i="3"/>
  <c r="W357" i="3"/>
  <c r="AA357" i="3"/>
  <c r="I358" i="3"/>
  <c r="M358" i="3"/>
  <c r="Q358" i="3"/>
  <c r="U358" i="3"/>
  <c r="Y358" i="3"/>
  <c r="AC358" i="3"/>
  <c r="K359" i="3"/>
  <c r="O359" i="3"/>
  <c r="S359" i="3"/>
  <c r="W359" i="3"/>
  <c r="AA359" i="3"/>
  <c r="I360" i="3"/>
  <c r="M360" i="3"/>
  <c r="Q360" i="3"/>
  <c r="U360" i="3"/>
  <c r="Y360" i="3"/>
  <c r="AC360" i="3"/>
  <c r="K361" i="3"/>
  <c r="O361" i="3"/>
  <c r="S361" i="3"/>
  <c r="W361" i="3"/>
  <c r="AA361" i="3"/>
  <c r="I362" i="3"/>
  <c r="M362" i="3"/>
  <c r="Q362" i="3"/>
  <c r="U362" i="3"/>
  <c r="Y362" i="3"/>
  <c r="AC362" i="3"/>
  <c r="K363" i="3"/>
  <c r="O363" i="3"/>
  <c r="S363" i="3"/>
  <c r="W363" i="3"/>
  <c r="AA363" i="3"/>
  <c r="I364" i="3"/>
  <c r="M364" i="3"/>
  <c r="Q364" i="3"/>
  <c r="U364" i="3"/>
  <c r="Y364" i="3"/>
  <c r="AC364" i="3"/>
  <c r="K365" i="3"/>
  <c r="O365" i="3"/>
  <c r="S365" i="3"/>
  <c r="W365" i="3"/>
  <c r="AA365" i="3"/>
  <c r="I366" i="3"/>
  <c r="M366" i="3"/>
  <c r="Q366" i="3"/>
  <c r="U366" i="3"/>
  <c r="Y366" i="3"/>
  <c r="AC366" i="3"/>
  <c r="K367" i="3"/>
  <c r="O367" i="3"/>
  <c r="S367" i="3"/>
  <c r="W367" i="3"/>
  <c r="AA367" i="3"/>
  <c r="I368" i="3"/>
  <c r="L339" i="3"/>
  <c r="AB339" i="3"/>
  <c r="V340" i="3"/>
  <c r="P341" i="3"/>
  <c r="J342" i="3"/>
  <c r="Z342" i="3"/>
  <c r="T343" i="3"/>
  <c r="N344" i="3"/>
  <c r="AD344" i="3"/>
  <c r="X345" i="3"/>
  <c r="R346" i="3"/>
  <c r="L347" i="3"/>
  <c r="AB347" i="3"/>
  <c r="V348" i="3"/>
  <c r="P349" i="3"/>
  <c r="J350" i="3"/>
  <c r="Z350" i="3"/>
  <c r="T351" i="3"/>
  <c r="N352" i="3"/>
  <c r="AD352" i="3"/>
  <c r="X353" i="3"/>
  <c r="R354" i="3"/>
  <c r="L355" i="3"/>
  <c r="AB355" i="3"/>
  <c r="V356" i="3"/>
  <c r="P357" i="3"/>
  <c r="J358" i="3"/>
  <c r="Z358" i="3"/>
  <c r="T359" i="3"/>
  <c r="N360" i="3"/>
  <c r="AD360" i="3"/>
  <c r="X361" i="3"/>
  <c r="R362" i="3"/>
  <c r="L363" i="3"/>
  <c r="AB363" i="3"/>
  <c r="V364" i="3"/>
  <c r="AB364" i="3"/>
  <c r="L365" i="3"/>
  <c r="Q365" i="3"/>
  <c r="V365" i="3"/>
  <c r="AB365" i="3"/>
  <c r="K366" i="3"/>
  <c r="P366" i="3"/>
  <c r="V366" i="3"/>
  <c r="AA366" i="3"/>
  <c r="J367" i="3"/>
  <c r="P367" i="3"/>
  <c r="U367" i="3"/>
  <c r="Z367" i="3"/>
  <c r="J368" i="3"/>
  <c r="N368" i="3"/>
  <c r="R368" i="3"/>
  <c r="V368" i="3"/>
  <c r="Z368" i="3"/>
  <c r="AD368" i="3"/>
  <c r="L369" i="3"/>
  <c r="P369" i="3"/>
  <c r="T369" i="3"/>
  <c r="X369" i="3"/>
  <c r="AB369" i="3"/>
  <c r="J370" i="3"/>
  <c r="N370" i="3"/>
  <c r="R370" i="3"/>
  <c r="V370" i="3"/>
  <c r="Z370" i="3"/>
  <c r="AD370" i="3"/>
  <c r="L371" i="3"/>
  <c r="P371" i="3"/>
  <c r="T371" i="3"/>
  <c r="X371" i="3"/>
  <c r="AB371" i="3"/>
  <c r="J372" i="3"/>
  <c r="N372" i="3"/>
  <c r="R372" i="3"/>
  <c r="V372" i="3"/>
  <c r="Z372" i="3"/>
  <c r="AD372" i="3"/>
  <c r="L373" i="3"/>
  <c r="P373" i="3"/>
  <c r="T373" i="3"/>
  <c r="X373" i="3"/>
  <c r="AB373" i="3"/>
  <c r="J374" i="3"/>
  <c r="N374" i="3"/>
  <c r="R374" i="3"/>
  <c r="V374" i="3"/>
  <c r="Z374" i="3"/>
  <c r="AD374" i="3"/>
  <c r="L375" i="3"/>
  <c r="P375" i="3"/>
  <c r="T375" i="3"/>
  <c r="X375" i="3"/>
  <c r="AB375" i="3"/>
  <c r="J376" i="3"/>
  <c r="N376" i="3"/>
  <c r="R376" i="3"/>
  <c r="V376" i="3"/>
  <c r="Z376" i="3"/>
  <c r="AD376" i="3"/>
  <c r="L377" i="3"/>
  <c r="P377" i="3"/>
  <c r="T377" i="3"/>
  <c r="X377" i="3"/>
  <c r="AB377" i="3"/>
  <c r="J378" i="3"/>
  <c r="N378" i="3"/>
  <c r="R378" i="3"/>
  <c r="V378" i="3"/>
  <c r="Z378" i="3"/>
  <c r="AD378" i="3"/>
  <c r="L379" i="3"/>
  <c r="P379" i="3"/>
  <c r="T379" i="3"/>
  <c r="X379" i="3"/>
  <c r="AB379" i="3"/>
  <c r="J380" i="3"/>
  <c r="N380" i="3"/>
  <c r="R380" i="3"/>
  <c r="V380" i="3"/>
  <c r="Z380" i="3"/>
  <c r="AD380" i="3"/>
  <c r="L381" i="3"/>
  <c r="P381" i="3"/>
  <c r="T381" i="3"/>
  <c r="X381" i="3"/>
  <c r="AB381" i="3"/>
  <c r="J382" i="3"/>
  <c r="N382" i="3"/>
  <c r="R382" i="3"/>
  <c r="V382" i="3"/>
  <c r="Z382" i="3"/>
  <c r="AD382" i="3"/>
  <c r="L383" i="3"/>
  <c r="P383" i="3"/>
  <c r="T383" i="3"/>
  <c r="X383" i="3"/>
  <c r="AB383" i="3"/>
  <c r="J384" i="3"/>
  <c r="N384" i="3"/>
  <c r="R384" i="3"/>
  <c r="V384" i="3"/>
  <c r="Z384" i="3"/>
  <c r="AD384" i="3"/>
  <c r="L385" i="3"/>
  <c r="P385" i="3"/>
  <c r="T385" i="3"/>
  <c r="X385" i="3"/>
  <c r="AB385" i="3"/>
  <c r="J386" i="3"/>
  <c r="N386" i="3"/>
  <c r="R386" i="3"/>
  <c r="V386" i="3"/>
  <c r="Z386" i="3"/>
  <c r="AD386" i="3"/>
  <c r="L387" i="3"/>
  <c r="P387" i="3"/>
  <c r="T387" i="3"/>
  <c r="X387" i="3"/>
  <c r="AB387" i="3"/>
  <c r="J388" i="3"/>
  <c r="N388" i="3"/>
  <c r="R388" i="3"/>
  <c r="V388" i="3"/>
  <c r="Z388" i="3"/>
  <c r="AD388" i="3"/>
  <c r="L389" i="3"/>
  <c r="P389" i="3"/>
  <c r="T389" i="3"/>
  <c r="X389" i="3"/>
  <c r="AB389" i="3"/>
  <c r="J390" i="3"/>
  <c r="N390" i="3"/>
  <c r="R390" i="3"/>
  <c r="V390" i="3"/>
  <c r="Z390" i="3"/>
  <c r="AD390" i="3"/>
  <c r="L391" i="3"/>
  <c r="P391" i="3"/>
  <c r="T391" i="3"/>
  <c r="X391" i="3"/>
  <c r="AB391" i="3"/>
  <c r="J392" i="3"/>
  <c r="N392" i="3"/>
  <c r="R392" i="3"/>
  <c r="V392" i="3"/>
  <c r="Z392" i="3"/>
  <c r="AD392" i="3"/>
  <c r="L393" i="3"/>
  <c r="P393" i="3"/>
  <c r="T393" i="3"/>
  <c r="X393" i="3"/>
  <c r="AB393" i="3"/>
  <c r="J394" i="3"/>
  <c r="N394" i="3"/>
  <c r="R394" i="3"/>
  <c r="V394" i="3"/>
  <c r="Z394" i="3"/>
  <c r="AD394" i="3"/>
  <c r="L395" i="3"/>
  <c r="P395" i="3"/>
  <c r="T395" i="3"/>
  <c r="X395" i="3"/>
  <c r="AB395" i="3"/>
  <c r="J396" i="3"/>
  <c r="N396" i="3"/>
  <c r="R396" i="3"/>
  <c r="V396" i="3"/>
  <c r="Z396" i="3"/>
  <c r="AD396" i="3"/>
  <c r="L397" i="3"/>
  <c r="P397" i="3"/>
  <c r="T397" i="3"/>
  <c r="X397" i="3"/>
  <c r="AB397" i="3"/>
  <c r="J398" i="3"/>
  <c r="N398" i="3"/>
  <c r="R398" i="3"/>
  <c r="V398" i="3"/>
  <c r="Z398" i="3"/>
  <c r="AD398" i="3"/>
  <c r="L399" i="3"/>
  <c r="P399" i="3"/>
  <c r="T399" i="3"/>
  <c r="X399" i="3"/>
  <c r="AB399" i="3"/>
  <c r="J400" i="3"/>
  <c r="N400" i="3"/>
  <c r="R400" i="3"/>
  <c r="V400" i="3"/>
  <c r="Z400" i="3"/>
  <c r="AD400" i="3"/>
  <c r="L401" i="3"/>
  <c r="P401" i="3"/>
  <c r="T401" i="3"/>
  <c r="X401" i="3"/>
  <c r="AB401" i="3"/>
  <c r="J402" i="3"/>
  <c r="N402" i="3"/>
  <c r="R402" i="3"/>
  <c r="V402" i="3"/>
  <c r="Z402" i="3"/>
  <c r="AD402" i="3"/>
  <c r="L403" i="3"/>
  <c r="P403" i="3"/>
  <c r="T403" i="3"/>
  <c r="X403" i="3"/>
  <c r="AB403" i="3"/>
  <c r="J404" i="3"/>
  <c r="N404" i="3"/>
  <c r="R404" i="3"/>
  <c r="V404" i="3"/>
  <c r="Z404" i="3"/>
  <c r="AD404" i="3"/>
  <c r="L405" i="3"/>
  <c r="P405" i="3"/>
  <c r="T405" i="3"/>
  <c r="X405" i="3"/>
  <c r="AB405" i="3"/>
  <c r="J406" i="3"/>
  <c r="N406" i="3"/>
  <c r="R406" i="3"/>
  <c r="V406" i="3"/>
  <c r="Z406" i="3"/>
  <c r="AD406" i="3"/>
  <c r="L407" i="3"/>
  <c r="P407" i="3"/>
  <c r="T407" i="3"/>
  <c r="X407" i="3"/>
  <c r="AB407" i="3"/>
  <c r="J408" i="3"/>
  <c r="N408" i="3"/>
  <c r="R408" i="3"/>
  <c r="V408" i="3"/>
  <c r="Z408" i="3"/>
  <c r="AD408" i="3"/>
  <c r="L409" i="3"/>
  <c r="P409" i="3"/>
  <c r="T409" i="3"/>
  <c r="X409" i="3"/>
  <c r="AB409" i="3"/>
  <c r="J410" i="3"/>
  <c r="N410" i="3"/>
  <c r="R410" i="3"/>
  <c r="V410" i="3"/>
  <c r="Z410" i="3"/>
  <c r="AD410" i="3"/>
  <c r="L411" i="3"/>
  <c r="P411" i="3"/>
  <c r="T411" i="3"/>
  <c r="X411" i="3"/>
  <c r="AB411" i="3"/>
  <c r="J412" i="3"/>
  <c r="N412" i="3"/>
  <c r="R412" i="3"/>
  <c r="V412" i="3"/>
  <c r="Z412" i="3"/>
  <c r="AD412" i="3"/>
  <c r="L413" i="3"/>
  <c r="P413" i="3"/>
  <c r="T413" i="3"/>
  <c r="X413" i="3"/>
  <c r="AB413" i="3"/>
  <c r="J414" i="3"/>
  <c r="N414" i="3"/>
  <c r="R414" i="3"/>
  <c r="V414" i="3"/>
  <c r="Z414" i="3"/>
  <c r="AD414" i="3"/>
  <c r="L415" i="3"/>
  <c r="P415" i="3"/>
  <c r="T415" i="3"/>
  <c r="X415" i="3"/>
  <c r="AB415" i="3"/>
  <c r="J416" i="3"/>
  <c r="N416" i="3"/>
  <c r="R416" i="3"/>
  <c r="V416" i="3"/>
  <c r="Z416" i="3"/>
  <c r="AD416" i="3"/>
  <c r="L417" i="3"/>
  <c r="P417" i="3"/>
  <c r="T417" i="3"/>
  <c r="X417" i="3"/>
  <c r="AB417" i="3"/>
  <c r="J418" i="3"/>
  <c r="N418" i="3"/>
  <c r="R418" i="3"/>
  <c r="V418" i="3"/>
  <c r="Z418" i="3"/>
  <c r="AD418" i="3"/>
  <c r="L419" i="3"/>
  <c r="P419" i="3"/>
  <c r="T419" i="3"/>
  <c r="X419" i="3"/>
  <c r="AB419" i="3"/>
  <c r="J420" i="3"/>
  <c r="N420" i="3"/>
  <c r="R420" i="3"/>
  <c r="V420" i="3"/>
  <c r="Z420" i="3"/>
  <c r="AD420" i="3"/>
  <c r="V338" i="3"/>
  <c r="P339" i="3"/>
  <c r="J340" i="3"/>
  <c r="Z340" i="3"/>
  <c r="T341" i="3"/>
  <c r="N342" i="3"/>
  <c r="AD342" i="3"/>
  <c r="X343" i="3"/>
  <c r="R344" i="3"/>
  <c r="L345" i="3"/>
  <c r="AB345" i="3"/>
  <c r="V346" i="3"/>
  <c r="P347" i="3"/>
  <c r="J348" i="3"/>
  <c r="Z348" i="3"/>
  <c r="T349" i="3"/>
  <c r="N350" i="3"/>
  <c r="AD350" i="3"/>
  <c r="X351" i="3"/>
  <c r="R352" i="3"/>
  <c r="L353" i="3"/>
  <c r="AB353" i="3"/>
  <c r="V354" i="3"/>
  <c r="P355" i="3"/>
  <c r="J356" i="3"/>
  <c r="Z356" i="3"/>
  <c r="T357" i="3"/>
  <c r="N358" i="3"/>
  <c r="AD358" i="3"/>
  <c r="X359" i="3"/>
  <c r="R360" i="3"/>
  <c r="L361" i="3"/>
  <c r="AB361" i="3"/>
  <c r="V362" i="3"/>
  <c r="P363" i="3"/>
  <c r="J364" i="3"/>
  <c r="W364" i="3"/>
  <c r="AD364" i="3"/>
  <c r="M365" i="3"/>
  <c r="R365" i="3"/>
  <c r="X365" i="3"/>
  <c r="AC365" i="3"/>
  <c r="L366" i="3"/>
  <c r="R366" i="3"/>
  <c r="W366" i="3"/>
  <c r="AB366" i="3"/>
  <c r="L367" i="3"/>
  <c r="Q367" i="3"/>
  <c r="V367" i="3"/>
  <c r="AB367" i="3"/>
  <c r="K368" i="3"/>
  <c r="O368" i="3"/>
  <c r="S368" i="3"/>
  <c r="W368" i="3"/>
  <c r="AA368" i="3"/>
  <c r="I369" i="3"/>
  <c r="M369" i="3"/>
  <c r="Q369" i="3"/>
  <c r="U369" i="3"/>
  <c r="Y369" i="3"/>
  <c r="AC369" i="3"/>
  <c r="K370" i="3"/>
  <c r="O370" i="3"/>
  <c r="S370" i="3"/>
  <c r="W370" i="3"/>
  <c r="AA370" i="3"/>
  <c r="I371" i="3"/>
  <c r="M371" i="3"/>
  <c r="Q371" i="3"/>
  <c r="U371" i="3"/>
  <c r="Y371" i="3"/>
  <c r="AC371" i="3"/>
  <c r="K372" i="3"/>
  <c r="O372" i="3"/>
  <c r="S372" i="3"/>
  <c r="W372" i="3"/>
  <c r="AA372" i="3"/>
  <c r="I373" i="3"/>
  <c r="M373" i="3"/>
  <c r="Q373" i="3"/>
  <c r="U373" i="3"/>
  <c r="Y373" i="3"/>
  <c r="AC373" i="3"/>
  <c r="K374" i="3"/>
  <c r="O374" i="3"/>
  <c r="S374" i="3"/>
  <c r="W374" i="3"/>
  <c r="AA374" i="3"/>
  <c r="I375" i="3"/>
  <c r="M375" i="3"/>
  <c r="Q375" i="3"/>
  <c r="U375" i="3"/>
  <c r="Y375" i="3"/>
  <c r="AC375" i="3"/>
  <c r="K376" i="3"/>
  <c r="O376" i="3"/>
  <c r="S376" i="3"/>
  <c r="W376" i="3"/>
  <c r="AA376" i="3"/>
  <c r="I377" i="3"/>
  <c r="M377" i="3"/>
  <c r="Q377" i="3"/>
  <c r="U377" i="3"/>
  <c r="Y377" i="3"/>
  <c r="AC377" i="3"/>
  <c r="K378" i="3"/>
  <c r="O378" i="3"/>
  <c r="S378" i="3"/>
  <c r="W378" i="3"/>
  <c r="AA378" i="3"/>
  <c r="I379" i="3"/>
  <c r="M379" i="3"/>
  <c r="Q379" i="3"/>
  <c r="U379" i="3"/>
  <c r="Y379" i="3"/>
  <c r="AC379" i="3"/>
  <c r="K380" i="3"/>
  <c r="O380" i="3"/>
  <c r="S380" i="3"/>
  <c r="W380" i="3"/>
  <c r="AA380" i="3"/>
  <c r="I381" i="3"/>
  <c r="M381" i="3"/>
  <c r="Q381" i="3"/>
  <c r="U381" i="3"/>
  <c r="Y381" i="3"/>
  <c r="AC381" i="3"/>
  <c r="K382" i="3"/>
  <c r="O382" i="3"/>
  <c r="S382" i="3"/>
  <c r="W382" i="3"/>
  <c r="AA382" i="3"/>
  <c r="I383" i="3"/>
  <c r="M383" i="3"/>
  <c r="Q383" i="3"/>
  <c r="U383" i="3"/>
  <c r="Y383" i="3"/>
  <c r="AC383" i="3"/>
  <c r="K384" i="3"/>
  <c r="O384" i="3"/>
  <c r="S384" i="3"/>
  <c r="W384" i="3"/>
  <c r="AA384" i="3"/>
  <c r="I385" i="3"/>
  <c r="M385" i="3"/>
  <c r="Q385" i="3"/>
  <c r="U385" i="3"/>
  <c r="Y385" i="3"/>
  <c r="AC385" i="3"/>
  <c r="K386" i="3"/>
  <c r="O386" i="3"/>
  <c r="S386" i="3"/>
  <c r="W386" i="3"/>
  <c r="AA386" i="3"/>
  <c r="I387" i="3"/>
  <c r="M387" i="3"/>
  <c r="Q387" i="3"/>
  <c r="U387" i="3"/>
  <c r="Y387" i="3"/>
  <c r="AC387" i="3"/>
  <c r="K388" i="3"/>
  <c r="O388" i="3"/>
  <c r="S388" i="3"/>
  <c r="W388" i="3"/>
  <c r="AA388" i="3"/>
  <c r="I389" i="3"/>
  <c r="M389" i="3"/>
  <c r="Q389" i="3"/>
  <c r="U389" i="3"/>
  <c r="Y389" i="3"/>
  <c r="AC389" i="3"/>
  <c r="K390" i="3"/>
  <c r="O390" i="3"/>
  <c r="S390" i="3"/>
  <c r="W390" i="3"/>
  <c r="AA390" i="3"/>
  <c r="I391" i="3"/>
  <c r="M391" i="3"/>
  <c r="Q391" i="3"/>
  <c r="U391" i="3"/>
  <c r="Y391" i="3"/>
  <c r="AC391" i="3"/>
  <c r="K392" i="3"/>
  <c r="O392" i="3"/>
  <c r="S392" i="3"/>
  <c r="W392" i="3"/>
  <c r="AA392" i="3"/>
  <c r="I393" i="3"/>
  <c r="M393" i="3"/>
  <c r="Q393" i="3"/>
  <c r="U393" i="3"/>
  <c r="Y393" i="3"/>
  <c r="AC393" i="3"/>
  <c r="K394" i="3"/>
  <c r="O394" i="3"/>
  <c r="S394" i="3"/>
  <c r="W394" i="3"/>
  <c r="AA394" i="3"/>
  <c r="I395" i="3"/>
  <c r="M395" i="3"/>
  <c r="Q395" i="3"/>
  <c r="U395" i="3"/>
  <c r="Y395" i="3"/>
  <c r="AC395" i="3"/>
  <c r="K396" i="3"/>
  <c r="O396" i="3"/>
  <c r="S396" i="3"/>
  <c r="W396" i="3"/>
  <c r="AA396" i="3"/>
  <c r="I397" i="3"/>
  <c r="M397" i="3"/>
  <c r="Q397" i="3"/>
  <c r="U397" i="3"/>
  <c r="Y397" i="3"/>
  <c r="AC397" i="3"/>
  <c r="K398" i="3"/>
  <c r="O398" i="3"/>
  <c r="S398" i="3"/>
  <c r="W398" i="3"/>
  <c r="AA398" i="3"/>
  <c r="I399" i="3"/>
  <c r="M399" i="3"/>
  <c r="Q399" i="3"/>
  <c r="U399" i="3"/>
  <c r="Y399" i="3"/>
  <c r="AC399" i="3"/>
  <c r="K400" i="3"/>
  <c r="O400" i="3"/>
  <c r="S400" i="3"/>
  <c r="W400" i="3"/>
  <c r="AA400" i="3"/>
  <c r="I401" i="3"/>
  <c r="M401" i="3"/>
  <c r="Q401" i="3"/>
  <c r="U401" i="3"/>
  <c r="Y401" i="3"/>
  <c r="AC401" i="3"/>
  <c r="K402" i="3"/>
  <c r="O402" i="3"/>
  <c r="S402" i="3"/>
  <c r="W402" i="3"/>
  <c r="AA402" i="3"/>
  <c r="I403" i="3"/>
  <c r="M403" i="3"/>
  <c r="Q403" i="3"/>
  <c r="U403" i="3"/>
  <c r="Y403" i="3"/>
  <c r="AC403" i="3"/>
  <c r="K404" i="3"/>
  <c r="O404" i="3"/>
  <c r="S404" i="3"/>
  <c r="W404" i="3"/>
  <c r="AA404" i="3"/>
  <c r="I405" i="3"/>
  <c r="M405" i="3"/>
  <c r="Q405" i="3"/>
  <c r="U405" i="3"/>
  <c r="Y405" i="3"/>
  <c r="AC405" i="3"/>
  <c r="K406" i="3"/>
  <c r="O406" i="3"/>
  <c r="S406" i="3"/>
  <c r="W406" i="3"/>
  <c r="AA406" i="3"/>
  <c r="I407" i="3"/>
  <c r="M407" i="3"/>
  <c r="Q407" i="3"/>
  <c r="U407" i="3"/>
  <c r="Y407" i="3"/>
  <c r="AC407" i="3"/>
  <c r="K408" i="3"/>
  <c r="O408" i="3"/>
  <c r="S408" i="3"/>
  <c r="W408" i="3"/>
  <c r="AA408" i="3"/>
  <c r="I409" i="3"/>
  <c r="M409" i="3"/>
  <c r="Q409" i="3"/>
  <c r="U409" i="3"/>
  <c r="Y409" i="3"/>
  <c r="AC409" i="3"/>
  <c r="K410" i="3"/>
  <c r="O410" i="3"/>
  <c r="S410" i="3"/>
  <c r="W410" i="3"/>
  <c r="AA410" i="3"/>
  <c r="I411" i="3"/>
  <c r="M411" i="3"/>
  <c r="Q411" i="3"/>
  <c r="U411" i="3"/>
  <c r="Y411" i="3"/>
  <c r="AC411" i="3"/>
  <c r="K412" i="3"/>
  <c r="O412" i="3"/>
  <c r="S412" i="3"/>
  <c r="W412" i="3"/>
  <c r="AA412" i="3"/>
  <c r="I413" i="3"/>
  <c r="M413" i="3"/>
  <c r="Q413" i="3"/>
  <c r="U413" i="3"/>
  <c r="Y413" i="3"/>
  <c r="AC413" i="3"/>
  <c r="K414" i="3"/>
  <c r="O414" i="3"/>
  <c r="S414" i="3"/>
  <c r="W414" i="3"/>
  <c r="AA414" i="3"/>
  <c r="I415" i="3"/>
  <c r="M415" i="3"/>
  <c r="Q415" i="3"/>
  <c r="U415" i="3"/>
  <c r="Y415" i="3"/>
  <c r="AC415" i="3"/>
  <c r="K416" i="3"/>
  <c r="O416" i="3"/>
  <c r="S416" i="3"/>
  <c r="W416" i="3"/>
  <c r="AA416" i="3"/>
  <c r="I417" i="3"/>
  <c r="M417" i="3"/>
  <c r="Q417" i="3"/>
  <c r="U417" i="3"/>
  <c r="Y417" i="3"/>
  <c r="AC417" i="3"/>
  <c r="K418" i="3"/>
  <c r="O418" i="3"/>
  <c r="S418" i="3"/>
  <c r="W418" i="3"/>
  <c r="AA418" i="3"/>
  <c r="I419" i="3"/>
  <c r="M419" i="3"/>
  <c r="Q419" i="3"/>
  <c r="U419" i="3"/>
  <c r="Y419" i="3"/>
  <c r="AC419" i="3"/>
  <c r="K420" i="3"/>
  <c r="O420" i="3"/>
  <c r="S420" i="3"/>
  <c r="W420" i="3"/>
  <c r="AA420" i="3"/>
  <c r="I421" i="3"/>
  <c r="M421" i="3"/>
  <c r="Q421" i="3"/>
  <c r="U421" i="3"/>
  <c r="Y421" i="3"/>
  <c r="AC421" i="3"/>
  <c r="K422" i="3"/>
  <c r="O422" i="3"/>
  <c r="Z338" i="3"/>
  <c r="T339" i="3"/>
  <c r="N340" i="3"/>
  <c r="AD340" i="3"/>
  <c r="X341" i="3"/>
  <c r="R342" i="3"/>
  <c r="L343" i="3"/>
  <c r="AB343" i="3"/>
  <c r="V344" i="3"/>
  <c r="P345" i="3"/>
  <c r="J346" i="3"/>
  <c r="Z346" i="3"/>
  <c r="T347" i="3"/>
  <c r="N348" i="3"/>
  <c r="AD348" i="3"/>
  <c r="X349" i="3"/>
  <c r="R350" i="3"/>
  <c r="L351" i="3"/>
  <c r="AB351" i="3"/>
  <c r="V352" i="3"/>
  <c r="P353" i="3"/>
  <c r="J354" i="3"/>
  <c r="Z354" i="3"/>
  <c r="T355" i="3"/>
  <c r="N356" i="3"/>
  <c r="AD356" i="3"/>
  <c r="X357" i="3"/>
  <c r="R358" i="3"/>
  <c r="L359" i="3"/>
  <c r="AB359" i="3"/>
  <c r="V360" i="3"/>
  <c r="P361" i="3"/>
  <c r="J362" i="3"/>
  <c r="Z362" i="3"/>
  <c r="T363" i="3"/>
  <c r="N364" i="3"/>
  <c r="Z364" i="3"/>
  <c r="I365" i="3"/>
  <c r="N365" i="3"/>
  <c r="T365" i="3"/>
  <c r="Y365" i="3"/>
  <c r="AD365" i="3"/>
  <c r="N366" i="3"/>
  <c r="S366" i="3"/>
  <c r="X366" i="3"/>
  <c r="AD366" i="3"/>
  <c r="M367" i="3"/>
  <c r="R367" i="3"/>
  <c r="X367" i="3"/>
  <c r="AC367" i="3"/>
  <c r="L368" i="3"/>
  <c r="P368" i="3"/>
  <c r="T368" i="3"/>
  <c r="X368" i="3"/>
  <c r="AB368" i="3"/>
  <c r="J369" i="3"/>
  <c r="N369" i="3"/>
  <c r="R369" i="3"/>
  <c r="V369" i="3"/>
  <c r="Z369" i="3"/>
  <c r="AD369" i="3"/>
  <c r="L370" i="3"/>
  <c r="P370" i="3"/>
  <c r="T370" i="3"/>
  <c r="X370" i="3"/>
  <c r="AB370" i="3"/>
  <c r="J371" i="3"/>
  <c r="N371" i="3"/>
  <c r="R371" i="3"/>
  <c r="V371" i="3"/>
  <c r="Z371" i="3"/>
  <c r="AD371" i="3"/>
  <c r="L372" i="3"/>
  <c r="P372" i="3"/>
  <c r="T372" i="3"/>
  <c r="X372" i="3"/>
  <c r="AB372" i="3"/>
  <c r="J373" i="3"/>
  <c r="N373" i="3"/>
  <c r="R373" i="3"/>
  <c r="V373" i="3"/>
  <c r="Z373" i="3"/>
  <c r="AD373" i="3"/>
  <c r="L374" i="3"/>
  <c r="P374" i="3"/>
  <c r="T374" i="3"/>
  <c r="X374" i="3"/>
  <c r="AB374" i="3"/>
  <c r="J375" i="3"/>
  <c r="N375" i="3"/>
  <c r="R375" i="3"/>
  <c r="V375" i="3"/>
  <c r="Z375" i="3"/>
  <c r="AD375" i="3"/>
  <c r="L376" i="3"/>
  <c r="P376" i="3"/>
  <c r="T376" i="3"/>
  <c r="X376" i="3"/>
  <c r="AB376" i="3"/>
  <c r="J377" i="3"/>
  <c r="N377" i="3"/>
  <c r="R377" i="3"/>
  <c r="V377" i="3"/>
  <c r="Z377" i="3"/>
  <c r="AD377" i="3"/>
  <c r="L378" i="3"/>
  <c r="P378" i="3"/>
  <c r="T378" i="3"/>
  <c r="X378" i="3"/>
  <c r="AB378" i="3"/>
  <c r="J379" i="3"/>
  <c r="N379" i="3"/>
  <c r="R379" i="3"/>
  <c r="V379" i="3"/>
  <c r="Z379" i="3"/>
  <c r="AD379" i="3"/>
  <c r="L380" i="3"/>
  <c r="P380" i="3"/>
  <c r="T380" i="3"/>
  <c r="X380" i="3"/>
  <c r="AB380" i="3"/>
  <c r="J381" i="3"/>
  <c r="N381" i="3"/>
  <c r="R381" i="3"/>
  <c r="V381" i="3"/>
  <c r="Z381" i="3"/>
  <c r="AD381" i="3"/>
  <c r="L382" i="3"/>
  <c r="P382" i="3"/>
  <c r="T382" i="3"/>
  <c r="X382" i="3"/>
  <c r="AB382" i="3"/>
  <c r="J383" i="3"/>
  <c r="N383" i="3"/>
  <c r="R383" i="3"/>
  <c r="V383" i="3"/>
  <c r="Z383" i="3"/>
  <c r="AD383" i="3"/>
  <c r="L384" i="3"/>
  <c r="P384" i="3"/>
  <c r="T384" i="3"/>
  <c r="X384" i="3"/>
  <c r="AB384" i="3"/>
  <c r="J385" i="3"/>
  <c r="N385" i="3"/>
  <c r="R385" i="3"/>
  <c r="V385" i="3"/>
  <c r="Z385" i="3"/>
  <c r="AD385" i="3"/>
  <c r="L386" i="3"/>
  <c r="P386" i="3"/>
  <c r="T386" i="3"/>
  <c r="X386" i="3"/>
  <c r="AB386" i="3"/>
  <c r="J387" i="3"/>
  <c r="N387" i="3"/>
  <c r="R387" i="3"/>
  <c r="V387" i="3"/>
  <c r="Z387" i="3"/>
  <c r="AD387" i="3"/>
  <c r="L388" i="3"/>
  <c r="P388" i="3"/>
  <c r="T388" i="3"/>
  <c r="X388" i="3"/>
  <c r="AB388" i="3"/>
  <c r="J389" i="3"/>
  <c r="N389" i="3"/>
  <c r="R389" i="3"/>
  <c r="V389" i="3"/>
  <c r="Z389" i="3"/>
  <c r="AD389" i="3"/>
  <c r="L390" i="3"/>
  <c r="P390" i="3"/>
  <c r="T390" i="3"/>
  <c r="X390" i="3"/>
  <c r="AB390" i="3"/>
  <c r="J391" i="3"/>
  <c r="N391" i="3"/>
  <c r="R391" i="3"/>
  <c r="V391" i="3"/>
  <c r="Z391" i="3"/>
  <c r="AD391" i="3"/>
  <c r="L392" i="3"/>
  <c r="P392" i="3"/>
  <c r="T392" i="3"/>
  <c r="X392" i="3"/>
  <c r="AB392" i="3"/>
  <c r="J393" i="3"/>
  <c r="N393" i="3"/>
  <c r="R393" i="3"/>
  <c r="V393" i="3"/>
  <c r="Z393" i="3"/>
  <c r="AD393" i="3"/>
  <c r="L394" i="3"/>
  <c r="P394" i="3"/>
  <c r="T394" i="3"/>
  <c r="X394" i="3"/>
  <c r="AB394" i="3"/>
  <c r="J395" i="3"/>
  <c r="N395" i="3"/>
  <c r="R395" i="3"/>
  <c r="V395" i="3"/>
  <c r="Z395" i="3"/>
  <c r="AD395" i="3"/>
  <c r="L396" i="3"/>
  <c r="P396" i="3"/>
  <c r="T396" i="3"/>
  <c r="X396" i="3"/>
  <c r="AB396" i="3"/>
  <c r="J397" i="3"/>
  <c r="N397" i="3"/>
  <c r="R397" i="3"/>
  <c r="V397" i="3"/>
  <c r="Z397" i="3"/>
  <c r="AD397" i="3"/>
  <c r="L398" i="3"/>
  <c r="P398" i="3"/>
  <c r="T398" i="3"/>
  <c r="X398" i="3"/>
  <c r="AB398" i="3"/>
  <c r="J399" i="3"/>
  <c r="N399" i="3"/>
  <c r="R399" i="3"/>
  <c r="V399" i="3"/>
  <c r="Z399" i="3"/>
  <c r="AD399" i="3"/>
  <c r="L400" i="3"/>
  <c r="P400" i="3"/>
  <c r="T400" i="3"/>
  <c r="X400" i="3"/>
  <c r="AB400" i="3"/>
  <c r="J401" i="3"/>
  <c r="N401" i="3"/>
  <c r="R401" i="3"/>
  <c r="V401" i="3"/>
  <c r="Z401" i="3"/>
  <c r="AD401" i="3"/>
  <c r="L402" i="3"/>
  <c r="P402" i="3"/>
  <c r="T402" i="3"/>
  <c r="X402" i="3"/>
  <c r="AB402" i="3"/>
  <c r="J403" i="3"/>
  <c r="N403" i="3"/>
  <c r="R403" i="3"/>
  <c r="V403" i="3"/>
  <c r="Z403" i="3"/>
  <c r="AD403" i="3"/>
  <c r="L404" i="3"/>
  <c r="P404" i="3"/>
  <c r="T404" i="3"/>
  <c r="X404" i="3"/>
  <c r="AB404" i="3"/>
  <c r="J405" i="3"/>
  <c r="N405" i="3"/>
  <c r="R405" i="3"/>
  <c r="V405" i="3"/>
  <c r="Z405" i="3"/>
  <c r="AD405" i="3"/>
  <c r="L406" i="3"/>
  <c r="P406" i="3"/>
  <c r="T406" i="3"/>
  <c r="X406" i="3"/>
  <c r="AB406" i="3"/>
  <c r="J407" i="3"/>
  <c r="N407" i="3"/>
  <c r="R407" i="3"/>
  <c r="V407" i="3"/>
  <c r="Z407" i="3"/>
  <c r="AD407" i="3"/>
  <c r="L408" i="3"/>
  <c r="P408" i="3"/>
  <c r="T408" i="3"/>
  <c r="X408" i="3"/>
  <c r="AB408" i="3"/>
  <c r="J409" i="3"/>
  <c r="N409" i="3"/>
  <c r="R409" i="3"/>
  <c r="V409" i="3"/>
  <c r="Z409" i="3"/>
  <c r="AD409" i="3"/>
  <c r="L410" i="3"/>
  <c r="P410" i="3"/>
  <c r="T410" i="3"/>
  <c r="X410" i="3"/>
  <c r="AB410" i="3"/>
  <c r="J411" i="3"/>
  <c r="N411" i="3"/>
  <c r="R411" i="3"/>
  <c r="V411" i="3"/>
  <c r="Z411" i="3"/>
  <c r="AD411" i="3"/>
  <c r="L412" i="3"/>
  <c r="P412" i="3"/>
  <c r="T412" i="3"/>
  <c r="X412" i="3"/>
  <c r="AB412" i="3"/>
  <c r="J413" i="3"/>
  <c r="N413" i="3"/>
  <c r="R413" i="3"/>
  <c r="V413" i="3"/>
  <c r="Z413" i="3"/>
  <c r="AD413" i="3"/>
  <c r="L414" i="3"/>
  <c r="P414" i="3"/>
  <c r="T414" i="3"/>
  <c r="X414" i="3"/>
  <c r="AB414" i="3"/>
  <c r="J415" i="3"/>
  <c r="N415" i="3"/>
  <c r="R415" i="3"/>
  <c r="V415" i="3"/>
  <c r="Z415" i="3"/>
  <c r="AD415" i="3"/>
  <c r="L416" i="3"/>
  <c r="P416" i="3"/>
  <c r="T416" i="3"/>
  <c r="X416" i="3"/>
  <c r="AB416" i="3"/>
  <c r="J417" i="3"/>
  <c r="N417" i="3"/>
  <c r="R417" i="3"/>
  <c r="V417" i="3"/>
  <c r="Z417" i="3"/>
  <c r="AD417" i="3"/>
  <c r="L418" i="3"/>
  <c r="P418" i="3"/>
  <c r="T418" i="3"/>
  <c r="X418" i="3"/>
  <c r="AB418" i="3"/>
  <c r="J419" i="3"/>
  <c r="N419" i="3"/>
  <c r="R419" i="3"/>
  <c r="V419" i="3"/>
  <c r="Z419" i="3"/>
  <c r="AD419" i="3"/>
  <c r="L420" i="3"/>
  <c r="P420" i="3"/>
  <c r="T420" i="3"/>
  <c r="X420" i="3"/>
  <c r="AB420" i="3"/>
  <c r="AD338" i="3"/>
  <c r="X339" i="3"/>
  <c r="R340" i="3"/>
  <c r="L341" i="3"/>
  <c r="AB341" i="3"/>
  <c r="V342" i="3"/>
  <c r="P343" i="3"/>
  <c r="J344" i="3"/>
  <c r="Z344" i="3"/>
  <c r="T345" i="3"/>
  <c r="N346" i="3"/>
  <c r="AD346" i="3"/>
  <c r="X347" i="3"/>
  <c r="R348" i="3"/>
  <c r="L349" i="3"/>
  <c r="AB349" i="3"/>
  <c r="V350" i="3"/>
  <c r="P351" i="3"/>
  <c r="J352" i="3"/>
  <c r="Z352" i="3"/>
  <c r="T353" i="3"/>
  <c r="N354" i="3"/>
  <c r="AD354" i="3"/>
  <c r="X355" i="3"/>
  <c r="R356" i="3"/>
  <c r="L357" i="3"/>
  <c r="AB357" i="3"/>
  <c r="V358" i="3"/>
  <c r="P359" i="3"/>
  <c r="J360" i="3"/>
  <c r="Z360" i="3"/>
  <c r="T361" i="3"/>
  <c r="N362" i="3"/>
  <c r="AD362" i="3"/>
  <c r="X363" i="3"/>
  <c r="R364" i="3"/>
  <c r="AA364" i="3"/>
  <c r="J365" i="3"/>
  <c r="P365" i="3"/>
  <c r="U365" i="3"/>
  <c r="Z365" i="3"/>
  <c r="J366" i="3"/>
  <c r="O366" i="3"/>
  <c r="T366" i="3"/>
  <c r="Z366" i="3"/>
  <c r="I367" i="3"/>
  <c r="N367" i="3"/>
  <c r="T367" i="3"/>
  <c r="Y367" i="3"/>
  <c r="AD367" i="3"/>
  <c r="M368" i="3"/>
  <c r="Q368" i="3"/>
  <c r="U368" i="3"/>
  <c r="Y368" i="3"/>
  <c r="AC368" i="3"/>
  <c r="K369" i="3"/>
  <c r="O369" i="3"/>
  <c r="S369" i="3"/>
  <c r="W369" i="3"/>
  <c r="AA369" i="3"/>
  <c r="I370" i="3"/>
  <c r="M370" i="3"/>
  <c r="Q370" i="3"/>
  <c r="U370" i="3"/>
  <c r="Y370" i="3"/>
  <c r="AC370" i="3"/>
  <c r="K371" i="3"/>
  <c r="O371" i="3"/>
  <c r="S371" i="3"/>
  <c r="W371" i="3"/>
  <c r="AA371" i="3"/>
  <c r="I372" i="3"/>
  <c r="M372" i="3"/>
  <c r="Q372" i="3"/>
  <c r="U372" i="3"/>
  <c r="Y372" i="3"/>
  <c r="AC372" i="3"/>
  <c r="K373" i="3"/>
  <c r="O373" i="3"/>
  <c r="S373" i="3"/>
  <c r="W373" i="3"/>
  <c r="AA373" i="3"/>
  <c r="I374" i="3"/>
  <c r="M374" i="3"/>
  <c r="Q374" i="3"/>
  <c r="U374" i="3"/>
  <c r="Y374" i="3"/>
  <c r="AC374" i="3"/>
  <c r="K375" i="3"/>
  <c r="O375" i="3"/>
  <c r="S375" i="3"/>
  <c r="W375" i="3"/>
  <c r="AA375" i="3"/>
  <c r="I376" i="3"/>
  <c r="M376" i="3"/>
  <c r="Q376" i="3"/>
  <c r="U376" i="3"/>
  <c r="Y376" i="3"/>
  <c r="AC376" i="3"/>
  <c r="K377" i="3"/>
  <c r="O377" i="3"/>
  <c r="S377" i="3"/>
  <c r="W377" i="3"/>
  <c r="AA377" i="3"/>
  <c r="I378" i="3"/>
  <c r="M378" i="3"/>
  <c r="Q378" i="3"/>
  <c r="U378" i="3"/>
  <c r="Y378" i="3"/>
  <c r="AC378" i="3"/>
  <c r="K379" i="3"/>
  <c r="O379" i="3"/>
  <c r="S379" i="3"/>
  <c r="W379" i="3"/>
  <c r="AA379" i="3"/>
  <c r="I380" i="3"/>
  <c r="M380" i="3"/>
  <c r="Q380" i="3"/>
  <c r="U380" i="3"/>
  <c r="Y380" i="3"/>
  <c r="AC380" i="3"/>
  <c r="K381" i="3"/>
  <c r="O381" i="3"/>
  <c r="S381" i="3"/>
  <c r="W381" i="3"/>
  <c r="AA381" i="3"/>
  <c r="I382" i="3"/>
  <c r="M382" i="3"/>
  <c r="Q382" i="3"/>
  <c r="U382" i="3"/>
  <c r="Y382" i="3"/>
  <c r="AC382" i="3"/>
  <c r="K383" i="3"/>
  <c r="O383" i="3"/>
  <c r="S383" i="3"/>
  <c r="W383" i="3"/>
  <c r="AA383" i="3"/>
  <c r="I384" i="3"/>
  <c r="M384" i="3"/>
  <c r="Q384" i="3"/>
  <c r="U384" i="3"/>
  <c r="Y384" i="3"/>
  <c r="AC384" i="3"/>
  <c r="K385" i="3"/>
  <c r="O385" i="3"/>
  <c r="S385" i="3"/>
  <c r="W385" i="3"/>
  <c r="AA385" i="3"/>
  <c r="I386" i="3"/>
  <c r="M386" i="3"/>
  <c r="Q386" i="3"/>
  <c r="U386" i="3"/>
  <c r="Y386" i="3"/>
  <c r="AC386" i="3"/>
  <c r="K387" i="3"/>
  <c r="O387" i="3"/>
  <c r="S387" i="3"/>
  <c r="W387" i="3"/>
  <c r="AA387" i="3"/>
  <c r="I388" i="3"/>
  <c r="M388" i="3"/>
  <c r="Q388" i="3"/>
  <c r="U388" i="3"/>
  <c r="Y388" i="3"/>
  <c r="AC388" i="3"/>
  <c r="K389" i="3"/>
  <c r="O389" i="3"/>
  <c r="S389" i="3"/>
  <c r="W389" i="3"/>
  <c r="AA389" i="3"/>
  <c r="I390" i="3"/>
  <c r="M390" i="3"/>
  <c r="Q390" i="3"/>
  <c r="U390" i="3"/>
  <c r="Y390" i="3"/>
  <c r="AC390" i="3"/>
  <c r="K391" i="3"/>
  <c r="O391" i="3"/>
  <c r="S391" i="3"/>
  <c r="W391" i="3"/>
  <c r="AA391" i="3"/>
  <c r="I392" i="3"/>
  <c r="M392" i="3"/>
  <c r="Q392" i="3"/>
  <c r="U392" i="3"/>
  <c r="Y392" i="3"/>
  <c r="AC392" i="3"/>
  <c r="K393" i="3"/>
  <c r="O393" i="3"/>
  <c r="S393" i="3"/>
  <c r="W393" i="3"/>
  <c r="AA393" i="3"/>
  <c r="I394" i="3"/>
  <c r="M394" i="3"/>
  <c r="Q394" i="3"/>
  <c r="U394" i="3"/>
  <c r="Y394" i="3"/>
  <c r="AC394" i="3"/>
  <c r="K395" i="3"/>
  <c r="O395" i="3"/>
  <c r="S395" i="3"/>
  <c r="W395" i="3"/>
  <c r="AA395" i="3"/>
  <c r="I396" i="3"/>
  <c r="M396" i="3"/>
  <c r="Q396" i="3"/>
  <c r="U396" i="3"/>
  <c r="Y396" i="3"/>
  <c r="AC396" i="3"/>
  <c r="K397" i="3"/>
  <c r="O397" i="3"/>
  <c r="S397" i="3"/>
  <c r="W397" i="3"/>
  <c r="AA397" i="3"/>
  <c r="I398" i="3"/>
  <c r="M398" i="3"/>
  <c r="Q398" i="3"/>
  <c r="U398" i="3"/>
  <c r="Y398" i="3"/>
  <c r="AC398" i="3"/>
  <c r="K399" i="3"/>
  <c r="O399" i="3"/>
  <c r="S399" i="3"/>
  <c r="W399" i="3"/>
  <c r="AA399" i="3"/>
  <c r="I400" i="3"/>
  <c r="M400" i="3"/>
  <c r="Q400" i="3"/>
  <c r="U400" i="3"/>
  <c r="Y400" i="3"/>
  <c r="AC400" i="3"/>
  <c r="K401" i="3"/>
  <c r="O401" i="3"/>
  <c r="S401" i="3"/>
  <c r="W401" i="3"/>
  <c r="AA401" i="3"/>
  <c r="I402" i="3"/>
  <c r="M402" i="3"/>
  <c r="Q402" i="3"/>
  <c r="U402" i="3"/>
  <c r="Y402" i="3"/>
  <c r="AC402" i="3"/>
  <c r="K403" i="3"/>
  <c r="O403" i="3"/>
  <c r="S403" i="3"/>
  <c r="W403" i="3"/>
  <c r="AA403" i="3"/>
  <c r="I404" i="3"/>
  <c r="M404" i="3"/>
  <c r="Q404" i="3"/>
  <c r="U404" i="3"/>
  <c r="Y404" i="3"/>
  <c r="AC404" i="3"/>
  <c r="K405" i="3"/>
  <c r="O405" i="3"/>
  <c r="S405" i="3"/>
  <c r="W405" i="3"/>
  <c r="AA405" i="3"/>
  <c r="I406" i="3"/>
  <c r="M406" i="3"/>
  <c r="Q406" i="3"/>
  <c r="U406" i="3"/>
  <c r="Y406" i="3"/>
  <c r="AC406" i="3"/>
  <c r="K407" i="3"/>
  <c r="O407" i="3"/>
  <c r="S407" i="3"/>
  <c r="W407" i="3"/>
  <c r="AA407" i="3"/>
  <c r="I408" i="3"/>
  <c r="M408" i="3"/>
  <c r="Q408" i="3"/>
  <c r="U408" i="3"/>
  <c r="Y408" i="3"/>
  <c r="AC408" i="3"/>
  <c r="K409" i="3"/>
  <c r="O409" i="3"/>
  <c r="S409" i="3"/>
  <c r="W409" i="3"/>
  <c r="AA409" i="3"/>
  <c r="I410" i="3"/>
  <c r="M410" i="3"/>
  <c r="Q410" i="3"/>
  <c r="U410" i="3"/>
  <c r="Y410" i="3"/>
  <c r="AC410" i="3"/>
  <c r="K411" i="3"/>
  <c r="O411" i="3"/>
  <c r="S411" i="3"/>
  <c r="W411" i="3"/>
  <c r="AA411" i="3"/>
  <c r="I412" i="3"/>
  <c r="M412" i="3"/>
  <c r="Q412" i="3"/>
  <c r="U412" i="3"/>
  <c r="Y412" i="3"/>
  <c r="AC412" i="3"/>
  <c r="K413" i="3"/>
  <c r="O413" i="3"/>
  <c r="S413" i="3"/>
  <c r="W413" i="3"/>
  <c r="AA413" i="3"/>
  <c r="I414" i="3"/>
  <c r="M414" i="3"/>
  <c r="Q414" i="3"/>
  <c r="U414" i="3"/>
  <c r="Y414" i="3"/>
  <c r="AC414" i="3"/>
  <c r="K415" i="3"/>
  <c r="O415" i="3"/>
  <c r="S415" i="3"/>
  <c r="W415" i="3"/>
  <c r="AA415" i="3"/>
  <c r="I416" i="3"/>
  <c r="M416" i="3"/>
  <c r="Q416" i="3"/>
  <c r="U416" i="3"/>
  <c r="Y416" i="3"/>
  <c r="AC416" i="3"/>
  <c r="K417" i="3"/>
  <c r="O417" i="3"/>
  <c r="S417" i="3"/>
  <c r="W417" i="3"/>
  <c r="AA417" i="3"/>
  <c r="I418" i="3"/>
  <c r="M418" i="3"/>
  <c r="Q418" i="3"/>
  <c r="U418" i="3"/>
  <c r="Y418" i="3"/>
  <c r="AC418" i="3"/>
  <c r="K419" i="3"/>
  <c r="O419" i="3"/>
  <c r="S419" i="3"/>
  <c r="W419" i="3"/>
  <c r="AA419" i="3"/>
  <c r="I420" i="3"/>
  <c r="M420" i="3"/>
  <c r="Q420" i="3"/>
  <c r="U420" i="3"/>
  <c r="Y420" i="3"/>
  <c r="AC420" i="3"/>
  <c r="K421" i="3"/>
  <c r="O421" i="3"/>
  <c r="S421" i="3"/>
  <c r="W421" i="3"/>
  <c r="AA421" i="3"/>
  <c r="I422" i="3"/>
  <c r="M422" i="3"/>
  <c r="Q422" i="3"/>
  <c r="AD463" i="3"/>
  <c r="Z463" i="3"/>
  <c r="V463" i="3"/>
  <c r="R463" i="3"/>
  <c r="N463" i="3"/>
  <c r="J463" i="3"/>
  <c r="AB462" i="3"/>
  <c r="X462" i="3"/>
  <c r="T462" i="3"/>
  <c r="P462" i="3"/>
  <c r="L462" i="3"/>
  <c r="AD461" i="3"/>
  <c r="Z461" i="3"/>
  <c r="V461" i="3"/>
  <c r="R461" i="3"/>
  <c r="N461" i="3"/>
  <c r="J461" i="3"/>
  <c r="AB460" i="3"/>
  <c r="X460" i="3"/>
  <c r="T460" i="3"/>
  <c r="P460" i="3"/>
  <c r="L460" i="3"/>
  <c r="AD459" i="3"/>
  <c r="Z459" i="3"/>
  <c r="V459" i="3"/>
  <c r="R459" i="3"/>
  <c r="N459" i="3"/>
  <c r="J459" i="3"/>
  <c r="AB458" i="3"/>
  <c r="X458" i="3"/>
  <c r="T458" i="3"/>
  <c r="P458" i="3"/>
  <c r="L458" i="3"/>
  <c r="AD457" i="3"/>
  <c r="Z457" i="3"/>
  <c r="V457" i="3"/>
  <c r="R457" i="3"/>
  <c r="N457" i="3"/>
  <c r="J457" i="3"/>
  <c r="AB456" i="3"/>
  <c r="X456" i="3"/>
  <c r="T456" i="3"/>
  <c r="P456" i="3"/>
  <c r="L456" i="3"/>
  <c r="AD455" i="3"/>
  <c r="Z455" i="3"/>
  <c r="V455" i="3"/>
  <c r="R455" i="3"/>
  <c r="N455" i="3"/>
  <c r="J455" i="3"/>
  <c r="AB454" i="3"/>
  <c r="X454" i="3"/>
  <c r="T454" i="3"/>
  <c r="P454" i="3"/>
  <c r="L454" i="3"/>
  <c r="AD453" i="3"/>
  <c r="Z453" i="3"/>
  <c r="V453" i="3"/>
  <c r="R453" i="3"/>
  <c r="N453" i="3"/>
  <c r="J453" i="3"/>
  <c r="AB452" i="3"/>
  <c r="X452" i="3"/>
  <c r="T452" i="3"/>
  <c r="P452" i="3"/>
  <c r="L452" i="3"/>
  <c r="AD451" i="3"/>
  <c r="Z451" i="3"/>
  <c r="V451" i="3"/>
  <c r="R451" i="3"/>
  <c r="N451" i="3"/>
  <c r="J451" i="3"/>
  <c r="AB450" i="3"/>
  <c r="X450" i="3"/>
  <c r="T450" i="3"/>
  <c r="P450" i="3"/>
  <c r="L450" i="3"/>
  <c r="AD449" i="3"/>
  <c r="Z449" i="3"/>
  <c r="V449" i="3"/>
  <c r="R449" i="3"/>
  <c r="N449" i="3"/>
  <c r="J449" i="3"/>
  <c r="AB448" i="3"/>
  <c r="X448" i="3"/>
  <c r="T448" i="3"/>
  <c r="P448" i="3"/>
  <c r="L448" i="3"/>
  <c r="AD447" i="3"/>
  <c r="Z447" i="3"/>
  <c r="V447" i="3"/>
  <c r="R447" i="3"/>
  <c r="N447" i="3"/>
  <c r="J447" i="3"/>
  <c r="AB446" i="3"/>
  <c r="X446" i="3"/>
  <c r="T446" i="3"/>
  <c r="P446" i="3"/>
  <c r="L446" i="3"/>
  <c r="AD445" i="3"/>
  <c r="Z445" i="3"/>
  <c r="V445" i="3"/>
  <c r="R445" i="3"/>
  <c r="N445" i="3"/>
  <c r="J445" i="3"/>
  <c r="AB444" i="3"/>
  <c r="X444" i="3"/>
  <c r="T444" i="3"/>
  <c r="P444" i="3"/>
  <c r="L444" i="3"/>
  <c r="AD443" i="3"/>
  <c r="Z443" i="3"/>
  <c r="V443" i="3"/>
  <c r="R443" i="3"/>
  <c r="N443" i="3"/>
  <c r="J443" i="3"/>
  <c r="AB442" i="3"/>
  <c r="X442" i="3"/>
  <c r="T442" i="3"/>
  <c r="P442" i="3"/>
  <c r="L442" i="3"/>
  <c r="AD441" i="3"/>
  <c r="Z441" i="3"/>
  <c r="V441" i="3"/>
  <c r="R441" i="3"/>
  <c r="N441" i="3"/>
  <c r="J441" i="3"/>
  <c r="AB440" i="3"/>
  <c r="X440" i="3"/>
  <c r="T440" i="3"/>
  <c r="P440" i="3"/>
  <c r="L440" i="3"/>
  <c r="AD439" i="3"/>
  <c r="Z439" i="3"/>
  <c r="V439" i="3"/>
  <c r="R439" i="3"/>
  <c r="N439" i="3"/>
  <c r="J439" i="3"/>
  <c r="AB438" i="3"/>
  <c r="X438" i="3"/>
  <c r="T438" i="3"/>
  <c r="P438" i="3"/>
  <c r="L438" i="3"/>
  <c r="AD437" i="3"/>
  <c r="Z437" i="3"/>
  <c r="V437" i="3"/>
  <c r="R437" i="3"/>
  <c r="N437" i="3"/>
  <c r="J437" i="3"/>
  <c r="AB436" i="3"/>
  <c r="X436" i="3"/>
  <c r="T436" i="3"/>
  <c r="P436" i="3"/>
  <c r="L436" i="3"/>
  <c r="AD435" i="3"/>
  <c r="Z435" i="3"/>
  <c r="V435" i="3"/>
  <c r="R435" i="3"/>
  <c r="N435" i="3"/>
  <c r="J435" i="3"/>
  <c r="AB434" i="3"/>
  <c r="X434" i="3"/>
  <c r="T434" i="3"/>
  <c r="P434" i="3"/>
  <c r="L434" i="3"/>
  <c r="AD433" i="3"/>
  <c r="Z433" i="3"/>
  <c r="V433" i="3"/>
  <c r="R433" i="3"/>
  <c r="N433" i="3"/>
  <c r="J433" i="3"/>
  <c r="AB432" i="3"/>
  <c r="X432" i="3"/>
  <c r="T432" i="3"/>
  <c r="P432" i="3"/>
  <c r="L432" i="3"/>
  <c r="AD431" i="3"/>
  <c r="Z431" i="3"/>
  <c r="V431" i="3"/>
  <c r="R431" i="3"/>
  <c r="N431" i="3"/>
  <c r="J431" i="3"/>
  <c r="AB430" i="3"/>
  <c r="X430" i="3"/>
  <c r="T430" i="3"/>
  <c r="P430" i="3"/>
  <c r="L430" i="3"/>
  <c r="AD429" i="3"/>
  <c r="Z429" i="3"/>
  <c r="V429" i="3"/>
  <c r="R429" i="3"/>
  <c r="N429" i="3"/>
  <c r="J429" i="3"/>
  <c r="AB428" i="3"/>
  <c r="X428" i="3"/>
  <c r="T428" i="3"/>
  <c r="P428" i="3"/>
  <c r="L428" i="3"/>
  <c r="AD427" i="3"/>
  <c r="Z427" i="3"/>
  <c r="V427" i="3"/>
  <c r="R427" i="3"/>
  <c r="N427" i="3"/>
  <c r="J427" i="3"/>
  <c r="AB426" i="3"/>
  <c r="X426" i="3"/>
  <c r="T426" i="3"/>
  <c r="P426" i="3"/>
  <c r="L426" i="3"/>
  <c r="AD425" i="3"/>
  <c r="Z425" i="3"/>
  <c r="V425" i="3"/>
  <c r="R425" i="3"/>
  <c r="N425" i="3"/>
  <c r="J425" i="3"/>
  <c r="AB424" i="3"/>
  <c r="X424" i="3"/>
  <c r="T424" i="3"/>
  <c r="P424" i="3"/>
  <c r="L424" i="3"/>
  <c r="AD423" i="3"/>
  <c r="Z423" i="3"/>
  <c r="V423" i="3"/>
  <c r="R423" i="3"/>
  <c r="N423" i="3"/>
  <c r="J423" i="3"/>
  <c r="AB422" i="3"/>
  <c r="X422" i="3"/>
  <c r="T422" i="3"/>
  <c r="N422" i="3"/>
  <c r="AB421" i="3"/>
  <c r="T421" i="3"/>
  <c r="L421" i="3"/>
  <c r="AC463" i="3"/>
  <c r="Y463" i="3"/>
  <c r="U463" i="3"/>
  <c r="Q463" i="3"/>
  <c r="M463" i="3"/>
  <c r="I463" i="3"/>
  <c r="AA462" i="3"/>
  <c r="W462" i="3"/>
  <c r="S462" i="3"/>
  <c r="O462" i="3"/>
  <c r="K462" i="3"/>
  <c r="AC461" i="3"/>
  <c r="Y461" i="3"/>
  <c r="U461" i="3"/>
  <c r="Q461" i="3"/>
  <c r="M461" i="3"/>
  <c r="I461" i="3"/>
  <c r="AA460" i="3"/>
  <c r="W460" i="3"/>
  <c r="S460" i="3"/>
  <c r="O460" i="3"/>
  <c r="K460" i="3"/>
  <c r="AC459" i="3"/>
  <c r="Y459" i="3"/>
  <c r="U459" i="3"/>
  <c r="Q459" i="3"/>
  <c r="M459" i="3"/>
  <c r="I459" i="3"/>
  <c r="AA458" i="3"/>
  <c r="W458" i="3"/>
  <c r="S458" i="3"/>
  <c r="O458" i="3"/>
  <c r="K458" i="3"/>
  <c r="AC457" i="3"/>
  <c r="Y457" i="3"/>
  <c r="U457" i="3"/>
  <c r="Q457" i="3"/>
  <c r="M457" i="3"/>
  <c r="I457" i="3"/>
  <c r="AA456" i="3"/>
  <c r="W456" i="3"/>
  <c r="S456" i="3"/>
  <c r="O456" i="3"/>
  <c r="K456" i="3"/>
  <c r="AC455" i="3"/>
  <c r="Y455" i="3"/>
  <c r="U455" i="3"/>
  <c r="Q455" i="3"/>
  <c r="M455" i="3"/>
  <c r="I455" i="3"/>
  <c r="AA454" i="3"/>
  <c r="W454" i="3"/>
  <c r="S454" i="3"/>
  <c r="O454" i="3"/>
  <c r="K454" i="3"/>
  <c r="AC453" i="3"/>
  <c r="Y453" i="3"/>
  <c r="U453" i="3"/>
  <c r="Q453" i="3"/>
  <c r="M453" i="3"/>
  <c r="I453" i="3"/>
  <c r="AA452" i="3"/>
  <c r="W452" i="3"/>
  <c r="S452" i="3"/>
  <c r="O452" i="3"/>
  <c r="K452" i="3"/>
  <c r="AC451" i="3"/>
  <c r="Y451" i="3"/>
  <c r="U451" i="3"/>
  <c r="Q451" i="3"/>
  <c r="M451" i="3"/>
  <c r="I451" i="3"/>
  <c r="AA450" i="3"/>
  <c r="W450" i="3"/>
  <c r="S450" i="3"/>
  <c r="O450" i="3"/>
  <c r="K450" i="3"/>
  <c r="AC449" i="3"/>
  <c r="Y449" i="3"/>
  <c r="U449" i="3"/>
  <c r="Q449" i="3"/>
  <c r="M449" i="3"/>
  <c r="I449" i="3"/>
  <c r="AA448" i="3"/>
  <c r="W448" i="3"/>
  <c r="S448" i="3"/>
  <c r="O448" i="3"/>
  <c r="K448" i="3"/>
  <c r="AC447" i="3"/>
  <c r="Y447" i="3"/>
  <c r="U447" i="3"/>
  <c r="Q447" i="3"/>
  <c r="M447" i="3"/>
  <c r="I447" i="3"/>
  <c r="AA446" i="3"/>
  <c r="W446" i="3"/>
  <c r="S446" i="3"/>
  <c r="O446" i="3"/>
  <c r="K446" i="3"/>
  <c r="AC445" i="3"/>
  <c r="Y445" i="3"/>
  <c r="U445" i="3"/>
  <c r="Q445" i="3"/>
  <c r="M445" i="3"/>
  <c r="I445" i="3"/>
  <c r="AA444" i="3"/>
  <c r="W444" i="3"/>
  <c r="S444" i="3"/>
  <c r="O444" i="3"/>
  <c r="K444" i="3"/>
  <c r="AC443" i="3"/>
  <c r="Y443" i="3"/>
  <c r="U443" i="3"/>
  <c r="Q443" i="3"/>
  <c r="M443" i="3"/>
  <c r="I443" i="3"/>
  <c r="AA442" i="3"/>
  <c r="W442" i="3"/>
  <c r="S442" i="3"/>
  <c r="O442" i="3"/>
  <c r="K442" i="3"/>
  <c r="AC441" i="3"/>
  <c r="Y441" i="3"/>
  <c r="U441" i="3"/>
  <c r="Q441" i="3"/>
  <c r="M441" i="3"/>
  <c r="I441" i="3"/>
  <c r="AA440" i="3"/>
  <c r="W440" i="3"/>
  <c r="S440" i="3"/>
  <c r="O440" i="3"/>
  <c r="K440" i="3"/>
  <c r="AC439" i="3"/>
  <c r="Y439" i="3"/>
  <c r="U439" i="3"/>
  <c r="Q439" i="3"/>
  <c r="M439" i="3"/>
  <c r="I439" i="3"/>
  <c r="AA438" i="3"/>
  <c r="W438" i="3"/>
  <c r="S438" i="3"/>
  <c r="O438" i="3"/>
  <c r="K438" i="3"/>
  <c r="AC437" i="3"/>
  <c r="Y437" i="3"/>
  <c r="U437" i="3"/>
  <c r="Q437" i="3"/>
  <c r="M437" i="3"/>
  <c r="I437" i="3"/>
  <c r="AA436" i="3"/>
  <c r="W436" i="3"/>
  <c r="S436" i="3"/>
  <c r="O436" i="3"/>
  <c r="K436" i="3"/>
  <c r="AC435" i="3"/>
  <c r="Y435" i="3"/>
  <c r="U435" i="3"/>
  <c r="Q435" i="3"/>
  <c r="M435" i="3"/>
  <c r="I435" i="3"/>
  <c r="AA434" i="3"/>
  <c r="W434" i="3"/>
  <c r="S434" i="3"/>
  <c r="O434" i="3"/>
  <c r="K434" i="3"/>
  <c r="AC433" i="3"/>
  <c r="Y433" i="3"/>
  <c r="U433" i="3"/>
  <c r="Q433" i="3"/>
  <c r="M433" i="3"/>
  <c r="I433" i="3"/>
  <c r="AA432" i="3"/>
  <c r="W432" i="3"/>
  <c r="S432" i="3"/>
  <c r="O432" i="3"/>
  <c r="K432" i="3"/>
  <c r="AC431" i="3"/>
  <c r="Y431" i="3"/>
  <c r="U431" i="3"/>
  <c r="Q431" i="3"/>
  <c r="M431" i="3"/>
  <c r="I431" i="3"/>
  <c r="AA430" i="3"/>
  <c r="W430" i="3"/>
  <c r="S430" i="3"/>
  <c r="O430" i="3"/>
  <c r="K430" i="3"/>
  <c r="AC429" i="3"/>
  <c r="Y429" i="3"/>
  <c r="U429" i="3"/>
  <c r="Q429" i="3"/>
  <c r="M429" i="3"/>
  <c r="I429" i="3"/>
  <c r="AA428" i="3"/>
  <c r="W428" i="3"/>
  <c r="S428" i="3"/>
  <c r="O428" i="3"/>
  <c r="K428" i="3"/>
  <c r="AC427" i="3"/>
  <c r="Y427" i="3"/>
  <c r="U427" i="3"/>
  <c r="Q427" i="3"/>
  <c r="M427" i="3"/>
  <c r="I427" i="3"/>
  <c r="AA426" i="3"/>
  <c r="W426" i="3"/>
  <c r="S426" i="3"/>
  <c r="O426" i="3"/>
  <c r="K426" i="3"/>
  <c r="AC425" i="3"/>
  <c r="Y425" i="3"/>
  <c r="U425" i="3"/>
  <c r="Q425" i="3"/>
  <c r="M425" i="3"/>
  <c r="I425" i="3"/>
  <c r="AA424" i="3"/>
  <c r="W424" i="3"/>
  <c r="S424" i="3"/>
  <c r="O424" i="3"/>
  <c r="K424" i="3"/>
  <c r="AC423" i="3"/>
  <c r="Y423" i="3"/>
  <c r="U423" i="3"/>
  <c r="Q423" i="3"/>
  <c r="M423" i="3"/>
  <c r="I423" i="3"/>
  <c r="AA422" i="3"/>
  <c r="W422" i="3"/>
  <c r="S422" i="3"/>
  <c r="L422" i="3"/>
  <c r="Z421" i="3"/>
  <c r="R421" i="3"/>
  <c r="J421" i="3"/>
  <c r="AB463" i="3"/>
  <c r="X463" i="3"/>
  <c r="T463" i="3"/>
  <c r="P463" i="3"/>
  <c r="L463" i="3"/>
  <c r="AD462" i="3"/>
  <c r="Z462" i="3"/>
  <c r="V462" i="3"/>
  <c r="R462" i="3"/>
  <c r="N462" i="3"/>
  <c r="J462" i="3"/>
  <c r="AB461" i="3"/>
  <c r="X461" i="3"/>
  <c r="T461" i="3"/>
  <c r="P461" i="3"/>
  <c r="L461" i="3"/>
  <c r="AD460" i="3"/>
  <c r="Z460" i="3"/>
  <c r="V460" i="3"/>
  <c r="R460" i="3"/>
  <c r="N460" i="3"/>
  <c r="J460" i="3"/>
  <c r="AB459" i="3"/>
  <c r="X459" i="3"/>
  <c r="T459" i="3"/>
  <c r="P459" i="3"/>
  <c r="L459" i="3"/>
  <c r="AD458" i="3"/>
  <c r="Z458" i="3"/>
  <c r="V458" i="3"/>
  <c r="R458" i="3"/>
  <c r="N458" i="3"/>
  <c r="J458" i="3"/>
  <c r="AB457" i="3"/>
  <c r="X457" i="3"/>
  <c r="T457" i="3"/>
  <c r="P457" i="3"/>
  <c r="L457" i="3"/>
  <c r="AD456" i="3"/>
  <c r="Z456" i="3"/>
  <c r="V456" i="3"/>
  <c r="R456" i="3"/>
  <c r="N456" i="3"/>
  <c r="J456" i="3"/>
  <c r="AB455" i="3"/>
  <c r="X455" i="3"/>
  <c r="T455" i="3"/>
  <c r="P455" i="3"/>
  <c r="L455" i="3"/>
  <c r="AD454" i="3"/>
  <c r="Z454" i="3"/>
  <c r="V454" i="3"/>
  <c r="R454" i="3"/>
  <c r="N454" i="3"/>
  <c r="J454" i="3"/>
  <c r="AB453" i="3"/>
  <c r="X453" i="3"/>
  <c r="T453" i="3"/>
  <c r="P453" i="3"/>
  <c r="L453" i="3"/>
  <c r="AD452" i="3"/>
  <c r="Z452" i="3"/>
  <c r="V452" i="3"/>
  <c r="R452" i="3"/>
  <c r="N452" i="3"/>
  <c r="J452" i="3"/>
  <c r="AB451" i="3"/>
  <c r="X451" i="3"/>
  <c r="T451" i="3"/>
  <c r="P451" i="3"/>
  <c r="L451" i="3"/>
  <c r="AD450" i="3"/>
  <c r="Z450" i="3"/>
  <c r="V450" i="3"/>
  <c r="R450" i="3"/>
  <c r="N450" i="3"/>
  <c r="J450" i="3"/>
  <c r="AB449" i="3"/>
  <c r="X449" i="3"/>
  <c r="T449" i="3"/>
  <c r="P449" i="3"/>
  <c r="L449" i="3"/>
  <c r="AD448" i="3"/>
  <c r="Z448" i="3"/>
  <c r="V448" i="3"/>
  <c r="R448" i="3"/>
  <c r="N448" i="3"/>
  <c r="J448" i="3"/>
  <c r="AB447" i="3"/>
  <c r="X447" i="3"/>
  <c r="T447" i="3"/>
  <c r="P447" i="3"/>
  <c r="L447" i="3"/>
  <c r="AD446" i="3"/>
  <c r="Z446" i="3"/>
  <c r="V446" i="3"/>
  <c r="R446" i="3"/>
  <c r="N446" i="3"/>
  <c r="J446" i="3"/>
  <c r="AB445" i="3"/>
  <c r="X445" i="3"/>
  <c r="T445" i="3"/>
  <c r="P445" i="3"/>
  <c r="L445" i="3"/>
  <c r="AD444" i="3"/>
  <c r="Z444" i="3"/>
  <c r="V444" i="3"/>
  <c r="R444" i="3"/>
  <c r="N444" i="3"/>
  <c r="J444" i="3"/>
  <c r="AB443" i="3"/>
  <c r="X443" i="3"/>
  <c r="T443" i="3"/>
  <c r="P443" i="3"/>
  <c r="L443" i="3"/>
  <c r="AD442" i="3"/>
  <c r="Z442" i="3"/>
  <c r="V442" i="3"/>
  <c r="R442" i="3"/>
  <c r="N442" i="3"/>
  <c r="J442" i="3"/>
  <c r="AB441" i="3"/>
  <c r="X441" i="3"/>
  <c r="T441" i="3"/>
  <c r="P441" i="3"/>
  <c r="L441" i="3"/>
  <c r="AD440" i="3"/>
  <c r="Z440" i="3"/>
  <c r="V440" i="3"/>
  <c r="R440" i="3"/>
  <c r="N440" i="3"/>
  <c r="J440" i="3"/>
  <c r="AB439" i="3"/>
  <c r="X439" i="3"/>
  <c r="T439" i="3"/>
  <c r="P439" i="3"/>
  <c r="L439" i="3"/>
  <c r="AD438" i="3"/>
  <c r="Z438" i="3"/>
  <c r="V438" i="3"/>
  <c r="R438" i="3"/>
  <c r="N438" i="3"/>
  <c r="J438" i="3"/>
  <c r="AB437" i="3"/>
  <c r="X437" i="3"/>
  <c r="T437" i="3"/>
  <c r="P437" i="3"/>
  <c r="L437" i="3"/>
  <c r="AD436" i="3"/>
  <c r="Z436" i="3"/>
  <c r="V436" i="3"/>
  <c r="R436" i="3"/>
  <c r="N436" i="3"/>
  <c r="J436" i="3"/>
  <c r="AB435" i="3"/>
  <c r="X435" i="3"/>
  <c r="T435" i="3"/>
  <c r="P435" i="3"/>
  <c r="L435" i="3"/>
  <c r="AD434" i="3"/>
  <c r="Z434" i="3"/>
  <c r="V434" i="3"/>
  <c r="R434" i="3"/>
  <c r="N434" i="3"/>
  <c r="J434" i="3"/>
  <c r="AB433" i="3"/>
  <c r="X433" i="3"/>
  <c r="T433" i="3"/>
  <c r="P433" i="3"/>
  <c r="L433" i="3"/>
  <c r="AD432" i="3"/>
  <c r="Z432" i="3"/>
  <c r="V432" i="3"/>
  <c r="R432" i="3"/>
  <c r="N432" i="3"/>
  <c r="J432" i="3"/>
  <c r="AB431" i="3"/>
  <c r="X431" i="3"/>
  <c r="T431" i="3"/>
  <c r="P431" i="3"/>
  <c r="L431" i="3"/>
  <c r="AD430" i="3"/>
  <c r="Z430" i="3"/>
  <c r="V430" i="3"/>
  <c r="R430" i="3"/>
  <c r="N430" i="3"/>
  <c r="J430" i="3"/>
  <c r="AB429" i="3"/>
  <c r="X429" i="3"/>
  <c r="T429" i="3"/>
  <c r="P429" i="3"/>
  <c r="L429" i="3"/>
  <c r="AD428" i="3"/>
  <c r="Z428" i="3"/>
  <c r="V428" i="3"/>
  <c r="R428" i="3"/>
  <c r="N428" i="3"/>
  <c r="J428" i="3"/>
  <c r="AB427" i="3"/>
  <c r="X427" i="3"/>
  <c r="T427" i="3"/>
  <c r="P427" i="3"/>
  <c r="L427" i="3"/>
  <c r="AD426" i="3"/>
  <c r="Z426" i="3"/>
  <c r="V426" i="3"/>
  <c r="R426" i="3"/>
  <c r="N426" i="3"/>
  <c r="J426" i="3"/>
  <c r="AB425" i="3"/>
  <c r="X425" i="3"/>
  <c r="T425" i="3"/>
  <c r="P425" i="3"/>
  <c r="L425" i="3"/>
  <c r="AD424" i="3"/>
  <c r="Z424" i="3"/>
  <c r="V424" i="3"/>
  <c r="R424" i="3"/>
  <c r="N424" i="3"/>
  <c r="J424" i="3"/>
  <c r="AB423" i="3"/>
  <c r="X423" i="3"/>
  <c r="T423" i="3"/>
  <c r="P423" i="3"/>
  <c r="L423" i="3"/>
  <c r="AD422" i="3"/>
  <c r="Z422" i="3"/>
  <c r="V422" i="3"/>
  <c r="R422" i="3"/>
  <c r="J422" i="3"/>
  <c r="X421" i="3"/>
  <c r="P421" i="3"/>
</calcChain>
</file>

<file path=xl/sharedStrings.xml><?xml version="1.0" encoding="utf-8"?>
<sst xmlns="http://schemas.openxmlformats.org/spreadsheetml/2006/main" count="9919" uniqueCount="1509">
  <si>
    <t>Tuesday 11 May 1993</t>
  </si>
  <si>
    <t>Arsenal</t>
  </si>
  <si>
    <r>
      <t>1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</si>
  <si>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Spurs  Highbury, London </t>
  </si>
  <si>
    <t>QPR</t>
  </si>
  <si>
    <r>
      <t>3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</si>
  <si>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Sheffield Wed  Loftus Road, London </t>
  </si>
  <si>
    <t>Sunday 9 May 1993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</si>
  <si>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</si>
  <si>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Aston Villa  Loftus Road, London </t>
  </si>
  <si>
    <t>Wimbledon</t>
  </si>
  <si>
    <r>
      <t>1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</si>
  <si>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Man Utd  Selhurst Park, London </t>
  </si>
  <si>
    <t>Saturday 8 May 1993</t>
  </si>
  <si>
    <r>
      <t>3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</si>
  <si>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Crystal Palace  Highbury, London </t>
  </si>
  <si>
    <t>Blackburn</t>
  </si>
  <si>
    <r>
      <t>1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</si>
  <si>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Sheffield Wed  Ewood Park, Blackburn </t>
  </si>
  <si>
    <t>Coventry</t>
  </si>
  <si>
    <r>
      <t>3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</si>
  <si>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Leeds  Highfield Road, Coventry </t>
  </si>
  <si>
    <t>Ipswich</t>
  </si>
  <si>
    <t>Nott'm Forest  Portman Road, Ipswich </t>
  </si>
  <si>
    <t>Liverpool</t>
  </si>
  <si>
    <r>
      <t>6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</si>
  <si>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Spurs  Anfield, Liverpool </t>
  </si>
  <si>
    <t>Man City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</si>
  <si>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5</t>
    </r>
    <r>
      <rPr>
        <sz val="11"/>
        <color rgb="FF242424"/>
        <rFont val="Arial"/>
        <family val="2"/>
      </rPr>
      <t> </t>
    </r>
  </si>
  <si>
    <t>Everton  Maine Road, Manchester </t>
  </si>
  <si>
    <t>Middlesbrough</t>
  </si>
  <si>
    <t>Norwich  Ayresome Park, Middlesbrough </t>
  </si>
  <si>
    <t>Oldham</t>
  </si>
  <si>
    <r>
      <t>4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</si>
  <si>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Southampton  Boundary Park, Oldham </t>
  </si>
  <si>
    <t>Sheffield Utd</t>
  </si>
  <si>
    <r>
      <t>4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</si>
  <si>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Chelsea  Bramall Lane, Sheffield </t>
  </si>
  <si>
    <t>Thursday 6 May 1993</t>
  </si>
  <si>
    <t>Sheffield Wed</t>
  </si>
  <si>
    <t>Arsenal  Hillsborough, Sheffield </t>
  </si>
  <si>
    <t>Wednesday 5 May 1993</t>
  </si>
  <si>
    <r>
      <t>0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</si>
  <si>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Crystal Palace  Maine Road, Manchester </t>
  </si>
  <si>
    <r>
      <t>3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</si>
  <si>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Liverpool  Boundary Park, Oldham </t>
  </si>
  <si>
    <t>Spurs</t>
  </si>
  <si>
    <t>Blackburn  White Hart Lane, London </t>
  </si>
  <si>
    <t>Tuesday 4 May 1993</t>
  </si>
  <si>
    <t>Everton</t>
  </si>
  <si>
    <r>
      <t>0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</si>
  <si>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Sheffield Utd  Goodison Park, Liverpool </t>
  </si>
  <si>
    <t>QPR  Highbury, London </t>
  </si>
  <si>
    <r>
      <t>1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</si>
  <si>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Leeds  Hillsborough, Sheffield </t>
  </si>
  <si>
    <t>Monday 3 May 1993</t>
  </si>
  <si>
    <t>Man Utd</t>
  </si>
  <si>
    <t>Blackburn  Old Trafford, Manchester </t>
  </si>
  <si>
    <t>Sunday 2 May 1993</t>
  </si>
  <si>
    <t>Aston Villa</t>
  </si>
  <si>
    <r>
      <t>0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</si>
  <si>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Oldham  Villa Park, Birmingham </t>
  </si>
  <si>
    <t>Saturday 1 May 1993</t>
  </si>
  <si>
    <t>Chelsea</t>
  </si>
  <si>
    <t>Coventry  Stamford Bridge, London </t>
  </si>
  <si>
    <t>Crystal Palace</t>
  </si>
  <si>
    <t>Ipswich  Selhurst Park, London </t>
  </si>
  <si>
    <t>Arsenal  Goodison Park, Liverpool </t>
  </si>
  <si>
    <t>Leeds</t>
  </si>
  <si>
    <t>QPR  Elland Road, Leeds </t>
  </si>
  <si>
    <t>Norwich</t>
  </si>
  <si>
    <t>Liverpool  Carrow Road, Norwich </t>
  </si>
  <si>
    <t>Nott'm Forest</t>
  </si>
  <si>
    <t>Sheffield Utd  City Ground, Nottingham 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</si>
  <si>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</si>
  <si>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Middlesbrough  Hillsborough, Sheffield </t>
  </si>
  <si>
    <t>Southampton</t>
  </si>
  <si>
    <t>Man City  The Dell, Southampton </t>
  </si>
  <si>
    <t>Wimbledon  White Hart Lane, London </t>
  </si>
  <si>
    <t>Wednesday 21 April 1993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</si>
  <si>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</si>
  <si>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Leeds  Anfield, Liverpool </t>
  </si>
  <si>
    <t>Nott'm Forest  Highbury, London </t>
  </si>
  <si>
    <t>Aston Villa  Ewood Park, Blackburn </t>
  </si>
  <si>
    <t>Wimbledon  Maine Road, Manchester </t>
  </si>
  <si>
    <t>Sheffield Utd  Hillsborough, Sheffield </t>
  </si>
  <si>
    <t>Tuesday 20 April 1993</t>
  </si>
  <si>
    <t>Spurs  Ayresome Park, Middlesbrough </t>
  </si>
  <si>
    <t>Monday 19 April 1993</t>
  </si>
  <si>
    <t>Norwich  Portman Road, Ipswich </t>
  </si>
  <si>
    <t>Sunday 18 April 1993</t>
  </si>
  <si>
    <t>Man City  Villa Park, Birmingham </t>
  </si>
  <si>
    <t>Saturday 17 April 1993</t>
  </si>
  <si>
    <t>Crystal Palace  Elland Road, Leeds </t>
  </si>
  <si>
    <r>
      <t>4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</si>
  <si>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Coventry  Anfield, Liverpool </t>
  </si>
  <si>
    <t>Chelsea  Old Trafford, Manchester </t>
  </si>
  <si>
    <t>Blackburn  Bramall Lane, Sheffield </t>
  </si>
  <si>
    <t>Everton  The Dell, Southampton </t>
  </si>
  <si>
    <r>
      <t>4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</si>
  <si>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Oldham  White Hart Lane, London </t>
  </si>
  <si>
    <t>Nott'm Forest  Selhurst Park, London </t>
  </si>
  <si>
    <t>Wednesday 14 April 1993</t>
  </si>
  <si>
    <t>Leeds  Carrow Road, Norwich </t>
  </si>
  <si>
    <t>Tuesday 13 April 1993</t>
  </si>
  <si>
    <t>Sheffield Utd  Boundary Park, Oldham </t>
  </si>
  <si>
    <t>Monday 12 April 1993</t>
  </si>
  <si>
    <t>Aston Villa  Highbury, London </t>
  </si>
  <si>
    <t>Wimbledon  Stamford Bridge, London </t>
  </si>
  <si>
    <t>Man Utd  Highfield Road, Coventry </t>
  </si>
  <si>
    <t>Middlesbrough  Selhurst Park, London </t>
  </si>
  <si>
    <r>
      <t>3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5</t>
    </r>
    <r>
      <rPr>
        <sz val="11"/>
        <color rgb="FF242424"/>
        <rFont val="Arial"/>
        <family val="2"/>
      </rPr>
      <t> </t>
    </r>
  </si>
  <si>
    <t>QPR  Goodison Park, Liverpool </t>
  </si>
  <si>
    <t>Liverpool  Maine Road, Manchester </t>
  </si>
  <si>
    <t>Spurs  City Ground, Nottingham </t>
  </si>
  <si>
    <r>
      <t>5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</si>
  <si>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Southampton  Hillsborough, Sheffield </t>
  </si>
  <si>
    <t>Ipswich  Ewood Park, Blackburn </t>
  </si>
  <si>
    <t>Saturday 10 April 1993</t>
  </si>
  <si>
    <t>Coventry  Villa Park, Birmingham </t>
  </si>
  <si>
    <t>Arsenal  Portman Road, Ipswich </t>
  </si>
  <si>
    <t>Blackburn  Elland Road, Leeds </t>
  </si>
  <si>
    <t>Oldham  Anfield, Liverpool </t>
  </si>
  <si>
    <t>Sheffield Wed  Old Trafford, Manchester </t>
  </si>
  <si>
    <t>Everton  Ayresome Park, Middlesbrough </t>
  </si>
  <si>
    <t>Nott'm Forest  Loftus Road, London </t>
  </si>
  <si>
    <t>Chelsea  The Dell, Southampton </t>
  </si>
  <si>
    <t>Friday 9 April 1993</t>
  </si>
  <si>
    <r>
      <t>5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</si>
  <si>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Norwich  White Hart Lane, London </t>
  </si>
  <si>
    <t>Crystal Palace  Selhurst Park, London </t>
  </si>
  <si>
    <t>Man City  Bramall Lane, Sheffield </t>
  </si>
  <si>
    <t>Wednesday 7 April 1993</t>
  </si>
  <si>
    <t>Blackburn  City Ground, Nottingham </t>
  </si>
  <si>
    <t>Sheffield Wed  Boundary Park, Oldham </t>
  </si>
  <si>
    <t>Tuesday 6 April 1993</t>
  </si>
  <si>
    <t>Chelsea  Portman Road, Ipswich </t>
  </si>
  <si>
    <t>Arsenal  Ayresome Park, Middlesbrough </t>
  </si>
  <si>
    <t>Leeds  Bramall Lane, Sheffield </t>
  </si>
  <si>
    <t>Monday 5 April 1993</t>
  </si>
  <si>
    <t>Man Utd  Carrow Road, Norwich </t>
  </si>
  <si>
    <t>Sunday 4 April 1993</t>
  </si>
  <si>
    <t>Aston Villa  City Ground, Nottingham </t>
  </si>
  <si>
    <t>Saturday 3 April 1993</t>
  </si>
  <si>
    <t>Liverpool  Ewood Park, Blackburn </t>
  </si>
  <si>
    <t>Middlesbrough  Stamford Bridge, London </t>
  </si>
  <si>
    <t>Southampton  Highfield Road, Coventry </t>
  </si>
  <si>
    <t>QPR  Selhurst Park, London </t>
  </si>
  <si>
    <t>Ipswich  Maine Road, Manchester </t>
  </si>
  <si>
    <t>Wimbledon  Boundary Park, Oldham </t>
  </si>
  <si>
    <t>Wednesday 24 March 1993</t>
  </si>
  <si>
    <t>Ipswich  Goodison Park, Liverpool </t>
  </si>
  <si>
    <t>Nott'm Forest  The Dell, Southampton </t>
  </si>
  <si>
    <t>Sheffield Utd  Highfield Road, Coventry </t>
  </si>
  <si>
    <t>Chelsea  Elland Road, Leeds </t>
  </si>
  <si>
    <t>Aston Villa  Carrow Road, Norwich </t>
  </si>
  <si>
    <r>
      <t>0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</si>
  <si>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Blackburn  Loftus Road, London </t>
  </si>
  <si>
    <t>Wimbledon  Hillsborough, Sheffield </t>
  </si>
  <si>
    <t>Man City  White Hart Lane, London </t>
  </si>
  <si>
    <t>Arsenal  Old Trafford, Manchester </t>
  </si>
  <si>
    <t>Tuesday 23 March 1993</t>
  </si>
  <si>
    <t>Liverpool  Selhurst Park, London </t>
  </si>
  <si>
    <t>Monday 22 March 1993</t>
  </si>
  <si>
    <t>Oldham  Ayresome Park, Middlesbrough </t>
  </si>
  <si>
    <t>Sunday 21 March 1993</t>
  </si>
  <si>
    <t>Leeds  City Ground, Nottingham </t>
  </si>
  <si>
    <t>Saturday 20 March 1993</t>
  </si>
  <si>
    <t>Man Utd  Maine Road, Manchester </t>
  </si>
  <si>
    <t>Southampton  Highbury, London </t>
  </si>
  <si>
    <t>Sheffield Wed  Villa Park, Birmingham </t>
  </si>
  <si>
    <t>Middlesbrough  Ewood Park, Blackburn </t>
  </si>
  <si>
    <t>Spurs  Stamford Bridge, London </t>
  </si>
  <si>
    <t>Coventry  Portman Road, Ipswich </t>
  </si>
  <si>
    <t>Everton  Anfield, Liverpool 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</si>
  <si>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2</t>
    </r>
    <r>
      <rPr>
        <sz val="11"/>
        <color rgb="FF242424"/>
        <rFont val="Arial"/>
        <family val="2"/>
      </rPr>
      <t> </t>
    </r>
  </si>
  <si>
    <t>QPR  Boundary Park, Oldham </t>
  </si>
  <si>
    <t>Crystal Palace  Bramall Lane, Sheffield </t>
  </si>
  <si>
    <t>Norwich  Selhurst Park, London </t>
  </si>
  <si>
    <t>Wednesday 17 March 1993</t>
  </si>
  <si>
    <t>Norwich  City Ground, Nottingham </t>
  </si>
  <si>
    <t>Monday 15 March 1993</t>
  </si>
  <si>
    <t>Chelsea  Selhurst Park, London </t>
  </si>
  <si>
    <t>Sunday 14 March 1993</t>
  </si>
  <si>
    <t>Aston Villa  Old Trafford, Manchester </t>
  </si>
  <si>
    <t>Saturday 13 March 1993</t>
  </si>
  <si>
    <t>Arsenal  Highfield Road, Coventry </t>
  </si>
  <si>
    <t>Nott'm Forest  Goodison Park, Liverpool </t>
  </si>
  <si>
    <t>Man City  Elland Road, Leeds </t>
  </si>
  <si>
    <t>Liverpool  Ayresome Park, Middlesbrough </t>
  </si>
  <si>
    <t>Oldham  Carrow Road, Norwich </t>
  </si>
  <si>
    <t>Wimbledon  Loftus Road, London </t>
  </si>
  <si>
    <t>Ipswich  The Dell, Southampton </t>
  </si>
  <si>
    <t>Wednesday 10 March 1993</t>
  </si>
  <si>
    <t>QPR  Anfield, Liverpool </t>
  </si>
  <si>
    <t>Spurs  Villa Park, Birmingham </t>
  </si>
  <si>
    <t>Everton  Stamford Bridge, London </t>
  </si>
  <si>
    <t>Sheffield Wed  Portman Road, Ipswich </t>
  </si>
  <si>
    <t>Coventry  Maine Road, Manchester </t>
  </si>
  <si>
    <t>Norwich  Bramall Lane, Sheffield </t>
  </si>
  <si>
    <t>Tuesday 9 March 1993</t>
  </si>
  <si>
    <t>Man Utd  Boundary Park, Oldham </t>
  </si>
  <si>
    <t>Southampton  Ewood Park, Blackburn </t>
  </si>
  <si>
    <t>Sunday 7 March 1993</t>
  </si>
  <si>
    <t>Everton  Highfield Road, Coventry </t>
  </si>
  <si>
    <t>Saturday 6 March 1993</t>
  </si>
  <si>
    <t>Man Utd  Anfield, Liverpool </t>
  </si>
  <si>
    <t>Norwich  Loftus Road, London </t>
  </si>
  <si>
    <t>Southampton  Selhurst Park, London </t>
  </si>
  <si>
    <t>Wednesday 3 March 1993</t>
  </si>
  <si>
    <t>Blackburn  Goodison Park, Liverpool </t>
  </si>
  <si>
    <t>Crystal Palace  City Ground, Nottingham </t>
  </si>
  <si>
    <t>Sheffield Wed  Highfield Road, Coventry </t>
  </si>
  <si>
    <t>Arsenal  Carrow Road, Norwich </t>
  </si>
  <si>
    <t>Tuesday 2 March 1993</t>
  </si>
  <si>
    <t>Middlesbrough  Portman Road, Ipswich </t>
  </si>
  <si>
    <r>
      <t>6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</si>
  <si>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Spurs  Bramall Lane, Sheffield </t>
  </si>
  <si>
    <t>Monday 1 March 1993</t>
  </si>
  <si>
    <t>Arsenal  Stamford Bridge, London </t>
  </si>
  <si>
    <t>Sunday 28 February 1993</t>
  </si>
  <si>
    <t>Blackburn  Carrow Road, Norwich </t>
  </si>
  <si>
    <t>Saturday 27 February 1993</t>
  </si>
  <si>
    <t>Wimbledon  Villa Park, Birmingham </t>
  </si>
  <si>
    <t>Coventry  Selhurst Park, London </t>
  </si>
  <si>
    <t>Oldham  Goodison Park, Liverpool </t>
  </si>
  <si>
    <t>Ipswich  Elland Road, Leeds </t>
  </si>
  <si>
    <t>Middlesbrough  Old Trafford, Manchester </t>
  </si>
  <si>
    <t>Man City  City Ground, Nottingham </t>
  </si>
  <si>
    <t>Liverpool  Hillsborough, Sheffield </t>
  </si>
  <si>
    <t>Sheffield Utd  The Dell, Southampton </t>
  </si>
  <si>
    <t>QPR  White Hart Lane, London </t>
  </si>
  <si>
    <t>Wednesday 24 February 1993</t>
  </si>
  <si>
    <t>QPR  City Ground, Nottingham </t>
  </si>
  <si>
    <t>Leeds  Highbury, London </t>
  </si>
  <si>
    <t>Tuesday 23 February 1993</t>
  </si>
  <si>
    <t>Sheffield Wed  Maine Road, Manchester </t>
  </si>
  <si>
    <t>Monday 22 February 1993</t>
  </si>
  <si>
    <t>Oldham  Bramall Lane, Sheffield </t>
  </si>
  <si>
    <t>Sunday 21 February 1993</t>
  </si>
  <si>
    <t>Chelsea  Ewood Park, Blackburn </t>
  </si>
  <si>
    <t>Saturday 20 February 1993</t>
  </si>
  <si>
    <t>Everton  Villa Park, Birmingham </t>
  </si>
  <si>
    <t>Ipswich  Anfield, Liverpool </t>
  </si>
  <si>
    <t>Southampton  Old Trafford, Manchester </t>
  </si>
  <si>
    <t>Nott'm Forest  Ayresome Park, Middlesbrough </t>
  </si>
  <si>
    <t>Man City  Carrow Road, Norwich </t>
  </si>
  <si>
    <t>Arsenal  Boundary Park, Oldham </t>
  </si>
  <si>
    <t>Coventry  Loftus Road, London </t>
  </si>
  <si>
    <t>Crystal Palace  Hillsborough, Sheffield </t>
  </si>
  <si>
    <t>Leeds  White Hart Lane, London </t>
  </si>
  <si>
    <t>Sheffield Utd  Selhurst Park, London </t>
  </si>
  <si>
    <t>Saturday 13 February 1993</t>
  </si>
  <si>
    <t>Liverpool  The Dell, Southampton </t>
  </si>
  <si>
    <t>Aston Villa  Stamford Bridge, London </t>
  </si>
  <si>
    <t>Oldham  Elland Road, Leeds </t>
  </si>
  <si>
    <t>Wednesday 10 February 1993</t>
  </si>
  <si>
    <t>Spurs  Goodison Park, Liverpool </t>
  </si>
  <si>
    <t>Norwich  The Dell, Southampton </t>
  </si>
  <si>
    <t>Wimbledon  Highbury, London </t>
  </si>
  <si>
    <t>Liverpool  Stamford Bridge, London </t>
  </si>
  <si>
    <t>Aston Villa  Selhurst Park, London </t>
  </si>
  <si>
    <t>Tuesday 9 February 1993</t>
  </si>
  <si>
    <t>QPR  Portman Road, Ipswich </t>
  </si>
  <si>
    <t>Middlesbrough  Bramall Lane, Sheffield </t>
  </si>
  <si>
    <t>Monday 8 February 1993</t>
  </si>
  <si>
    <t>Man Utd  Elland Road, Leeds </t>
  </si>
  <si>
    <t>Sunday 7 February 1993</t>
  </si>
  <si>
    <t>Southampton  White Hart Lane, London </t>
  </si>
  <si>
    <t>Saturday 6 February 1993</t>
  </si>
  <si>
    <t>Ipswich  Villa Park, Birmingham </t>
  </si>
  <si>
    <t>Nott'm Forest  Anfield, Liverpool </t>
  </si>
  <si>
    <t>Sheffield Utd  Old Trafford, Manchester </t>
  </si>
  <si>
    <t>Coventry  Ayresome Park, Middlesbrough </t>
  </si>
  <si>
    <t>Chelsea  Boundary Park, Oldham </t>
  </si>
  <si>
    <t>Man City  Loftus Road, London </t>
  </si>
  <si>
    <t>Everton  Hillsborough, Sheffield </t>
  </si>
  <si>
    <t>Leeds  Selhurst Park, London </t>
  </si>
  <si>
    <t>Tuesday 2 February 1993</t>
  </si>
  <si>
    <t>Crystal Palace  Ewood Park, Blackburn </t>
  </si>
  <si>
    <t>Sunday 31 January 1993</t>
  </si>
  <si>
    <t>Liverpool  Highbury, London </t>
  </si>
  <si>
    <t>Saturday 30 January 1993</t>
  </si>
  <si>
    <t>Sheffield Wed  Stamford Bridge, London </t>
  </si>
  <si>
    <t>Wimbledon  Highfield Road, Coventry </t>
  </si>
  <si>
    <t>Spurs  Selhurst Park, London </t>
  </si>
  <si>
    <t>Norwich  Goodison Park, Liverpool </t>
  </si>
  <si>
    <t>Man Utd  Portman Road, Ipswich </t>
  </si>
  <si>
    <t>Middlesbrough  Elland Road, Leeds </t>
  </si>
  <si>
    <t>Blackburn  Maine Road, Manchester </t>
  </si>
  <si>
    <t>Oldham  City Ground, Nottingham </t>
  </si>
  <si>
    <t>QPR  Bramall Lane, Sheffield </t>
  </si>
  <si>
    <t>Aston Villa  The Dell, Southampton </t>
  </si>
  <si>
    <t>Wednesday 27 January 1993</t>
  </si>
  <si>
    <t>Sheffield Utd  Villa Park, Birmingham </t>
  </si>
  <si>
    <t>Crystal Palace  Carrow Road, Norwich </t>
  </si>
  <si>
    <t>Chelsea  Loftus Road, London </t>
  </si>
  <si>
    <t>Ipswich  White Hart Lane, London </t>
  </si>
  <si>
    <t>Nott'm Forest  Old Trafford, Manchester </t>
  </si>
  <si>
    <t>Tuesday 26 January 1993</t>
  </si>
  <si>
    <t>Southampton  Ayresome Park, Middlesbrough </t>
  </si>
  <si>
    <t>Man City  Boundary Park, Oldham </t>
  </si>
  <si>
    <t>Coventry  Ewood Park, Blackburn </t>
  </si>
  <si>
    <t>Everton  Selhurst Park, London </t>
  </si>
  <si>
    <t>Saturday 23 January 1993</t>
  </si>
  <si>
    <t>Oldham  Highfield Road, Coventry </t>
  </si>
  <si>
    <t>Monday 18 January 1993</t>
  </si>
  <si>
    <t>Man Utd  Loftus Road, London </t>
  </si>
  <si>
    <t>Sunday 17 January 1993</t>
  </si>
  <si>
    <t>Middlesbrough  Villa Park, Birmingham </t>
  </si>
  <si>
    <t>Saturday 16 January 1993</t>
  </si>
  <si>
    <t>Leeds  Goodison Park, Liverpool </t>
  </si>
  <si>
    <t>Arsenal  Maine Road, Manchester </t>
  </si>
  <si>
    <t>Coventry  Carrow Road, Norwich </t>
  </si>
  <si>
    <t>Chelsea  City Ground, Nottingham </t>
  </si>
  <si>
    <t>Blackburn  Boundary Park, Oldham </t>
  </si>
  <si>
    <t>Ipswich  Bramall Lane, Sheffield </t>
  </si>
  <si>
    <t>Crystal Palace  The Dell, Southampton </t>
  </si>
  <si>
    <t>Sheffield Wed  White Hart Lane, London </t>
  </si>
  <si>
    <t>Sunday 10 January 1993</t>
  </si>
  <si>
    <t>Norwich  Hillsborough, Sheffield </t>
  </si>
  <si>
    <t>Saturday 9 January 1993</t>
  </si>
  <si>
    <t>Sheffield Utd  Highbury, London </t>
  </si>
  <si>
    <t>Wimbledon  Ewood Park, Blackburn </t>
  </si>
  <si>
    <r>
      <t>2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4</t>
    </r>
    <r>
      <rPr>
        <sz val="11"/>
        <color rgb="FF242424"/>
        <rFont val="Arial"/>
        <family val="2"/>
      </rPr>
      <t> </t>
    </r>
  </si>
  <si>
    <t>Man City  Stamford Bridge, London </t>
  </si>
  <si>
    <t>Nott'm Forest  Highfield Road, Coventry </t>
  </si>
  <si>
    <t>Oldham  Portman Road, Ipswich </t>
  </si>
  <si>
    <t>Southampton  Elland Road, Leeds </t>
  </si>
  <si>
    <t>Aston Villa  Anfield, Liverpool </t>
  </si>
  <si>
    <t>Spurs  Old Trafford, Manchester </t>
  </si>
  <si>
    <t>QPR  Ayresome Park, Middlesbrough </t>
  </si>
  <si>
    <t>Monday 28 December 1992</t>
  </si>
  <si>
    <t>Nott'm Forest  White Hart Lane, London </t>
  </si>
  <si>
    <t>Blackburn  Portman Road, Ipswich </t>
  </si>
  <si>
    <t>Norwich  Elland Road, Leeds </t>
  </si>
  <si>
    <t>Man City  Anfield, Liverpool </t>
  </si>
  <si>
    <r>
      <t>5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</t>
    </r>
    <r>
      <rPr>
        <sz val="11"/>
        <color rgb="FF242424"/>
        <rFont val="Arial"/>
        <family val="2"/>
      </rPr>
      <t> </t>
    </r>
  </si>
  <si>
    <t>Coventry  Old Trafford, Manchester </t>
  </si>
  <si>
    <t>Crystal Palace  Ayresome Park, Middlesbrough </t>
  </si>
  <si>
    <t>Everton  Loftus Road, London </t>
  </si>
  <si>
    <t>Sheffield Wed  The Dell, Southampton </t>
  </si>
  <si>
    <t>Arsenal  Villa Park, Birmingham </t>
  </si>
  <si>
    <t>Saturday 26 December 1992</t>
  </si>
  <si>
    <t>Ipswich  Highbury, London </t>
  </si>
  <si>
    <t>Southampton  Stamford Bridge, London </t>
  </si>
  <si>
    <t>Aston Villa  Highfield Road, Coventry </t>
  </si>
  <si>
    <t>Leeds  Ewood Park, Blackburn </t>
  </si>
  <si>
    <t>Middlesbrough  Goodison Park, Liverpool </t>
  </si>
  <si>
    <t>Sheffield Utd  Maine Road, Manchester </t>
  </si>
  <si>
    <t>Spurs  Carrow Road, Norwich </t>
  </si>
  <si>
    <t>Wimbledon  Selhurst Park, London </t>
  </si>
  <si>
    <t>Man Utd  Hillsborough, Sheffield </t>
  </si>
  <si>
    <t>Monday 21 December 1992</t>
  </si>
  <si>
    <t>Ipswich  Carrow Road, Norwich </t>
  </si>
  <si>
    <t>Sunday 20 December 1992</t>
  </si>
  <si>
    <t>Wimbledon  City Ground, Nottingham </t>
  </si>
  <si>
    <t>Saturday 19 December 1992</t>
  </si>
  <si>
    <t>Middlesbrough  Highbury, London </t>
  </si>
  <si>
    <t>Sheffield Utd  Ewood Park, Blackburn </t>
  </si>
  <si>
    <t>Man Utd  Stamford Bridge, London </t>
  </si>
  <si>
    <t>Liverpool  Highfield Road, Coventry </t>
  </si>
  <si>
    <t>Southampton  Goodison Park, Liverpool </t>
  </si>
  <si>
    <t>Aston Villa  Maine Road, Manchester </t>
  </si>
  <si>
    <t>Spurs  Boundary Park, Oldham </t>
  </si>
  <si>
    <t>QPR  Hillsborough, Sheffield </t>
  </si>
  <si>
    <t>Sunday 13 December 1992</t>
  </si>
  <si>
    <t>Blackburn  Anfield, Liverpool </t>
  </si>
  <si>
    <t>Saturday 12 December 1992</t>
  </si>
  <si>
    <t>Nott'm Forest  Villa Park, Birmingham </t>
  </si>
  <si>
    <t>Man City  Portman Road, Ipswich </t>
  </si>
  <si>
    <t>Sheffield Wed  Elland Road, Leeds </t>
  </si>
  <si>
    <t>Norwich  Old Trafford, Manchester </t>
  </si>
  <si>
    <t>Crystal Palace  Loftus Road, London </t>
  </si>
  <si>
    <t>Everton  Bramall Lane, Sheffield </t>
  </si>
  <si>
    <t>Coventry  The Dell, Southampton </t>
  </si>
  <si>
    <t>Arsenal  White Hart Lane, London </t>
  </si>
  <si>
    <t>Oldham  Selhurst Park, London </t>
  </si>
  <si>
    <t>Friday 11 December 1992</t>
  </si>
  <si>
    <t>Chelsea  Ayresome Park, Middlesbrough </t>
  </si>
  <si>
    <t>Monday 7 December 1992</t>
  </si>
  <si>
    <t>Liverpool  Goodison Park, Liverpool </t>
  </si>
  <si>
    <t>Sunday 6 December 1992</t>
  </si>
  <si>
    <t>Man City  Old Trafford, Manchester </t>
  </si>
  <si>
    <t>Saturday 5 December 1992</t>
  </si>
  <si>
    <t>Ipswich  Highfield Road, Coventry </t>
  </si>
  <si>
    <r>
      <t>1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4</t>
    </r>
    <r>
      <rPr>
        <sz val="11"/>
        <color rgb="FF242424"/>
        <rFont val="Arial"/>
        <family val="2"/>
      </rPr>
      <t> </t>
    </r>
  </si>
  <si>
    <t>Nott'm Forest  Elland Road, Leeds </t>
  </si>
  <si>
    <t>Blackburn  Ayresome Park, Middlesbrough </t>
  </si>
  <si>
    <t>Wimbledon  Carrow Road, Norwich </t>
  </si>
  <si>
    <t>Oldham  Loftus Road, London </t>
  </si>
  <si>
    <t>Aston Villa  Hillsborough, Sheffield </t>
  </si>
  <si>
    <t>Arsenal  The Dell, Southampton </t>
  </si>
  <si>
    <t>Chelsea  White Hart Lane, London </t>
  </si>
  <si>
    <t>Sunday 29 November 1992</t>
  </si>
  <si>
    <t>Leeds  Stamford Bridge, London </t>
  </si>
  <si>
    <t>Saturday 28 November 1992</t>
  </si>
  <si>
    <t>Man Utd  Highbury, London </t>
  </si>
  <si>
    <t>Norwich  Villa Park, Birmingham </t>
  </si>
  <si>
    <t>QPR  Ewood Park, Blackburn </t>
  </si>
  <si>
    <t>Everton  Portman Road, Ipswich </t>
  </si>
  <si>
    <t>Crystal Palace  Anfield, Liverpool </t>
  </si>
  <si>
    <t>Spurs  Maine Road, Manchester </t>
  </si>
  <si>
    <t>Southampton  City Ground, Nottingham </t>
  </si>
  <si>
    <t>Middlesbrough  Boundary Park, Oldham </t>
  </si>
  <si>
    <t>Coventry  Bramall Lane, Sheffield </t>
  </si>
  <si>
    <t>Sheffield Wed  Selhurst Park, London </t>
  </si>
  <si>
    <t>Monday 23 November 1992</t>
  </si>
  <si>
    <t>Liverpool  Loftus Road, London </t>
  </si>
  <si>
    <t>Sunday 22 November 1992</t>
  </si>
  <si>
    <t>Blackburn  The Dell, Southampton </t>
  </si>
  <si>
    <t>Saturday 21 November 1992</t>
  </si>
  <si>
    <t>Man City  Highfield Road, Coventry </t>
  </si>
  <si>
    <t>Chelsea  Goodison Park, Liverpool </t>
  </si>
  <si>
    <t>Arsenal  Elland Road, Leeds </t>
  </si>
  <si>
    <t>Oldham  Old Trafford, Manchester </t>
  </si>
  <si>
    <t>Wimbledon  Ayresome Park, Middlesbrough </t>
  </si>
  <si>
    <t>Sheffield Utd  Carrow Road, Norwich </t>
  </si>
  <si>
    <t>Ipswich  Hillsborough, Sheffield </t>
  </si>
  <si>
    <t>Aston Villa  White Hart Lane, London </t>
  </si>
  <si>
    <t>Monday 9 November 1992</t>
  </si>
  <si>
    <t>Norwich  Boundary Park, Oldham </t>
  </si>
  <si>
    <t>Sunday 8 November 1992</t>
  </si>
  <si>
    <t>Sheffield Wed  Bramall Lane, Sheffield </t>
  </si>
  <si>
    <t>Saturday 7 November 1992</t>
  </si>
  <si>
    <t>Coventry  Highbury, London </t>
  </si>
  <si>
    <t>Man Utd  Villa Park, Birmingham </t>
  </si>
  <si>
    <t>Spurs  Ewood Park, Blackburn </t>
  </si>
  <si>
    <t>Crystal Palace  Stamford Bridge, London </t>
  </si>
  <si>
    <t>Southampton  Portman Road, Ipswich </t>
  </si>
  <si>
    <t>Middlesbrough  Anfield, Liverpool </t>
  </si>
  <si>
    <t>Leeds  Maine Road, Manchester </t>
  </si>
  <si>
    <t>Everton  City Ground, Nottingham </t>
  </si>
  <si>
    <t>Monday 2 November 1992</t>
  </si>
  <si>
    <t>Arsenal  Selhurst Park, London </t>
  </si>
  <si>
    <t>Sunday 1 November 1992</t>
  </si>
  <si>
    <t>QPR  Villa Park, Birmingham </t>
  </si>
  <si>
    <t>Saturday 31 October 1992</t>
  </si>
  <si>
    <t>Sheffield Utd  Stamford Bridge, London </t>
  </si>
  <si>
    <t>Man City  Goodison Park, Liverpool </t>
  </si>
  <si>
    <t>Coventry  Elland Road, Leeds </t>
  </si>
  <si>
    <t>Wimbledon  Old Trafford, Manchester </t>
  </si>
  <si>
    <t>Middlesbrough  Carrow Road, Norwich </t>
  </si>
  <si>
    <t>Ipswich  City Ground, Nottingham </t>
  </si>
  <si>
    <t>Blackburn  Hillsborough, Sheffield </t>
  </si>
  <si>
    <t>Oldham  The Dell, Southampton </t>
  </si>
  <si>
    <t>Liverpool  White Hart Lane, London </t>
  </si>
  <si>
    <t>Sunday 25 October 1992</t>
  </si>
  <si>
    <t>Norwich  Anfield, Liverpool </t>
  </si>
  <si>
    <t>Saturday 24 October 1992</t>
  </si>
  <si>
    <t>Everton  Highbury, London </t>
  </si>
  <si>
    <t>Man Utd  Ewood Park, Blackburn </t>
  </si>
  <si>
    <t>Chelsea  Highfield Road, Coventry </t>
  </si>
  <si>
    <t>Crystal Palace  Portman Road, Ipswich </t>
  </si>
  <si>
    <t>Southampton  Maine Road, Manchester </t>
  </si>
  <si>
    <t>Sheffield Wed  Ayresome Park, Middlesbrough </t>
  </si>
  <si>
    <t>Aston Villa  Boundary Park, Oldham </t>
  </si>
  <si>
    <t>Leeds  Loftus Road, London </t>
  </si>
  <si>
    <t>Nott'm Forest  Bramall Lane, Sheffield </t>
  </si>
  <si>
    <t>Wednesday 21 October 1992</t>
  </si>
  <si>
    <t>Middlesbrough  City Ground, Nottingham </t>
  </si>
  <si>
    <t>Monday 19 October 1992</t>
  </si>
  <si>
    <t>Blackburn  Villa Park, Birmingham </t>
  </si>
  <si>
    <t>Sunday 18 October 1992</t>
  </si>
  <si>
    <t>Liverpool  Old Trafford, Manchester </t>
  </si>
  <si>
    <t>Saturday 17 October 1992</t>
  </si>
  <si>
    <t>Ipswich  Stamford Bridge, London </t>
  </si>
  <si>
    <t>Man City  Selhurst Park, London </t>
  </si>
  <si>
    <t>Coventry  Goodison Park, Liverpool </t>
  </si>
  <si>
    <t>Sheffield Utd  Elland Road, Leeds </t>
  </si>
  <si>
    <t>QPR  Carrow Road, Norwich </t>
  </si>
  <si>
    <t>Arsenal  City Ground, Nottingham </t>
  </si>
  <si>
    <t>Oldham  Hillsborough, Sheffield </t>
  </si>
  <si>
    <t>Wimbledon  The Dell, Southampton </t>
  </si>
  <si>
    <t>Middlesbrough  White Hart Lane, London </t>
  </si>
  <si>
    <t>Sunday 4 October 1992</t>
  </si>
  <si>
    <t>Everton  Boundary Park, Oldham </t>
  </si>
  <si>
    <t>Saturday 3 October 1992</t>
  </si>
  <si>
    <t>Chelsea  Highbury, London </t>
  </si>
  <si>
    <r>
      <t>7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1</t>
    </r>
    <r>
      <rPr>
        <sz val="11"/>
        <color rgb="FF242424"/>
        <rFont val="Arial"/>
        <family val="2"/>
      </rPr>
      <t> </t>
    </r>
  </si>
  <si>
    <t>Norwich  Ewood Park, Blackburn </t>
  </si>
  <si>
    <t>Crystal Palace  Highfield Road, Coventry </t>
  </si>
  <si>
    <t>Leeds  Portman Road, Ipswich </t>
  </si>
  <si>
    <t>Sheffield Wed  Anfield, Liverpool </t>
  </si>
  <si>
    <t>Nott'm Forest  Maine Road, Manchester </t>
  </si>
  <si>
    <t>Man Utd  Ayresome Park, Middlesbrough </t>
  </si>
  <si>
    <t>Spurs  Loftus Road, London </t>
  </si>
  <si>
    <t>Southampton  Bramall Lane, Sheffield </t>
  </si>
  <si>
    <t>Monday 28 September 1992</t>
  </si>
  <si>
    <t>Man City  Highbury, London </t>
  </si>
  <si>
    <t>Sunday 27 September 1992</t>
  </si>
  <si>
    <t>Spurs  Hillsborough, Sheffield </t>
  </si>
  <si>
    <t>Saturday 26 September 1992</t>
  </si>
  <si>
    <t>Oldham  Ewood Park, Blackburn </t>
  </si>
  <si>
    <t>Nott'm Forest  Stamford Bridge, London </t>
  </si>
  <si>
    <t>Norwich  Highfield Road, Coventry </t>
  </si>
  <si>
    <t>Sheffield Utd  Portman Road, Ipswich </t>
  </si>
  <si>
    <t>Everton  Elland Road, Leeds </t>
  </si>
  <si>
    <t>Wimbledon  Anfield, Liverpool </t>
  </si>
  <si>
    <t>QPR  Old Trafford, Manchester </t>
  </si>
  <si>
    <t>Aston Villa  Ayresome Park, Middlesbrough </t>
  </si>
  <si>
    <t>Monday 21 September 1992</t>
  </si>
  <si>
    <t>Coventry  City Ground, Nottingham </t>
  </si>
  <si>
    <t>Sunday 20 September 1992</t>
  </si>
  <si>
    <t>Chelsea  Maine Road, Manchester </t>
  </si>
  <si>
    <t>Saturday 19 September 1992</t>
  </si>
  <si>
    <t>Liverpool  Villa Park, Birmingham </t>
  </si>
  <si>
    <t>Crystal Palace  Goodison Park, Liverpool </t>
  </si>
  <si>
    <t>Sheffield Wed  Carrow Road, Norwich </t>
  </si>
  <si>
    <t>Ipswich  Boundary Park, Oldham </t>
  </si>
  <si>
    <t>Middlesbrough  Loftus Road, London </t>
  </si>
  <si>
    <t>Arsenal  Bramall Lane, Sheffield </t>
  </si>
  <si>
    <t>Leeds  The Dell, Southampton </t>
  </si>
  <si>
    <t>Man Utd  White Hart Lane, London </t>
  </si>
  <si>
    <t>Blackburn  Selhurst Park, London </t>
  </si>
  <si>
    <t>Tuesday 15 September 1992</t>
  </si>
  <si>
    <t>Everton  Ewood Park, Blackburn </t>
  </si>
  <si>
    <t>Monday 14 September 1992</t>
  </si>
  <si>
    <t>Spurs  Highfield Road, Coventry </t>
  </si>
  <si>
    <t>Sunday 13 September 1992</t>
  </si>
  <si>
    <t>Aston Villa  Elland Road, Leeds </t>
  </si>
  <si>
    <t>Saturday 12 September 1992</t>
  </si>
  <si>
    <t>Blackburn  Highbury, London </t>
  </si>
  <si>
    <t>Norwich  Stamford Bridge, London </t>
  </si>
  <si>
    <t>Man Utd  Goodison Park, Liverpool </t>
  </si>
  <si>
    <t>Wimbledon  Portman Road, Ipswich </t>
  </si>
  <si>
    <t>Middlesbrough  Maine Road, Manchester </t>
  </si>
  <si>
    <t>Sheffield Wed  City Ground, Nottingham </t>
  </si>
  <si>
    <t>Liverpool  Bramall Lane, Sheffield </t>
  </si>
  <si>
    <t>QPR  The Dell, Southampton </t>
  </si>
  <si>
    <t>Sunday 6 September 1992</t>
  </si>
  <si>
    <t>Leeds  Old Trafford, Manchester </t>
  </si>
  <si>
    <t>Saturday 5 September 1992</t>
  </si>
  <si>
    <t>Crystal Palace  Villa Park, Birmingham </t>
  </si>
  <si>
    <t>Nott'm Forest  Ewood Park, Blackburn </t>
  </si>
  <si>
    <t>Chelsea  Anfield, Liverpool </t>
  </si>
  <si>
    <t>Sheffield Utd  Ayresome Park, Middlesbrough </t>
  </si>
  <si>
    <t>Southampton  Carrow Road, Norwich </t>
  </si>
  <si>
    <t>Coventry  Boundary Park, Oldham </t>
  </si>
  <si>
    <t>Ipswich  Loftus Road, London </t>
  </si>
  <si>
    <t>Man City  Hillsborough, Sheffield </t>
  </si>
  <si>
    <t>Everton  White Hart Lane, London </t>
  </si>
  <si>
    <t>Wednesday 2 September 1992</t>
  </si>
  <si>
    <t>Chelsea  Villa Park, Birmingham </t>
  </si>
  <si>
    <t>Crystal Palace  Old Trafford, Manchester </t>
  </si>
  <si>
    <t>Arsenal  Loftus Road, London </t>
  </si>
  <si>
    <t>Coventry  Hillsborough, Sheffield </t>
  </si>
  <si>
    <t>Sheffield Utd  White Hart Lane, London </t>
  </si>
  <si>
    <t>Tuesday 1 September 1992</t>
  </si>
  <si>
    <t>Southampton  Anfield, Liverpool </t>
  </si>
  <si>
    <t>Ipswich  Ayresome Park, Middlesbrough </t>
  </si>
  <si>
    <t>Leeds  Boundary Park, Oldham </t>
  </si>
  <si>
    <t>Monday 31 August 1992</t>
  </si>
  <si>
    <t>Nott'm Forest  Carrow Road, Norwich </t>
  </si>
  <si>
    <t>Sunday 30 August 1992</t>
  </si>
  <si>
    <t>Spurs  Portman Road, Ipswich </t>
  </si>
  <si>
    <t>Saturday 29 August 1992</t>
  </si>
  <si>
    <t>Sheffield Wed  Highbury, London </t>
  </si>
  <si>
    <t>QPR  Stamford Bridge, London </t>
  </si>
  <si>
    <t>Blackburn  Highfield Road, Coventry </t>
  </si>
  <si>
    <t>Wimbledon  Goodison Park, Liverpool </t>
  </si>
  <si>
    <t>Liverpool  Elland Road, Leeds </t>
  </si>
  <si>
    <t>Oldham  Maine Road, Manchester </t>
  </si>
  <si>
    <t>Man Utd  City Ground, Nottingham </t>
  </si>
  <si>
    <t>Aston Villa  Bramall Lane, Sheffield </t>
  </si>
  <si>
    <t>Middlesbrough  The Dell, Southampton </t>
  </si>
  <si>
    <t>Wednesday 26 August 1992</t>
  </si>
  <si>
    <t>Blackburn  Stamford Bridge, London </t>
  </si>
  <si>
    <t>Oldham  Highbury, London </t>
  </si>
  <si>
    <t>QPR  Highfield Road, Coventry </t>
  </si>
  <si>
    <t>Norwich  Maine Road, Manchester </t>
  </si>
  <si>
    <t>Tuesday 25 August 1992</t>
  </si>
  <si>
    <t>Aston Villa  Goodison Park, Liverpool </t>
  </si>
  <si>
    <t>Spurs  Elland Road, Leeds </t>
  </si>
  <si>
    <t>Liverpool  Portman Road, Ipswich </t>
  </si>
  <si>
    <t>Wimbledon  Bramall Lane, Sheffield </t>
  </si>
  <si>
    <t>Monday 24 August 1992</t>
  </si>
  <si>
    <t>Man Utd  The Dell, Southampton </t>
  </si>
  <si>
    <t>Sunday 23 August 1992</t>
  </si>
  <si>
    <t>Arsenal  Anfield, Liverpool </t>
  </si>
  <si>
    <t>Saturday 22 August 1992</t>
  </si>
  <si>
    <t>Southampton  Villa Park, Birmingham </t>
  </si>
  <si>
    <t>Man City  Ewood Park, Blackburn </t>
  </si>
  <si>
    <t>Ipswich  Old Trafford, Manchester </t>
  </si>
  <si>
    <t>Leeds  Ayresome Park, Middlesbrough </t>
  </si>
  <si>
    <t>Everton  Carrow Road, Norwich </t>
  </si>
  <si>
    <r>
      <t>5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3</t>
    </r>
    <r>
      <rPr>
        <sz val="11"/>
        <color rgb="FF242424"/>
        <rFont val="Arial"/>
        <family val="2"/>
      </rPr>
      <t> </t>
    </r>
  </si>
  <si>
    <t>Nott'm Forest  Boundary Park, Oldham </t>
  </si>
  <si>
    <t>Sheffield Utd  Loftus Road, London </t>
  </si>
  <si>
    <t>Chelsea  Hillsborough, Sheffield </t>
  </si>
  <si>
    <t>Crystal Palace  White Hart Lane, London </t>
  </si>
  <si>
    <t>Wednesday 19 August 1992</t>
  </si>
  <si>
    <t>Sheffield Utd  Anfield, Liverpool </t>
  </si>
  <si>
    <t>Crystal Palace  Boundary Park, Oldham </t>
  </si>
  <si>
    <t>Leeds  Villa Park, Birmingham </t>
  </si>
  <si>
    <t>Man City  Ayresome Park, Middlesbrough </t>
  </si>
  <si>
    <t>Chelsea  Carrow Road, Norwich </t>
  </si>
  <si>
    <t>Southampton  Loftus Road, London </t>
  </si>
  <si>
    <t>Nott'm Forest  Hillsborough, Sheffield </t>
  </si>
  <si>
    <t>Coventry  White Hart Lane, London </t>
  </si>
  <si>
    <t>Everton  Old Trafford, Manchester </t>
  </si>
  <si>
    <t>Tuesday 18 August 1992</t>
  </si>
  <si>
    <t>Arsenal  Ewood Park, Blackburn </t>
  </si>
  <si>
    <t>Monday 17 August 1992</t>
  </si>
  <si>
    <t>QPR  Maine Road, Manchester </t>
  </si>
  <si>
    <t>Sunday 16 August 1992</t>
  </si>
  <si>
    <t>Liverpool  City Ground, Nottingham </t>
  </si>
  <si>
    <t>Saturday 15 August 1992</t>
  </si>
  <si>
    <t>Norwich  Highbury, London </t>
  </si>
  <si>
    <t>Oldham  Stamford Bridge, London </t>
  </si>
  <si>
    <t>Middlesbrough  Highfield Road, Coventry </t>
  </si>
  <si>
    <t>Sheffield Wed  Goodison Park, Liverpool </t>
  </si>
  <si>
    <t>Aston Villa  Portman Road, Ipswich </t>
  </si>
  <si>
    <t>Wimbledon  Elland Road, Leeds </t>
  </si>
  <si>
    <t>Man Utd  Bramall Lane, Sheffield </t>
  </si>
  <si>
    <r>
      <t>0</t>
    </r>
    <r>
      <rPr>
        <sz val="11"/>
        <color rgb="FF37003C"/>
        <rFont val="Arial"/>
        <family val="2"/>
      </rPr>
      <t>-</t>
    </r>
    <r>
      <rPr>
        <sz val="11"/>
        <color rgb="FFFFFFFF"/>
        <rFont val="Arial"/>
        <family val="2"/>
      </rPr>
      <t>0 </t>
    </r>
  </si>
  <si>
    <t>Spurs  The Dell, Southampton </t>
  </si>
  <si>
    <t>Tuesday 11th May</t>
  </si>
  <si>
    <t>Arsenal13Tottenham HotspurFT</t>
  </si>
  <si>
    <t>Queens Park Rangers31Sheffield WednesdayFT</t>
  </si>
  <si>
    <t>Sunday 9th May</t>
  </si>
  <si>
    <t>Queens Park Rangers21Aston VillaFT</t>
  </si>
  <si>
    <t>Wimbledon FC12Manchester UnitedFT</t>
  </si>
  <si>
    <t>Saturday 8th May</t>
  </si>
  <si>
    <t>Arsenal30Crystal PalaceFT</t>
  </si>
  <si>
    <t>Blackburn Rovers10Sheffield WednesdayFT</t>
  </si>
  <si>
    <t>Coventry City33Leeds UnitedFT</t>
  </si>
  <si>
    <t>Ipswich Town21Nottingham ForestFT</t>
  </si>
  <si>
    <t>Liverpool62Tottenham HotspurFT</t>
  </si>
  <si>
    <t>Manchester City25EvertonFT</t>
  </si>
  <si>
    <t>Middlesbrough33Norwich CityFT</t>
  </si>
  <si>
    <t>Oldham Athletic43SouthamptonFT</t>
  </si>
  <si>
    <t>Sheffield United42ChelseaFT</t>
  </si>
  <si>
    <t>Thursday 6th May</t>
  </si>
  <si>
    <t>Sheffield Wednesday10ArsenalFT</t>
  </si>
  <si>
    <t>Wednesday 5th May</t>
  </si>
  <si>
    <t>Manchester City00Crystal PalaceFT</t>
  </si>
  <si>
    <t>Oldham Athletic32LiverpoolFT</t>
  </si>
  <si>
    <t>Tottenham Hotspur12Blackburn RoversFT</t>
  </si>
  <si>
    <t>Tuesday 4th May</t>
  </si>
  <si>
    <t>Arsenal00Queens Park RangersFT</t>
  </si>
  <si>
    <t>Everton02Sheffield UnitedFT</t>
  </si>
  <si>
    <t>Sheffield Wednesday11Leeds UnitedFT</t>
  </si>
  <si>
    <t>Monday 3rd May</t>
  </si>
  <si>
    <t>Manchester United31Blackburn RoversFT</t>
  </si>
  <si>
    <t>Sunday 2nd May</t>
  </si>
  <si>
    <t>Aston Villa01Oldham AthleticFT</t>
  </si>
  <si>
    <t>Saturday 1st May</t>
  </si>
  <si>
    <t>Chelsea21Coventry CityFT</t>
  </si>
  <si>
    <t>Crystal Palace31Ipswich TownFT</t>
  </si>
  <si>
    <t>Everton00ArsenalFT</t>
  </si>
  <si>
    <t>Leeds United11Queens Park RangersFT</t>
  </si>
  <si>
    <t>Norwich City10LiverpoolFT</t>
  </si>
  <si>
    <t>Nottingham Forest02Sheffield UnitedFT</t>
  </si>
  <si>
    <t>Sheffield Wednesday23MiddlesbroughFT</t>
  </si>
  <si>
    <t>Southampton01Manchester CityFT</t>
  </si>
  <si>
    <t>Tottenham Hotspur11Wimbledon FCFT</t>
  </si>
  <si>
    <t>Wednesday 21st April</t>
  </si>
  <si>
    <t>Arsenal11Nottingham ForestFT</t>
  </si>
  <si>
    <t>Blackburn Rovers30Aston VillaFT</t>
  </si>
  <si>
    <t>Crystal Palace02Manchester UnitedFT</t>
  </si>
  <si>
    <t>Liverpool20Leeds UnitedFT</t>
  </si>
  <si>
    <t>Manchester City11Wimbledon FCFT</t>
  </si>
  <si>
    <t>Sheffield Wednesday11Sheffield UnitedFT</t>
  </si>
  <si>
    <t>Tuesday 20th April</t>
  </si>
  <si>
    <t>Middlesbrough30Tottenham HotspurFT</t>
  </si>
  <si>
    <t>Monday 19th April</t>
  </si>
  <si>
    <t>Ipswich Town31Norwich CityFT</t>
  </si>
  <si>
    <t>Sunday 18th April</t>
  </si>
  <si>
    <t>Aston Villa31Manchester CityFT</t>
  </si>
  <si>
    <t>Saturday 17th April</t>
  </si>
  <si>
    <t>Leeds United00Crystal PalaceFT</t>
  </si>
  <si>
    <t>Liverpool40Coventry CityFT</t>
  </si>
  <si>
    <t>Manchester United30ChelseaFT</t>
  </si>
  <si>
    <t>Sheffield United13Blackburn RoversFT</t>
  </si>
  <si>
    <t>Southampton00EvertonFT</t>
  </si>
  <si>
    <t>Tottenham Hotspur41Oldham AthleticFT</t>
  </si>
  <si>
    <t>Wimbledon FC10Nottingham ForestFT</t>
  </si>
  <si>
    <t>Wednesday 14th April</t>
  </si>
  <si>
    <t>Norwich City42Leeds UnitedFT</t>
  </si>
  <si>
    <t>Tuesday 13th April</t>
  </si>
  <si>
    <t>Oldham Athletic11Sheffield UnitedFT</t>
  </si>
  <si>
    <t>Monday 12th April</t>
  </si>
  <si>
    <t>Arsenal01Aston VillaFT</t>
  </si>
  <si>
    <t>Blackburn Rovers21Ipswich TownFT</t>
  </si>
  <si>
    <t>Chelsea42Wimbledon FCFT</t>
  </si>
  <si>
    <t>Coventry City01Manchester UnitedFT</t>
  </si>
  <si>
    <t>Crystal Palace41MiddlesbroughFT</t>
  </si>
  <si>
    <t>Everton35Queens Park RangersFT</t>
  </si>
  <si>
    <t>Manchester City11LiverpoolFT</t>
  </si>
  <si>
    <t>Nottingham Forest21Tottenham HotspurFT</t>
  </si>
  <si>
    <t>Sheffield Wednesday52SouthamptonFT</t>
  </si>
  <si>
    <t>Saturday 10th April</t>
  </si>
  <si>
    <t>Aston Villa00Coventry CityFT</t>
  </si>
  <si>
    <t>Ipswich Town12ArsenalFT</t>
  </si>
  <si>
    <t>Leeds United52Blackburn RoversFT</t>
  </si>
  <si>
    <t>Liverpool10Oldham AthleticFT</t>
  </si>
  <si>
    <t>Manchester United21Sheffield WednesdayFT</t>
  </si>
  <si>
    <t>Middlesbrough12EvertonFT</t>
  </si>
  <si>
    <t>Queens Park Rangers43Nottingham ForestFT</t>
  </si>
  <si>
    <t>Southampton10ChelseaFT</t>
  </si>
  <si>
    <t>Friday 9th April</t>
  </si>
  <si>
    <t>Sheffield United11Manchester CityFT</t>
  </si>
  <si>
    <t>Tottenham Hotspur51Norwich CityFT</t>
  </si>
  <si>
    <t>Wimbledon FC40Crystal PalaceFT</t>
  </si>
  <si>
    <t>Wednesday 7th April</t>
  </si>
  <si>
    <t>Nottingham Forest13Blackburn RoversFT</t>
  </si>
  <si>
    <t>Oldham Athletic11Sheffield WednesdayFT</t>
  </si>
  <si>
    <t>Tuesday 6th April</t>
  </si>
  <si>
    <t>Ipswich Town11ChelseaFT</t>
  </si>
  <si>
    <t>Middlesbrough10ArsenalFT</t>
  </si>
  <si>
    <t>Sheffield United21Leeds UnitedFT</t>
  </si>
  <si>
    <t>Monday 5th April</t>
  </si>
  <si>
    <t>Norwich City13Manchester UnitedFT</t>
  </si>
  <si>
    <t>Sunday 4th April</t>
  </si>
  <si>
    <t>Nottingham Forest01Aston VillaFT</t>
  </si>
  <si>
    <t>Saturday 3rd April</t>
  </si>
  <si>
    <t>Blackburn Rovers41LiverpoolFT</t>
  </si>
  <si>
    <t>Chelsea40MiddlesbroughFT</t>
  </si>
  <si>
    <t>Coventry City20SouthamptonFT</t>
  </si>
  <si>
    <t>Crystal Palace11Queens Park RangersFT</t>
  </si>
  <si>
    <t>Manchester City31Ipswich TownFT</t>
  </si>
  <si>
    <t>Oldham Athletic62Wimbledon FCFT</t>
  </si>
  <si>
    <t>Wednesday 24th March</t>
  </si>
  <si>
    <t>Coventry City13Sheffield UnitedFT</t>
  </si>
  <si>
    <t>Everton30Ipswich TownFT</t>
  </si>
  <si>
    <t>Leeds United11ChelseaFT</t>
  </si>
  <si>
    <t>Manchester United00ArsenalFT</t>
  </si>
  <si>
    <t>Norwich City10Aston VillaFT</t>
  </si>
  <si>
    <t>Queens Park Rangers03Blackburn RoversFT</t>
  </si>
  <si>
    <t>Sheffield Wednesday11Wimbledon FCFT</t>
  </si>
  <si>
    <t>Southampton12Nottingham ForestFT</t>
  </si>
  <si>
    <t>Tottenham Hotspur31Manchester CityFT</t>
  </si>
  <si>
    <t>Tuesday 23rd March</t>
  </si>
  <si>
    <t>Crystal Palace11LiverpoolFT</t>
  </si>
  <si>
    <t>Monday 22nd March</t>
  </si>
  <si>
    <t>Middlesbrough23Oldham AthleticFT</t>
  </si>
  <si>
    <t>Sunday 21st March</t>
  </si>
  <si>
    <t>Nottingham Forest11Leeds UnitedFT</t>
  </si>
  <si>
    <t>Saturday 20th March</t>
  </si>
  <si>
    <t>Arsenal43SouthamptonFT</t>
  </si>
  <si>
    <t>Aston Villa20Sheffield WednesdayFT</t>
  </si>
  <si>
    <t>Blackburn Rovers11MiddlesbroughFT</t>
  </si>
  <si>
    <t>Chelsea11Tottenham HotspurFT</t>
  </si>
  <si>
    <t>Ipswich Town00Coventry CityFT</t>
  </si>
  <si>
    <t>Liverpool10EvertonFT</t>
  </si>
  <si>
    <t>Manchester City11Manchester UnitedFT</t>
  </si>
  <si>
    <t>Oldham Athletic22Queens Park RangersFT</t>
  </si>
  <si>
    <t>Sheffield United01Crystal PalaceFT</t>
  </si>
  <si>
    <t>Wimbledon FC30Norwich CityFT</t>
  </si>
  <si>
    <t>Wednesday 17th March</t>
  </si>
  <si>
    <t>Nottingham Forest03Norwich CityFT</t>
  </si>
  <si>
    <t>Monday 15th March</t>
  </si>
  <si>
    <t>Crystal Palace11ChelseaFT</t>
  </si>
  <si>
    <t>Sunday 14th March</t>
  </si>
  <si>
    <t>Manchester United11Aston VillaFT</t>
  </si>
  <si>
    <t>Saturday 13th March</t>
  </si>
  <si>
    <t>Coventry City02ArsenalFT</t>
  </si>
  <si>
    <t>Everton30Nottingham ForestFT</t>
  </si>
  <si>
    <t>Leeds United10Manchester CityFT</t>
  </si>
  <si>
    <t>Middlesbrough12LiverpoolFT</t>
  </si>
  <si>
    <t>Norwich City10Oldham AthleticFT</t>
  </si>
  <si>
    <t>Queens Park Rangers12Wimbledon FCFT</t>
  </si>
  <si>
    <t>Southampton43Ipswich TownFT</t>
  </si>
  <si>
    <t>Wednesday 10th March</t>
  </si>
  <si>
    <t>Aston Villa00Tottenham HotspurFT</t>
  </si>
  <si>
    <t>Chelsea21EvertonFT</t>
  </si>
  <si>
    <t>Ipswich Town01Sheffield WednesdayFT</t>
  </si>
  <si>
    <t>Liverpool10Queens Park RangersFT</t>
  </si>
  <si>
    <t>Manchester City10Coventry CityFT</t>
  </si>
  <si>
    <t>Sheffield United01Norwich CityFT</t>
  </si>
  <si>
    <t>Tuesday 9th March</t>
  </si>
  <si>
    <t>Blackburn Rovers00SouthamptonFT</t>
  </si>
  <si>
    <t>Oldham Athletic10Manchester UnitedFT</t>
  </si>
  <si>
    <t>Wimbledon FC20MiddlesbroughFT</t>
  </si>
  <si>
    <t>Sunday 7th March</t>
  </si>
  <si>
    <t>Coventry City01EvertonFT</t>
  </si>
  <si>
    <t>Saturday 6th March</t>
  </si>
  <si>
    <t>Liverpool12Manchester UnitedFT</t>
  </si>
  <si>
    <t>Queens Park Rangers31Norwich CityFT</t>
  </si>
  <si>
    <t>Wimbledon FC12SouthamptonFT</t>
  </si>
  <si>
    <t>Wednesday 3rd March</t>
  </si>
  <si>
    <t>Coventry City10Sheffield WednesdayFT</t>
  </si>
  <si>
    <t>Everton21Blackburn RoversFT</t>
  </si>
  <si>
    <t>Norwich City11ArsenalFT</t>
  </si>
  <si>
    <t>Nottingham Forest11Crystal PalaceFT</t>
  </si>
  <si>
    <t>Tuesday 2nd March</t>
  </si>
  <si>
    <t>Ipswich Town01MiddlesbroughFT</t>
  </si>
  <si>
    <t>Sheffield United60Tottenham HotspurFT</t>
  </si>
  <si>
    <t>Monday 1st March</t>
  </si>
  <si>
    <t>Chelsea10ArsenalFT</t>
  </si>
  <si>
    <t>Sunday 28th February</t>
  </si>
  <si>
    <t>Norwich City00Blackburn RoversFT</t>
  </si>
  <si>
    <t>Saturday 27th February</t>
  </si>
  <si>
    <t>Aston Villa10Wimbledon FCFT</t>
  </si>
  <si>
    <t>Crystal Palace00Coventry CityFT</t>
  </si>
  <si>
    <t>Everton22Oldham AthleticFT</t>
  </si>
  <si>
    <t>Leeds United10Ipswich TownFT</t>
  </si>
  <si>
    <t>Manchester United30MiddlesbroughFT</t>
  </si>
  <si>
    <t>Nottingham Forest02Manchester CityFT</t>
  </si>
  <si>
    <t>Sheffield Wednesday11LiverpoolFT</t>
  </si>
  <si>
    <t>Southampton32Sheffield UnitedFT</t>
  </si>
  <si>
    <t>Tottenham Hotspur32Queens Park RangersFT</t>
  </si>
  <si>
    <t>Wednesday 24th February</t>
  </si>
  <si>
    <t>Arsenal00Leeds UnitedFT</t>
  </si>
  <si>
    <t>Nottingham Forest10Queens Park RangersFT</t>
  </si>
  <si>
    <t>Tuesday 23rd February</t>
  </si>
  <si>
    <t>Manchester City12Sheffield WednesdayFT</t>
  </si>
  <si>
    <t>Monday 22nd February</t>
  </si>
  <si>
    <t>Sheffield United20Oldham AthleticFT</t>
  </si>
  <si>
    <t>Sunday 21st February</t>
  </si>
  <si>
    <t>Blackburn Rovers20ChelseaFT</t>
  </si>
  <si>
    <t>Saturday 20th February</t>
  </si>
  <si>
    <t>Aston Villa21EvertonFT</t>
  </si>
  <si>
    <t>Liverpool00Ipswich TownFT</t>
  </si>
  <si>
    <t>Manchester United21SouthamptonFT</t>
  </si>
  <si>
    <t>Middlesbrough12Nottingham ForestFT</t>
  </si>
  <si>
    <t>Norwich City21Manchester CityFT</t>
  </si>
  <si>
    <t>Oldham Athletic01ArsenalFT</t>
  </si>
  <si>
    <t>Queens Park Rangers20Coventry CityFT</t>
  </si>
  <si>
    <t>Sheffield Wednesday21Crystal PalaceFT</t>
  </si>
  <si>
    <t>Tottenham Hotspur40Leeds UnitedFT</t>
  </si>
  <si>
    <t>Wimbledon FC20Sheffield UnitedFT</t>
  </si>
  <si>
    <t>Saturday 13th February</t>
  </si>
  <si>
    <t>Chelsea01Aston VillaFT</t>
  </si>
  <si>
    <t>Leeds United20Oldham AthleticFT</t>
  </si>
  <si>
    <t>Southampton21LiverpoolFT</t>
  </si>
  <si>
    <t>Wednesday 10th February</t>
  </si>
  <si>
    <t>Arsenal01Wimbledon FCFT</t>
  </si>
  <si>
    <t>Chelsea00LiverpoolFT</t>
  </si>
  <si>
    <t>Crystal Palace10Aston VillaFT</t>
  </si>
  <si>
    <t>Everton12Tottenham HotspurFT</t>
  </si>
  <si>
    <t>Southampton30Norwich CityFT</t>
  </si>
  <si>
    <t>Tuesday 9th February</t>
  </si>
  <si>
    <t>Ipswich Town11Queens Park RangersFT</t>
  </si>
  <si>
    <t>Sheffield United20MiddlesbroughFT</t>
  </si>
  <si>
    <t>Monday 8th February</t>
  </si>
  <si>
    <t>Leeds United00Manchester UnitedFT</t>
  </si>
  <si>
    <t>Sunday 7th February</t>
  </si>
  <si>
    <t>Tottenham Hotspur42SouthamptonFT</t>
  </si>
  <si>
    <t>Saturday 6th February</t>
  </si>
  <si>
    <t>Aston Villa20Ipswich TownFT</t>
  </si>
  <si>
    <t>Liverpool00Nottingham ForestFT</t>
  </si>
  <si>
    <t>Manchester United21Sheffield UnitedFT</t>
  </si>
  <si>
    <t>Middlesbrough02Coventry CityFT</t>
  </si>
  <si>
    <t>Oldham Athletic31ChelseaFT</t>
  </si>
  <si>
    <t>Queens Park Rangers11Manchester CityFT</t>
  </si>
  <si>
    <t>Sheffield Wednesday31EvertonFT</t>
  </si>
  <si>
    <t>Wimbledon FC10Leeds UnitedFT</t>
  </si>
  <si>
    <t>Tuesday 2nd February</t>
  </si>
  <si>
    <t>Blackburn Rovers12Crystal PalaceFT</t>
  </si>
  <si>
    <t>Sunday 31st January</t>
  </si>
  <si>
    <t>Arsenal01LiverpoolFT</t>
  </si>
  <si>
    <t>Saturday 30th January</t>
  </si>
  <si>
    <t>Chelsea02Sheffield WednesdayFT</t>
  </si>
  <si>
    <t>Coventry City02Wimbledon FCFT</t>
  </si>
  <si>
    <t>Crystal Palace13Tottenham HotspurFT</t>
  </si>
  <si>
    <t>Everton01Norwich CityFT</t>
  </si>
  <si>
    <t>Ipswich Town21Manchester UnitedFT</t>
  </si>
  <si>
    <t>Leeds United30MiddlesbroughFT</t>
  </si>
  <si>
    <t>Manchester City32Blackburn RoversFT</t>
  </si>
  <si>
    <t>Nottingham Forest20Oldham AthleticFT</t>
  </si>
  <si>
    <t>Sheffield United12Queens Park RangersFT</t>
  </si>
  <si>
    <t>Southampton20Aston VillaFT</t>
  </si>
  <si>
    <t>Wednesday 27th January</t>
  </si>
  <si>
    <t>Aston Villa31Sheffield UnitedFT</t>
  </si>
  <si>
    <t>Manchester United20Nottingham ForestFT</t>
  </si>
  <si>
    <t>Norwich City42Crystal PalaceFT</t>
  </si>
  <si>
    <t>Queens Park Rangers11ChelseaFT</t>
  </si>
  <si>
    <t>Tottenham Hotspur02Ipswich TownFT</t>
  </si>
  <si>
    <t>Tuesday 26th January</t>
  </si>
  <si>
    <t>Blackburn Rovers25Coventry CityFT</t>
  </si>
  <si>
    <t>Middlesbrough21SouthamptonFT</t>
  </si>
  <si>
    <t>Oldham Athletic01Manchester CityFT</t>
  </si>
  <si>
    <t>Wimbledon FC13EvertonFT</t>
  </si>
  <si>
    <t>Saturday 23rd January</t>
  </si>
  <si>
    <t>Coventry City30Oldham AthleticFT</t>
  </si>
  <si>
    <t>Monday 18th January</t>
  </si>
  <si>
    <t>Queens Park Rangers13Manchester UnitedFT</t>
  </si>
  <si>
    <t>Sunday 17th January</t>
  </si>
  <si>
    <t>Aston Villa51MiddlesbroughFT</t>
  </si>
  <si>
    <t>Saturday 16th January</t>
  </si>
  <si>
    <t>Everton20Leeds UnitedFT</t>
  </si>
  <si>
    <t>Manchester City01ArsenalFT</t>
  </si>
  <si>
    <t>Norwich City11Coventry CityFT</t>
  </si>
  <si>
    <t>Nottingham Forest30ChelseaFT</t>
  </si>
  <si>
    <t>Oldham Athletic01Blackburn RoversFT</t>
  </si>
  <si>
    <t>Sheffield United30Ipswich TownFT</t>
  </si>
  <si>
    <t>Southampton10Crystal PalaceFT</t>
  </si>
  <si>
    <t>Tottenham Hotspur02Sheffield WednesdayFT</t>
  </si>
  <si>
    <t>Wimbledon FC20LiverpoolFT</t>
  </si>
  <si>
    <t>Sunday 10th January</t>
  </si>
  <si>
    <t>Sheffield Wednesday10Norwich CityFT</t>
  </si>
  <si>
    <t>Saturday 9th January</t>
  </si>
  <si>
    <t>Arsenal11Sheffield UnitedFT</t>
  </si>
  <si>
    <t>Blackburn Rovers00Wimbledon FCFT</t>
  </si>
  <si>
    <t>Chelsea24Manchester CityFT</t>
  </si>
  <si>
    <t>Coventry City01Nottingham ForestFT</t>
  </si>
  <si>
    <t>Crystal Palace02EvertonFT</t>
  </si>
  <si>
    <t>Ipswich Town12Oldham AthleticFT</t>
  </si>
  <si>
    <t>Leeds United21SouthamptonFT</t>
  </si>
  <si>
    <t>Liverpool12Aston VillaFT</t>
  </si>
  <si>
    <t>Manchester United41Tottenham HotspurFT</t>
  </si>
  <si>
    <t>Middlesbrough01Queens Park RangersFT</t>
  </si>
  <si>
    <t>Monday 28th December</t>
  </si>
  <si>
    <t>Aston Villa10ArsenalFT</t>
  </si>
  <si>
    <t>Ipswich Town21Blackburn RoversFT</t>
  </si>
  <si>
    <t>Leeds United00Norwich CityFT</t>
  </si>
  <si>
    <t>Liverpool11Manchester CityFT</t>
  </si>
  <si>
    <t>Manchester United50Coventry CityFT</t>
  </si>
  <si>
    <t>Middlesbrough01Crystal PalaceFT</t>
  </si>
  <si>
    <t>Queens Park Rangers42EvertonFT</t>
  </si>
  <si>
    <t>Southampton12Sheffield WednesdayFT</t>
  </si>
  <si>
    <t>Tottenham Hotspur21Nottingham ForestFT</t>
  </si>
  <si>
    <t>Wimbledon FC00ChelseaFT</t>
  </si>
  <si>
    <t>Saturday 26th December</t>
  </si>
  <si>
    <t>Arsenal00Ipswich TownFT</t>
  </si>
  <si>
    <t>Blackburn Rovers31Leeds UnitedFT</t>
  </si>
  <si>
    <t>Chelsea11SouthamptonFT</t>
  </si>
  <si>
    <t>Coventry City30Aston VillaFT</t>
  </si>
  <si>
    <t>Crystal Palace20Wimbledon FCFT</t>
  </si>
  <si>
    <t>Everton22MiddlesbroughFT</t>
  </si>
  <si>
    <t>Manchester City20Sheffield UnitedFT</t>
  </si>
  <si>
    <t>Norwich City00Tottenham HotspurFT</t>
  </si>
  <si>
    <t>Sheffield Wednesday33Manchester UnitedFT</t>
  </si>
  <si>
    <t>Monday 21st December</t>
  </si>
  <si>
    <t>Norwich City02Ipswich TownFT</t>
  </si>
  <si>
    <t>Sunday 20th December</t>
  </si>
  <si>
    <t>Crystal Palace10Leeds UnitedFT</t>
  </si>
  <si>
    <t>Nottingham Forest11Wimbledon FCFT</t>
  </si>
  <si>
    <t>Saturday 19th December</t>
  </si>
  <si>
    <t>Arsenal11MiddlesbroughFT</t>
  </si>
  <si>
    <t>Blackburn Rovers10Sheffield UnitedFT</t>
  </si>
  <si>
    <t>Chelsea11Manchester UnitedFT</t>
  </si>
  <si>
    <t>Coventry City51LiverpoolFT</t>
  </si>
  <si>
    <t>Everton21SouthamptonFT</t>
  </si>
  <si>
    <t>Manchester City11Aston VillaFT</t>
  </si>
  <si>
    <t>Oldham Athletic21Tottenham HotspurFT</t>
  </si>
  <si>
    <t>Sheffield Wednesday10Queens Park RangersFT</t>
  </si>
  <si>
    <t>Sunday 13th December</t>
  </si>
  <si>
    <t>Liverpool21Blackburn RoversFT</t>
  </si>
  <si>
    <t>Saturday 12th December</t>
  </si>
  <si>
    <t>Aston Villa21Nottingham ForestFT</t>
  </si>
  <si>
    <t>Ipswich Town31Manchester CityFT</t>
  </si>
  <si>
    <t>Leeds United31Sheffield WednesdayFT</t>
  </si>
  <si>
    <t>Manchester United10Norwich CityFT</t>
  </si>
  <si>
    <t>Queens Park Rangers13Crystal PalaceFT</t>
  </si>
  <si>
    <t>Sheffield United10EvertonFT</t>
  </si>
  <si>
    <t>Southampton22Coventry CityFT</t>
  </si>
  <si>
    <t>Tottenham Hotspur10ArsenalFT</t>
  </si>
  <si>
    <t>Wimbledon FC52Oldham AthleticFT</t>
  </si>
  <si>
    <t>Friday 11th December</t>
  </si>
  <si>
    <t>Middlesbrough00ChelseaFT</t>
  </si>
  <si>
    <t>Monday 7th December</t>
  </si>
  <si>
    <t>Everton21LiverpoolFT</t>
  </si>
  <si>
    <t>Sunday 6th December</t>
  </si>
  <si>
    <t>Manchester United21Manchester CityFT</t>
  </si>
  <si>
    <t>Saturday 5th December</t>
  </si>
  <si>
    <t>Coventry City22Ipswich TownFT</t>
  </si>
  <si>
    <t>Crystal Palace20Sheffield UnitedFT</t>
  </si>
  <si>
    <t>Leeds United14Nottingham ForestFT</t>
  </si>
  <si>
    <t>Middlesbrough32Blackburn RoversFT</t>
  </si>
  <si>
    <t>Norwich City21Wimbledon FCFT</t>
  </si>
  <si>
    <t>Queens Park Rangers32Oldham AthleticFT</t>
  </si>
  <si>
    <t>Sheffield Wednesday12Aston VillaFT</t>
  </si>
  <si>
    <t>Southampton20ArsenalFT</t>
  </si>
  <si>
    <t>Tottenham Hotspur12ChelseaFT</t>
  </si>
  <si>
    <t>Sunday 29th November</t>
  </si>
  <si>
    <t>Chelsea10Leeds UnitedFT</t>
  </si>
  <si>
    <t>Saturday 28th November</t>
  </si>
  <si>
    <t>Arsenal01Manchester UnitedFT</t>
  </si>
  <si>
    <t>Aston Villa23Norwich CityFT</t>
  </si>
  <si>
    <t>Blackburn Rovers10Queens Park RangersFT</t>
  </si>
  <si>
    <t>Ipswich Town10EvertonFT</t>
  </si>
  <si>
    <t>Liverpool50Crystal PalaceFT</t>
  </si>
  <si>
    <t>Manchester City01Tottenham HotspurFT</t>
  </si>
  <si>
    <t>Nottingham Forest12SouthamptonFT</t>
  </si>
  <si>
    <t>Oldham Athletic41MiddlesbroughFT</t>
  </si>
  <si>
    <t>Sheffield United11Coventry CityFT</t>
  </si>
  <si>
    <t>Wimbledon FC11Sheffield WednesdayFT</t>
  </si>
  <si>
    <t>Monday 23rd November</t>
  </si>
  <si>
    <t>Queens Park Rangers01LiverpoolFT</t>
  </si>
  <si>
    <t>Sunday 22nd November</t>
  </si>
  <si>
    <t>Southampton11Blackburn RoversFT</t>
  </si>
  <si>
    <t>Saturday 21st November</t>
  </si>
  <si>
    <t>Coventry City23Manchester CityFT</t>
  </si>
  <si>
    <t>Crystal Palace11Nottingham ForestFT</t>
  </si>
  <si>
    <t>Everton01ChelseaFT</t>
  </si>
  <si>
    <t>Leeds United30ArsenalFT</t>
  </si>
  <si>
    <t>Manchester United30Oldham AthleticFT</t>
  </si>
  <si>
    <t>Middlesbrough20Wimbledon FCFT</t>
  </si>
  <si>
    <t>Norwich City21Sheffield UnitedFT</t>
  </si>
  <si>
    <t>Sheffield Wednesday11Ipswich TownFT</t>
  </si>
  <si>
    <t>Tottenham Hotspur00Aston VillaFT</t>
  </si>
  <si>
    <t>Monday 9th November</t>
  </si>
  <si>
    <t>Oldham Athletic23Norwich CityFT</t>
  </si>
  <si>
    <t>Sunday 8th November</t>
  </si>
  <si>
    <t>Sheffield United11Sheffield WednesdayFT</t>
  </si>
  <si>
    <t>Saturday 7th November</t>
  </si>
  <si>
    <t>Arsenal30Coventry CityFT</t>
  </si>
  <si>
    <t>Aston Villa10Manchester UnitedFT</t>
  </si>
  <si>
    <t>Blackburn Rovers02Tottenham HotspurFT</t>
  </si>
  <si>
    <t>Chelsea31Crystal PalaceFT</t>
  </si>
  <si>
    <t>Ipswich Town00SouthamptonFT</t>
  </si>
  <si>
    <t>Liverpool41MiddlesbroughFT</t>
  </si>
  <si>
    <t>Manchester City40Leeds UnitedFT</t>
  </si>
  <si>
    <t>Nottingham Forest01EvertonFT</t>
  </si>
  <si>
    <t>Wimbledon FC02Queens Park RangersFT</t>
  </si>
  <si>
    <t>Monday 2nd November</t>
  </si>
  <si>
    <t>Crystal Palace12ArsenalFT</t>
  </si>
  <si>
    <t>Sunday 1st November</t>
  </si>
  <si>
    <t>Aston Villa20Queens Park RangersFT</t>
  </si>
  <si>
    <t>Saturday 31st October</t>
  </si>
  <si>
    <t>Chelsea12Sheffield UnitedFT</t>
  </si>
  <si>
    <t>Everton13Manchester CityFT</t>
  </si>
  <si>
    <t>Leeds United22Coventry CityFT</t>
  </si>
  <si>
    <t>Manchester United01Wimbledon FCFT</t>
  </si>
  <si>
    <t>Norwich City11MiddlesbroughFT</t>
  </si>
  <si>
    <t>Nottingham Forest01Ipswich TownFT</t>
  </si>
  <si>
    <t>Sheffield Wednesday00Blackburn RoversFT</t>
  </si>
  <si>
    <t>Southampton10Oldham AthleticFT</t>
  </si>
  <si>
    <t>Tottenham Hotspur20LiverpoolFT</t>
  </si>
  <si>
    <t>Sunday 25th October</t>
  </si>
  <si>
    <t>Liverpool41Norwich CityFT</t>
  </si>
  <si>
    <t>Wimbledon FC11Tottenham HotspurFT</t>
  </si>
  <si>
    <t>Saturday 24th October</t>
  </si>
  <si>
    <t>Arsenal20EvertonFT</t>
  </si>
  <si>
    <t>Blackburn Rovers00Manchester UnitedFT</t>
  </si>
  <si>
    <t>Coventry City12ChelseaFT</t>
  </si>
  <si>
    <t>Ipswich Town22Crystal PalaceFT</t>
  </si>
  <si>
    <t>Manchester City10SouthamptonFT</t>
  </si>
  <si>
    <t>Middlesbrough11Sheffield WednesdayFT</t>
  </si>
  <si>
    <t>Oldham Athletic11Aston VillaFT</t>
  </si>
  <si>
    <t>Queens Park Rangers21Leeds UnitedFT</t>
  </si>
  <si>
    <t>Sheffield United00Nottingham ForestFT</t>
  </si>
  <si>
    <t>Wednesday 21st October</t>
  </si>
  <si>
    <t>Nottingham Forest10MiddlesbroughFT</t>
  </si>
  <si>
    <t>Monday 19th October</t>
  </si>
  <si>
    <t>Aston Villa00Blackburn RoversFT</t>
  </si>
  <si>
    <t>Sunday 18th October</t>
  </si>
  <si>
    <t>Manchester United22LiverpoolFT</t>
  </si>
  <si>
    <t>Saturday 17th October</t>
  </si>
  <si>
    <t>Chelsea21Ipswich TownFT</t>
  </si>
  <si>
    <t>Crystal Palace00Manchester CityFT</t>
  </si>
  <si>
    <t>Everton11Coventry CityFT</t>
  </si>
  <si>
    <t>Leeds United31Sheffield UnitedFT</t>
  </si>
  <si>
    <t>Norwich City21Queens Park RangersFT</t>
  </si>
  <si>
    <t>Nottingham Forest01ArsenalFT</t>
  </si>
  <si>
    <t>Sheffield Wednesday21Oldham AthleticFT</t>
  </si>
  <si>
    <t>Southampton22Wimbledon FCFT</t>
  </si>
  <si>
    <t>Tottenham Hotspur22MiddlesbroughFT</t>
  </si>
  <si>
    <t>Sunday 4th October</t>
  </si>
  <si>
    <t>Oldham Athletic10EvertonFT</t>
  </si>
  <si>
    <t>Saturday 3rd October</t>
  </si>
  <si>
    <t>Arsenal21ChelseaFT</t>
  </si>
  <si>
    <t>Blackburn Rovers71Norwich CityFT</t>
  </si>
  <si>
    <t>Coventry City22Crystal PalaceFT</t>
  </si>
  <si>
    <t>Ipswich Town42Leeds UnitedFT</t>
  </si>
  <si>
    <t>Liverpool10Sheffield WednesdayFT</t>
  </si>
  <si>
    <t>Manchester City22Nottingham ForestFT</t>
  </si>
  <si>
    <t>Middlesbrough11Manchester UnitedFT</t>
  </si>
  <si>
    <t>Queens Park Rangers41Tottenham HotspurFT</t>
  </si>
  <si>
    <t>Sheffield United20SouthamptonFT</t>
  </si>
  <si>
    <t>Wimbledon FC23Aston VillaFT</t>
  </si>
  <si>
    <t>Monday 28th September</t>
  </si>
  <si>
    <t>Arsenal10Manchester CityFT</t>
  </si>
  <si>
    <t>Sunday 27th September</t>
  </si>
  <si>
    <t>Sheffield Wednesday20Tottenham HotspurFT</t>
  </si>
  <si>
    <t>Saturday 26th September</t>
  </si>
  <si>
    <t>Blackburn Rovers20Oldham AthleticFT</t>
  </si>
  <si>
    <t>Chelsea00Nottingham ForestFT</t>
  </si>
  <si>
    <t>Coventry City11Norwich CityFT</t>
  </si>
  <si>
    <t>Crystal Palace12SouthamptonFT</t>
  </si>
  <si>
    <t>Ipswich Town00Sheffield UnitedFT</t>
  </si>
  <si>
    <t>Leeds United20EvertonFT</t>
  </si>
  <si>
    <t>Liverpool23Wimbledon FCFT</t>
  </si>
  <si>
    <t>Manchester United00Queens Park RangersFT</t>
  </si>
  <si>
    <t>Middlesbrough23Aston VillaFT</t>
  </si>
  <si>
    <t>Monday 21st September</t>
  </si>
  <si>
    <t>Nottingham Forest11Coventry CityFT</t>
  </si>
  <si>
    <t>Sunday 20th September</t>
  </si>
  <si>
    <t>Manchester City01ChelseaFT</t>
  </si>
  <si>
    <t>Saturday 19th September</t>
  </si>
  <si>
    <t>Aston Villa42LiverpoolFT</t>
  </si>
  <si>
    <t>Everton02Crystal PalaceFT</t>
  </si>
  <si>
    <t>Norwich City10Sheffield WednesdayFT</t>
  </si>
  <si>
    <t>Oldham Athletic42Ipswich TownFT</t>
  </si>
  <si>
    <t>Queens Park Rangers33MiddlesbroughFT</t>
  </si>
  <si>
    <t>Sheffield United11ArsenalFT</t>
  </si>
  <si>
    <t>Southampton11Leeds UnitedFT</t>
  </si>
  <si>
    <t>Tottenham Hotspur11Manchester UnitedFT</t>
  </si>
  <si>
    <t>Wimbledon FC11Blackburn RoversFT</t>
  </si>
  <si>
    <t>Tuesday 15th September</t>
  </si>
  <si>
    <t>Blackburn Rovers23EvertonFT</t>
  </si>
  <si>
    <t>Monday 14th September</t>
  </si>
  <si>
    <t>Coventry City10Tottenham HotspurFT</t>
  </si>
  <si>
    <t>Sunday 13th September</t>
  </si>
  <si>
    <t>Leeds United11Aston VillaFT</t>
  </si>
  <si>
    <t>Saturday 12th September</t>
  </si>
  <si>
    <t>Arsenal01Blackburn RoversFT</t>
  </si>
  <si>
    <t>Chelsea23Norwich CityFT</t>
  </si>
  <si>
    <t>Crystal Palace22Oldham AthleticFT</t>
  </si>
  <si>
    <t>Everton02Manchester UnitedFT</t>
  </si>
  <si>
    <t>Ipswich Town21Wimbledon FCFT</t>
  </si>
  <si>
    <t>Manchester City01MiddlesbroughFT</t>
  </si>
  <si>
    <t>Nottingham Forest12Sheffield WednesdayFT</t>
  </si>
  <si>
    <t>Sheffield United10LiverpoolFT</t>
  </si>
  <si>
    <t>Southampton12Queens Park RangersFT</t>
  </si>
  <si>
    <t>Sunday 6th September</t>
  </si>
  <si>
    <t>Manchester United20Leeds UnitedFT</t>
  </si>
  <si>
    <t>Saturday 5th September</t>
  </si>
  <si>
    <t>Aston Villa30Crystal PalaceFT</t>
  </si>
  <si>
    <t>Blackburn Rovers41Nottingham ForestFT</t>
  </si>
  <si>
    <t>Liverpool21ChelseaFT</t>
  </si>
  <si>
    <t>Middlesbrough20Sheffield UnitedFT</t>
  </si>
  <si>
    <t>Norwich City10SouthamptonFT</t>
  </si>
  <si>
    <t>Oldham Athletic01Coventry CityFT</t>
  </si>
  <si>
    <t>Queens Park Rangers00Ipswich TownFT</t>
  </si>
  <si>
    <t>Sheffield Wednesday03Manchester CityFT</t>
  </si>
  <si>
    <t>Tottenham Hotspur21EvertonFT</t>
  </si>
  <si>
    <t>Wimbledon FC32ArsenalFT</t>
  </si>
  <si>
    <t>Wednesday 2nd September</t>
  </si>
  <si>
    <t>Aston Villa13ChelseaFT</t>
  </si>
  <si>
    <t>Manchester United10Crystal PalaceFT</t>
  </si>
  <si>
    <t>Queens Park Rangers00ArsenalFT</t>
  </si>
  <si>
    <t>Sheffield Wednesday12Coventry CityFT</t>
  </si>
  <si>
    <t>Tottenham Hotspur20Sheffield UnitedFT</t>
  </si>
  <si>
    <t>Tuesday 1st September</t>
  </si>
  <si>
    <t>Liverpool11SouthamptonFT</t>
  </si>
  <si>
    <t>Middlesbrough22Ipswich TownFT</t>
  </si>
  <si>
    <t>Oldham Athletic22Leeds UnitedFT</t>
  </si>
  <si>
    <t>Wimbledon FC01Manchester CityFT</t>
  </si>
  <si>
    <t>Monday 31st August</t>
  </si>
  <si>
    <t>Norwich City31Nottingham ForestFT</t>
  </si>
  <si>
    <t>Sunday 30th August</t>
  </si>
  <si>
    <t>Ipswich Town11Tottenham HotspurFT</t>
  </si>
  <si>
    <t>Saturday 29th August</t>
  </si>
  <si>
    <t>Arsenal21Sheffield WednesdayFT</t>
  </si>
  <si>
    <t>Chelsea10Queens Park RangersFT</t>
  </si>
  <si>
    <t>Coventry City02Blackburn RoversFT</t>
  </si>
  <si>
    <t>Crystal Palace12Norwich CityFT</t>
  </si>
  <si>
    <t>Everton00Wimbledon FCFT</t>
  </si>
  <si>
    <t>Leeds United22LiverpoolFT</t>
  </si>
  <si>
    <t>Manchester City33Oldham AthleticFT</t>
  </si>
  <si>
    <t>Nottingham Forest02Manchester UnitedFT</t>
  </si>
  <si>
    <t>Sheffield United02Aston VillaFT</t>
  </si>
  <si>
    <t>Southampton21MiddlesbroughFT</t>
  </si>
  <si>
    <t>Wednesday 26th August</t>
  </si>
  <si>
    <t>Arsenal20Oldham AthleticFT</t>
  </si>
  <si>
    <t>Chelsea00Blackburn RoversFT</t>
  </si>
  <si>
    <t>Coventry City01Queens Park RangersFT</t>
  </si>
  <si>
    <t>Manchester City31Norwich CityFT</t>
  </si>
  <si>
    <t>Tuesday 25th August</t>
  </si>
  <si>
    <t>Crystal Palace11Sheffield WednesdayFT</t>
  </si>
  <si>
    <t>Everton10Aston VillaFT</t>
  </si>
  <si>
    <t>Ipswich Town22LiverpoolFT</t>
  </si>
  <si>
    <t>Leeds United50Tottenham HotspurFT</t>
  </si>
  <si>
    <t>Sheffield United22Wimbledon FCFT</t>
  </si>
  <si>
    <t>Monday 24th August</t>
  </si>
  <si>
    <t>Southampton01Manchester UnitedFT</t>
  </si>
  <si>
    <t>Sunday 23rd August</t>
  </si>
  <si>
    <t>Liverpool02ArsenalFT</t>
  </si>
  <si>
    <t>Saturday 22nd August</t>
  </si>
  <si>
    <t>Aston Villa11SouthamptonFT</t>
  </si>
  <si>
    <t>Blackburn Rovers10Manchester CityFT</t>
  </si>
  <si>
    <t>Manchester United11Ipswich TownFT</t>
  </si>
  <si>
    <t>Middlesbrough41Leeds UnitedFT</t>
  </si>
  <si>
    <t>Norwich City11EvertonFT</t>
  </si>
  <si>
    <t>Oldham Athletic53Nottingham ForestFT</t>
  </si>
  <si>
    <t>Queens Park Rangers32Sheffield UnitedFT</t>
  </si>
  <si>
    <t>Sheffield Wednesday33ChelseaFT</t>
  </si>
  <si>
    <t>Tottenham Hotspur22Crystal PalaceFT</t>
  </si>
  <si>
    <t>Wimbledon FC12Coventry CityFT</t>
  </si>
  <si>
    <t>Wednesday 19th August</t>
  </si>
  <si>
    <t>Aston Villa11Leeds UnitedFT</t>
  </si>
  <si>
    <t>Liverpool21Sheffield UnitedFT</t>
  </si>
  <si>
    <t>Manchester United03EvertonFT</t>
  </si>
  <si>
    <t>Middlesbrough20Manchester CityFT</t>
  </si>
  <si>
    <t>Norwich City21ChelseaFT</t>
  </si>
  <si>
    <t>Oldham Athletic11Crystal PalaceFT</t>
  </si>
  <si>
    <t>Queens Park Rangers31SouthamptonFT</t>
  </si>
  <si>
    <t>Sheffield Wednesday20Nottingham ForestFT</t>
  </si>
  <si>
    <t>Tottenham Hotspur02Coventry CityFT</t>
  </si>
  <si>
    <t>Tuesday 18th August</t>
  </si>
  <si>
    <t>Blackburn Rovers10ArsenalFT</t>
  </si>
  <si>
    <t>Wimbledon FC01Ipswich TownFT</t>
  </si>
  <si>
    <t>Monday 17th August</t>
  </si>
  <si>
    <t>Manchester City11Queens Park RangersFT</t>
  </si>
  <si>
    <t>Sunday 16th August</t>
  </si>
  <si>
    <t>Nottingham Forest10LiverpoolFT</t>
  </si>
  <si>
    <t>Saturday 15th August</t>
  </si>
  <si>
    <t>Arsenal24Norwich CityFT</t>
  </si>
  <si>
    <t>Chelsea11Oldham AthleticFT</t>
  </si>
  <si>
    <t>Coventry City21MiddlesbroughFT</t>
  </si>
  <si>
    <t>Crystal Palace33Blackburn RoversFT</t>
  </si>
  <si>
    <t>Everton11Sheffield WednesdayFT</t>
  </si>
  <si>
    <t>Ipswich Town11Aston VillaFT</t>
  </si>
  <si>
    <t>Leeds United21Wimbledon FCFT</t>
  </si>
  <si>
    <t>Sheffield United21Manchester UnitedFT</t>
  </si>
  <si>
    <t>Southampton00Tottenham HotspurFT</t>
  </si>
  <si>
    <t>Tottenham Hotspur</t>
  </si>
  <si>
    <t>FT</t>
  </si>
  <si>
    <t>Queens Park Rangers</t>
  </si>
  <si>
    <t>Sheffield Wednesday</t>
  </si>
  <si>
    <t>Wimbledon FC</t>
  </si>
  <si>
    <t>Manchester United</t>
  </si>
  <si>
    <t>Blackburn Rovers</t>
  </si>
  <si>
    <t>Coventry City</t>
  </si>
  <si>
    <t>Leeds United</t>
  </si>
  <si>
    <t>Ipswich Town</t>
  </si>
  <si>
    <t>Nottingham Forest</t>
  </si>
  <si>
    <t>Manchester City</t>
  </si>
  <si>
    <t>Norwich City</t>
  </si>
  <si>
    <t>Oldham Athletic</t>
  </si>
  <si>
    <t>Sheffield United</t>
  </si>
  <si>
    <t>Team 1</t>
  </si>
  <si>
    <t>Team 2</t>
  </si>
  <si>
    <t>Date</t>
  </si>
  <si>
    <t>Month</t>
  </si>
  <si>
    <t>Sunday 8th May</t>
  </si>
  <si>
    <t>Saturday 7th May</t>
  </si>
  <si>
    <t>Newcastle United</t>
  </si>
  <si>
    <t>Swindon Town</t>
  </si>
  <si>
    <t>West Ham United</t>
  </si>
  <si>
    <t>Thursday 5th May</t>
  </si>
  <si>
    <t>Wednesday 4th May</t>
  </si>
  <si>
    <t>Tuesday 3rd May</t>
  </si>
  <si>
    <t>Monday 2nd May</t>
  </si>
  <si>
    <t>Sunday 1st May</t>
  </si>
  <si>
    <t>Saturday 30th April</t>
  </si>
  <si>
    <t>Wednesday 27th April</t>
  </si>
  <si>
    <t>Tuesday 26th April</t>
  </si>
  <si>
    <t>Sunday 24th April</t>
  </si>
  <si>
    <t>Saturday 23rd April</t>
  </si>
  <si>
    <t>Tuesday 19th April</t>
  </si>
  <si>
    <t>Sunday 17th April</t>
  </si>
  <si>
    <t>Saturday 16th April</t>
  </si>
  <si>
    <t>Wednesday 13th April</t>
  </si>
  <si>
    <t>Monday 11th April</t>
  </si>
  <si>
    <t>Saturday 9th April</t>
  </si>
  <si>
    <t>Monday 4th April</t>
  </si>
  <si>
    <t>Saturday 2nd April</t>
  </si>
  <si>
    <t>Friday 1st April</t>
  </si>
  <si>
    <t>Wednesday 30th March</t>
  </si>
  <si>
    <t>Tuesday 29th March</t>
  </si>
  <si>
    <t>Monday 28th March</t>
  </si>
  <si>
    <t>Saturday 26th March</t>
  </si>
  <si>
    <t>Wednesday 23rd March</t>
  </si>
  <si>
    <t>Tuesday 22nd March</t>
  </si>
  <si>
    <t>Monday 21st March</t>
  </si>
  <si>
    <t>Sunday 20th March</t>
  </si>
  <si>
    <t>Saturday 19th March</t>
  </si>
  <si>
    <t>Wednesday 16th March</t>
  </si>
  <si>
    <t>Sunday 13th March</t>
  </si>
  <si>
    <t>Saturday 12th March</t>
  </si>
  <si>
    <t>Sunday 6th March</t>
  </si>
  <si>
    <t>Saturday 5th March</t>
  </si>
  <si>
    <t>Wednesday 2nd March</t>
  </si>
  <si>
    <t>Monday 28th February</t>
  </si>
  <si>
    <t>Sunday 27th February</t>
  </si>
  <si>
    <t>Saturday 26th February</t>
  </si>
  <si>
    <t>Wednesday 23rd February</t>
  </si>
  <si>
    <t>Tuesday 22nd February</t>
  </si>
  <si>
    <t>Saturday 19th February</t>
  </si>
  <si>
    <t>Monday 14th February</t>
  </si>
  <si>
    <t>Sunday 13th February</t>
  </si>
  <si>
    <t>Saturday 12th February</t>
  </si>
  <si>
    <t>Sunday 6th February</t>
  </si>
  <si>
    <t>Saturday 5th February</t>
  </si>
  <si>
    <t>Wednesday 2nd February</t>
  </si>
  <si>
    <t>Monday 24th January</t>
  </si>
  <si>
    <t>Sunday 23rd January</t>
  </si>
  <si>
    <t>Saturday 22nd January</t>
  </si>
  <si>
    <t>Sunday 16th January</t>
  </si>
  <si>
    <t>Saturday 15th January</t>
  </si>
  <si>
    <t>Tuesday 4th January</t>
  </si>
  <si>
    <t>Winner</t>
  </si>
  <si>
    <t>Sunday 14th May</t>
  </si>
  <si>
    <t>Leicester City</t>
  </si>
  <si>
    <t>Saturday 13th May</t>
  </si>
  <si>
    <t>Wednesday 10th May</t>
  </si>
  <si>
    <t>Tuesday 9th May</t>
  </si>
  <si>
    <t>Monday 8th May</t>
  </si>
  <si>
    <t>Sunday 7th May</t>
  </si>
  <si>
    <t>Saturday 6th May</t>
  </si>
  <si>
    <t>Thursday 4th May</t>
  </si>
  <si>
    <t>Wednesday 3rd May</t>
  </si>
  <si>
    <t>Tuesday 2nd May</t>
  </si>
  <si>
    <t>Monday 1st May</t>
  </si>
  <si>
    <t>Sunday 30th April</t>
  </si>
  <si>
    <t>Saturday 29th April</t>
  </si>
  <si>
    <t>Thursday 20th April</t>
  </si>
  <si>
    <t>Monday 17th April</t>
  </si>
  <si>
    <t>Saturday 15th April</t>
  </si>
  <si>
    <t>Friday 14th April</t>
  </si>
  <si>
    <t>Thursday 13th April</t>
  </si>
  <si>
    <t>Wednesday 12th April</t>
  </si>
  <si>
    <t>Tuesday 11th April</t>
  </si>
  <si>
    <t>Monday 10th April</t>
  </si>
  <si>
    <t>Sunday 9th April</t>
  </si>
  <si>
    <t>Saturday 8th April</t>
  </si>
  <si>
    <t>Wednesday 5th April</t>
  </si>
  <si>
    <t>Tuesday 4th April</t>
  </si>
  <si>
    <t>Sunday 2nd April</t>
  </si>
  <si>
    <t>Saturday 1st April</t>
  </si>
  <si>
    <t>Wednesday 22nd March</t>
  </si>
  <si>
    <t>Tuesday 21st March</t>
  </si>
  <si>
    <t>Monday 20th March</t>
  </si>
  <si>
    <t>Sunday 19th March</t>
  </si>
  <si>
    <t>Saturday 18th March</t>
  </si>
  <si>
    <t>Wednesday 15th March</t>
  </si>
  <si>
    <t>Tuesday 14th March</t>
  </si>
  <si>
    <t>Saturday 11th March</t>
  </si>
  <si>
    <t>Wednesday 8th March</t>
  </si>
  <si>
    <t>Tuesday 7th March</t>
  </si>
  <si>
    <t>Monday 6th March</t>
  </si>
  <si>
    <t>Sunday 5th March</t>
  </si>
  <si>
    <t>Saturday 4th March</t>
  </si>
  <si>
    <t>Tuesday 28th February</t>
  </si>
  <si>
    <t>Sunday 26th February</t>
  </si>
  <si>
    <t>Saturday 25th February</t>
  </si>
  <si>
    <t>Wednesday 22nd February</t>
  </si>
  <si>
    <t>Tuesday 21st February</t>
  </si>
  <si>
    <t>Saturday 18th February</t>
  </si>
  <si>
    <t>Monday 13th February</t>
  </si>
  <si>
    <t>Sunday 12th February</t>
  </si>
  <si>
    <t>Saturday 11th February</t>
  </si>
  <si>
    <t>Sunday 5th February</t>
  </si>
  <si>
    <t>Saturday 4th February</t>
  </si>
  <si>
    <t>Wednesday 1st February</t>
  </si>
  <si>
    <t>Saturday 28th January</t>
  </si>
  <si>
    <t>Wednesday 25th January</t>
  </si>
  <si>
    <t>Tuesday 24th January</t>
  </si>
  <si>
    <t>Monday 23rd January</t>
  </si>
  <si>
    <t>Sunday 22nd January</t>
  </si>
  <si>
    <t>Saturday 21st January</t>
  </si>
  <si>
    <t>Sunday 15th January</t>
  </si>
  <si>
    <t>Saturday 14th January</t>
  </si>
  <si>
    <t>Tuesday 3rd January</t>
  </si>
  <si>
    <t>Monday 2nd January</t>
  </si>
  <si>
    <t>Saturday 31st December</t>
  </si>
  <si>
    <t>1Wimbledon FC</t>
  </si>
  <si>
    <t>Wednesday 28th December</t>
  </si>
  <si>
    <t>Tuesday 27th December</t>
  </si>
  <si>
    <t>Monday 26th December</t>
  </si>
  <si>
    <t>Monday 19th December</t>
  </si>
  <si>
    <t>Sunday 18th December</t>
  </si>
  <si>
    <t>Saturday 17th December</t>
  </si>
  <si>
    <t>Friday 16th December</t>
  </si>
  <si>
    <t>Monday 12th December</t>
  </si>
  <si>
    <t>Sunday 11th December</t>
  </si>
  <si>
    <t>Saturday 10th December</t>
  </si>
  <si>
    <t>Monday 5th December</t>
  </si>
  <si>
    <t>Sunday 4th December</t>
  </si>
  <si>
    <t>Saturday 3rd December</t>
  </si>
  <si>
    <t>Sunday 27th November</t>
  </si>
  <si>
    <t>Saturday 26th November</t>
  </si>
  <si>
    <t>Wednesday 23rd November</t>
  </si>
  <si>
    <t>Monday 21st November</t>
  </si>
  <si>
    <t>Sunday 20th November</t>
  </si>
  <si>
    <t>Saturday 19th November</t>
  </si>
  <si>
    <t>Thursday 10th November</t>
  </si>
  <si>
    <t>Wednesday 9th November</t>
  </si>
  <si>
    <t>Monday 7th November</t>
  </si>
  <si>
    <t>Sunday 6th November</t>
  </si>
  <si>
    <t>Saturday 5th November</t>
  </si>
  <si>
    <t>Wednesday 2nd November</t>
  </si>
  <si>
    <t>Tuesday 1st November</t>
  </si>
  <si>
    <t>Monday 31st October</t>
  </si>
  <si>
    <t>Sunday 30th October</t>
  </si>
  <si>
    <t>Saturday 29th October</t>
  </si>
  <si>
    <t>Monday 24th October</t>
  </si>
  <si>
    <t>Sunday 23rd October</t>
  </si>
  <si>
    <t>Saturday 22nd October</t>
  </si>
  <si>
    <t>Monday 17th October</t>
  </si>
  <si>
    <t>Sunday 16th October</t>
  </si>
  <si>
    <t>Saturday 15th October</t>
  </si>
  <si>
    <t>Monday 10th October</t>
  </si>
  <si>
    <t>Sunday 9th October</t>
  </si>
  <si>
    <t>Saturday 8th October</t>
  </si>
  <si>
    <t>Monday 3rd October</t>
  </si>
  <si>
    <t>Sunday 2nd October</t>
  </si>
  <si>
    <t>Saturday 1st October</t>
  </si>
  <si>
    <t>Monday 26th September</t>
  </si>
  <si>
    <t>Sunday 25th September</t>
  </si>
  <si>
    <t>Saturday 24th September</t>
  </si>
  <si>
    <t>Monday 19th September</t>
  </si>
  <si>
    <t>Sunday 18th September</t>
  </si>
  <si>
    <t>Saturday 17th September</t>
  </si>
  <si>
    <t>Monday 12th September</t>
  </si>
  <si>
    <t>Sunday 11th September</t>
  </si>
  <si>
    <t>Saturday 10th September</t>
  </si>
  <si>
    <t>Wednesday 31st August</t>
  </si>
  <si>
    <t>Tuesday 30th August</t>
  </si>
  <si>
    <t>Monday 29th August</t>
  </si>
  <si>
    <t>Sunday 28th August</t>
  </si>
  <si>
    <t>Saturday 27th August</t>
  </si>
  <si>
    <t>Wednesday 24th August</t>
  </si>
  <si>
    <t>Tuesday 23rd August</t>
  </si>
  <si>
    <t>Monday 22nd August</t>
  </si>
  <si>
    <t>Sunday 21st August</t>
  </si>
  <si>
    <t>Saturday 20th August</t>
  </si>
  <si>
    <t>Sunday 5th May</t>
  </si>
  <si>
    <t>Bolton Wanderers</t>
  </si>
  <si>
    <t>Thursday 2nd May</t>
  </si>
  <si>
    <t>Wednesday 1st May</t>
  </si>
  <si>
    <t>Monday 29th April</t>
  </si>
  <si>
    <t>Sunday 28th April</t>
  </si>
  <si>
    <t>Saturday 27th April</t>
  </si>
  <si>
    <t>Wednesday 17th April</t>
  </si>
  <si>
    <t>Tuesday 16th April</t>
  </si>
  <si>
    <t>Monday 15th April</t>
  </si>
  <si>
    <t>Sunday 14th April</t>
  </si>
  <si>
    <t>Saturday 13th April</t>
  </si>
  <si>
    <t>Monday 8th April</t>
  </si>
  <si>
    <t>Saturday 6th April</t>
  </si>
  <si>
    <t>Friday 5th April</t>
  </si>
  <si>
    <t>Wednesday 3rd April</t>
  </si>
  <si>
    <t>Saturday 30th March</t>
  </si>
  <si>
    <t>Monday 25th March</t>
  </si>
  <si>
    <t>Sunday 24th March</t>
  </si>
  <si>
    <t>Saturday 23rd March</t>
  </si>
  <si>
    <t>Wednesday 20th March</t>
  </si>
  <si>
    <t>Tuesday 19th March</t>
  </si>
  <si>
    <t>Monday 18th MarchNewcastle United</t>
  </si>
  <si>
    <t>Sunday 17th March</t>
  </si>
  <si>
    <t>Saturday 16th March</t>
  </si>
  <si>
    <t>Wednesday 13th March</t>
  </si>
  <si>
    <t>Tuesday 12th March</t>
  </si>
  <si>
    <t>Saturday 9th March</t>
  </si>
  <si>
    <t>Wednesday 6th March</t>
  </si>
  <si>
    <t>Tuesday 5th March</t>
  </si>
  <si>
    <t>Monday 4th March</t>
  </si>
  <si>
    <t>Sunday 3rd March</t>
  </si>
  <si>
    <t>Saturday 2nd March</t>
  </si>
  <si>
    <t>Wednesday 28th February</t>
  </si>
  <si>
    <t>Sunday 25th February</t>
  </si>
  <si>
    <t>Saturday 24th February</t>
  </si>
  <si>
    <t>Wednesday 21st February</t>
  </si>
  <si>
    <t>Saturday 17th February</t>
  </si>
  <si>
    <t>Monday 12th February</t>
  </si>
  <si>
    <t>Sunday 11th February</t>
  </si>
  <si>
    <t>Saturday 10th February</t>
  </si>
  <si>
    <t>Sunday 4th February</t>
  </si>
  <si>
    <t>Saturday 3rd February</t>
  </si>
  <si>
    <t>Wednesday 31st January</t>
  </si>
  <si>
    <t>Monday 22nd January</t>
  </si>
  <si>
    <t>Sunday 21st January</t>
  </si>
  <si>
    <t>Saturday 20th January</t>
  </si>
  <si>
    <t>Sunday 14th January</t>
  </si>
  <si>
    <t>Saturday 13th January</t>
  </si>
  <si>
    <t>Tuesday 2nd January</t>
  </si>
  <si>
    <t>Monday 1st January</t>
  </si>
  <si>
    <t>Saturday 30th December</t>
  </si>
  <si>
    <t>Wednesday 27th December</t>
  </si>
  <si>
    <t>Tuesday 26th December</t>
  </si>
  <si>
    <t>Sunday 24th December</t>
  </si>
  <si>
    <t>Saturday 23rd December</t>
  </si>
  <si>
    <t>Monday 18th December</t>
  </si>
  <si>
    <t>Sunday 17th December</t>
  </si>
  <si>
    <t>Saturday 16th December</t>
  </si>
  <si>
    <t>Monday 11th December</t>
  </si>
  <si>
    <t>Sunday 10th December</t>
  </si>
  <si>
    <t>Saturday 9th December</t>
  </si>
  <si>
    <t>Monday 4th December</t>
  </si>
  <si>
    <t>Sunday 3rd December</t>
  </si>
  <si>
    <t>Saturday 2nd December</t>
  </si>
  <si>
    <t>Monday 27th November</t>
  </si>
  <si>
    <t>Sunday 26th November</t>
  </si>
  <si>
    <t>Saturday 25th November</t>
  </si>
  <si>
    <t>Wednesday 22nd November</t>
  </si>
  <si>
    <t>Tuesday 21st November</t>
  </si>
  <si>
    <t>Monday 20th November</t>
  </si>
  <si>
    <t>Sunday 19th November</t>
  </si>
  <si>
    <t>Saturday 18th November</t>
  </si>
  <si>
    <t>Wednesday 8th November</t>
  </si>
  <si>
    <t>Monday 6th November</t>
  </si>
  <si>
    <t>Sunday 5th November</t>
  </si>
  <si>
    <t>Saturday 4th November</t>
  </si>
  <si>
    <t>Monday 30th October</t>
  </si>
  <si>
    <t>Sunday 29th October</t>
  </si>
  <si>
    <t>Saturday 28th October</t>
  </si>
  <si>
    <t>Sunday 22nd October</t>
  </si>
  <si>
    <t>Saturday 21st October</t>
  </si>
  <si>
    <t>Monday 16th October</t>
  </si>
  <si>
    <t>Sunday 15th October</t>
  </si>
  <si>
    <t>Saturday 14th October</t>
  </si>
  <si>
    <t>Monday 2nd October</t>
  </si>
  <si>
    <t>Sunday 1st October</t>
  </si>
  <si>
    <t>Saturday 30th September</t>
  </si>
  <si>
    <t>Monday 25th September</t>
  </si>
  <si>
    <t>Sunday 24th September</t>
  </si>
  <si>
    <t>Saturday 23rd September</t>
  </si>
  <si>
    <t>Sunday 17th September</t>
  </si>
  <si>
    <t>Saturday 16th September</t>
  </si>
  <si>
    <t>Tuesday 12th September</t>
  </si>
  <si>
    <t>Monday 11th September</t>
  </si>
  <si>
    <t>Sunday 10th September</t>
  </si>
  <si>
    <t>Saturday 9th September</t>
  </si>
  <si>
    <t>Wednesday 30th August</t>
  </si>
  <si>
    <t>Tuesday 29th August</t>
  </si>
  <si>
    <t>Monday 28th August</t>
  </si>
  <si>
    <t>Sunday 27th August</t>
  </si>
  <si>
    <t>Saturday 26th August</t>
  </si>
  <si>
    <t>Wednesday 23rd August</t>
  </si>
  <si>
    <t>Tuesday 22nd August</t>
  </si>
  <si>
    <t>Monday 21st August</t>
  </si>
  <si>
    <t>Sunday 20th August</t>
  </si>
  <si>
    <t>Saturday 19th 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</si>
</sst>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42424"/>
      <name val="Arial"/>
      <family val="2"/>
    </font>
    <font>
      <sz val="11"/>
      <color rgb="FFFFFFFF"/>
      <name val="Arial"/>
      <family val="2"/>
    </font>
    <font>
      <sz val="11"/>
      <color rgb="FF37003C"/>
      <name val="Arial"/>
      <family val="2"/>
    </font>
    <font>
      <u/>
      <sz val="11"/>
      <color theme="10"/>
      <name val="Calibri"/>
      <family val="2"/>
      <scheme val="minor"/>
    </font>
    <font>
      <b/>
      <sz val="12.35"/>
      <color theme="1"/>
      <name val="Arial"/>
      <family val="2"/>
    </font>
    <font>
      <u/>
      <sz val="11"/>
      <color theme="1"/>
      <name val="Calibri"/>
      <family val="2"/>
      <scheme val="minor"/>
    </font>
    <font>
      <sz val="19.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EFEFEF"/>
      </top>
      <bottom/>
      <diagonal/>
    </border>
    <border>
      <left/>
      <right/>
      <top style="medium">
        <color rgb="FFDCDCDC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17" fontId="0" fillId="0" borderId="0" xfId="0" applyNumberFormat="1"/>
    <xf numFmtId="0" fontId="6" fillId="0" borderId="0" xfId="0" applyFont="1" applyAlignment="1">
      <alignment horizontal="center" vertical="center" wrapText="1"/>
    </xf>
    <xf numFmtId="0" fontId="0" fillId="0" borderId="0" xfId="0" applyFont="1"/>
    <xf numFmtId="0" fontId="7" fillId="0" borderId="0" xfId="1" applyFont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7" fontId="8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3</xdr:row>
      <xdr:rowOff>47625</xdr:rowOff>
    </xdr:to>
    <xdr:pic>
      <xdr:nvPicPr>
        <xdr:cNvPr id="2" name="Picture 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3</xdr:row>
      <xdr:rowOff>238125</xdr:rowOff>
    </xdr:to>
    <xdr:pic>
      <xdr:nvPicPr>
        <xdr:cNvPr id="3" name="Picture 2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238125</xdr:colOff>
      <xdr:row>6</xdr:row>
      <xdr:rowOff>47625</xdr:rowOff>
    </xdr:to>
    <xdr:pic>
      <xdr:nvPicPr>
        <xdr:cNvPr id="4" name="Picture 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238125</xdr:colOff>
      <xdr:row>6</xdr:row>
      <xdr:rowOff>238125</xdr:rowOff>
    </xdr:to>
    <xdr:pic>
      <xdr:nvPicPr>
        <xdr:cNvPr id="5" name="Picture 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238125</xdr:colOff>
      <xdr:row>11</xdr:row>
      <xdr:rowOff>47625</xdr:rowOff>
    </xdr:to>
    <xdr:pic>
      <xdr:nvPicPr>
        <xdr:cNvPr id="6" name="Picture 5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5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238125</xdr:colOff>
      <xdr:row>11</xdr:row>
      <xdr:rowOff>238125</xdr:rowOff>
    </xdr:to>
    <xdr:pic>
      <xdr:nvPicPr>
        <xdr:cNvPr id="7" name="Picture 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95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238125</xdr:colOff>
      <xdr:row>14</xdr:row>
      <xdr:rowOff>47625</xdr:rowOff>
    </xdr:to>
    <xdr:pic>
      <xdr:nvPicPr>
        <xdr:cNvPr id="8" name="Picture 7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3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238125</xdr:colOff>
      <xdr:row>14</xdr:row>
      <xdr:rowOff>238125</xdr:rowOff>
    </xdr:to>
    <xdr:pic>
      <xdr:nvPicPr>
        <xdr:cNvPr id="9" name="Picture 8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34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238125</xdr:colOff>
      <xdr:row>19</xdr:row>
      <xdr:rowOff>47625</xdr:rowOff>
    </xdr:to>
    <xdr:pic>
      <xdr:nvPicPr>
        <xdr:cNvPr id="10" name="Picture 9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3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238125</xdr:colOff>
      <xdr:row>19</xdr:row>
      <xdr:rowOff>238125</xdr:rowOff>
    </xdr:to>
    <xdr:pic>
      <xdr:nvPicPr>
        <xdr:cNvPr id="11" name="Picture 1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238125</xdr:colOff>
      <xdr:row>22</xdr:row>
      <xdr:rowOff>47625</xdr:rowOff>
    </xdr:to>
    <xdr:pic>
      <xdr:nvPicPr>
        <xdr:cNvPr id="12" name="Picture 11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2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238125</xdr:colOff>
      <xdr:row>22</xdr:row>
      <xdr:rowOff>238125</xdr:rowOff>
    </xdr:to>
    <xdr:pic>
      <xdr:nvPicPr>
        <xdr:cNvPr id="13" name="Picture 12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63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238125</xdr:colOff>
      <xdr:row>25</xdr:row>
      <xdr:rowOff>47625</xdr:rowOff>
    </xdr:to>
    <xdr:pic>
      <xdr:nvPicPr>
        <xdr:cNvPr id="14" name="Picture 1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10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238125</xdr:colOff>
      <xdr:row>25</xdr:row>
      <xdr:rowOff>238125</xdr:rowOff>
    </xdr:to>
    <xdr:pic>
      <xdr:nvPicPr>
        <xdr:cNvPr id="15" name="Picture 14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238125</xdr:colOff>
      <xdr:row>28</xdr:row>
      <xdr:rowOff>47625</xdr:rowOff>
    </xdr:to>
    <xdr:pic>
      <xdr:nvPicPr>
        <xdr:cNvPr id="16" name="Picture 15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9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238125</xdr:colOff>
      <xdr:row>28</xdr:row>
      <xdr:rowOff>238125</xdr:rowOff>
    </xdr:to>
    <xdr:pic>
      <xdr:nvPicPr>
        <xdr:cNvPr id="17" name="Picture 16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39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238125</xdr:colOff>
      <xdr:row>31</xdr:row>
      <xdr:rowOff>47625</xdr:rowOff>
    </xdr:to>
    <xdr:pic>
      <xdr:nvPicPr>
        <xdr:cNvPr id="18" name="Picture 17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238125</xdr:colOff>
      <xdr:row>31</xdr:row>
      <xdr:rowOff>238125</xdr:rowOff>
    </xdr:to>
    <xdr:pic>
      <xdr:nvPicPr>
        <xdr:cNvPr id="19" name="Picture 18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58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238125</xdr:colOff>
      <xdr:row>34</xdr:row>
      <xdr:rowOff>47625</xdr:rowOff>
    </xdr:to>
    <xdr:pic>
      <xdr:nvPicPr>
        <xdr:cNvPr id="20" name="Picture 1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4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238125</xdr:colOff>
      <xdr:row>34</xdr:row>
      <xdr:rowOff>238125</xdr:rowOff>
    </xdr:to>
    <xdr:pic>
      <xdr:nvPicPr>
        <xdr:cNvPr id="21" name="Picture 2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35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238125</xdr:colOff>
      <xdr:row>37</xdr:row>
      <xdr:rowOff>47625</xdr:rowOff>
    </xdr:to>
    <xdr:pic>
      <xdr:nvPicPr>
        <xdr:cNvPr id="22" name="Picture 21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64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238125</xdr:colOff>
      <xdr:row>37</xdr:row>
      <xdr:rowOff>238125</xdr:rowOff>
    </xdr:to>
    <xdr:pic>
      <xdr:nvPicPr>
        <xdr:cNvPr id="23" name="Picture 22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54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238125</xdr:colOff>
      <xdr:row>40</xdr:row>
      <xdr:rowOff>47625</xdr:rowOff>
    </xdr:to>
    <xdr:pic>
      <xdr:nvPicPr>
        <xdr:cNvPr id="24" name="Picture 23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64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238125</xdr:colOff>
      <xdr:row>40</xdr:row>
      <xdr:rowOff>238125</xdr:rowOff>
    </xdr:to>
    <xdr:pic>
      <xdr:nvPicPr>
        <xdr:cNvPr id="25" name="Picture 2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754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238125</xdr:colOff>
      <xdr:row>43</xdr:row>
      <xdr:rowOff>47625</xdr:rowOff>
    </xdr:to>
    <xdr:pic>
      <xdr:nvPicPr>
        <xdr:cNvPr id="26" name="Picture 25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83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238125</xdr:colOff>
      <xdr:row>43</xdr:row>
      <xdr:rowOff>238125</xdr:rowOff>
    </xdr:to>
    <xdr:pic>
      <xdr:nvPicPr>
        <xdr:cNvPr id="27" name="Picture 26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74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238125</xdr:colOff>
      <xdr:row>48</xdr:row>
      <xdr:rowOff>47625</xdr:rowOff>
    </xdr:to>
    <xdr:pic>
      <xdr:nvPicPr>
        <xdr:cNvPr id="28" name="Picture 27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2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238125</xdr:colOff>
      <xdr:row>48</xdr:row>
      <xdr:rowOff>238125</xdr:rowOff>
    </xdr:to>
    <xdr:pic>
      <xdr:nvPicPr>
        <xdr:cNvPr id="29" name="Picture 28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02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238125</xdr:colOff>
      <xdr:row>53</xdr:row>
      <xdr:rowOff>47625</xdr:rowOff>
    </xdr:to>
    <xdr:pic>
      <xdr:nvPicPr>
        <xdr:cNvPr id="30" name="Picture 2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1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238125</xdr:colOff>
      <xdr:row>53</xdr:row>
      <xdr:rowOff>238125</xdr:rowOff>
    </xdr:to>
    <xdr:pic>
      <xdr:nvPicPr>
        <xdr:cNvPr id="31" name="Picture 3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31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238125</xdr:colOff>
      <xdr:row>56</xdr:row>
      <xdr:rowOff>47625</xdr:rowOff>
    </xdr:to>
    <xdr:pic>
      <xdr:nvPicPr>
        <xdr:cNvPr id="32" name="Picture 3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9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238125</xdr:colOff>
      <xdr:row>56</xdr:row>
      <xdr:rowOff>238125</xdr:rowOff>
    </xdr:to>
    <xdr:pic>
      <xdr:nvPicPr>
        <xdr:cNvPr id="33" name="Picture 3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70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238125</xdr:colOff>
      <xdr:row>59</xdr:row>
      <xdr:rowOff>47625</xdr:rowOff>
    </xdr:to>
    <xdr:pic>
      <xdr:nvPicPr>
        <xdr:cNvPr id="34" name="Picture 3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27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238125</xdr:colOff>
      <xdr:row>59</xdr:row>
      <xdr:rowOff>238125</xdr:rowOff>
    </xdr:to>
    <xdr:pic>
      <xdr:nvPicPr>
        <xdr:cNvPr id="35" name="Picture 34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17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238125</xdr:colOff>
      <xdr:row>64</xdr:row>
      <xdr:rowOff>47625</xdr:rowOff>
    </xdr:to>
    <xdr:pic>
      <xdr:nvPicPr>
        <xdr:cNvPr id="36" name="Picture 3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37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238125</xdr:colOff>
      <xdr:row>64</xdr:row>
      <xdr:rowOff>238125</xdr:rowOff>
    </xdr:to>
    <xdr:pic>
      <xdr:nvPicPr>
        <xdr:cNvPr id="37" name="Picture 36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127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238125</xdr:colOff>
      <xdr:row>67</xdr:row>
      <xdr:rowOff>47625</xdr:rowOff>
    </xdr:to>
    <xdr:pic>
      <xdr:nvPicPr>
        <xdr:cNvPr id="38" name="Picture 3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56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238125</xdr:colOff>
      <xdr:row>67</xdr:row>
      <xdr:rowOff>238125</xdr:rowOff>
    </xdr:to>
    <xdr:pic>
      <xdr:nvPicPr>
        <xdr:cNvPr id="39" name="Picture 38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46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238125</xdr:colOff>
      <xdr:row>70</xdr:row>
      <xdr:rowOff>47625</xdr:rowOff>
    </xdr:to>
    <xdr:pic>
      <xdr:nvPicPr>
        <xdr:cNvPr id="40" name="Picture 39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13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238125</xdr:colOff>
      <xdr:row>70</xdr:row>
      <xdr:rowOff>238125</xdr:rowOff>
    </xdr:to>
    <xdr:pic>
      <xdr:nvPicPr>
        <xdr:cNvPr id="41" name="Picture 40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04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238125</xdr:colOff>
      <xdr:row>75</xdr:row>
      <xdr:rowOff>47625</xdr:rowOff>
    </xdr:to>
    <xdr:pic>
      <xdr:nvPicPr>
        <xdr:cNvPr id="42" name="Picture 41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61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238125</xdr:colOff>
      <xdr:row>75</xdr:row>
      <xdr:rowOff>238125</xdr:rowOff>
    </xdr:to>
    <xdr:pic>
      <xdr:nvPicPr>
        <xdr:cNvPr id="43" name="Picture 42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52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238125</xdr:colOff>
      <xdr:row>80</xdr:row>
      <xdr:rowOff>47625</xdr:rowOff>
    </xdr:to>
    <xdr:pic>
      <xdr:nvPicPr>
        <xdr:cNvPr id="44" name="Picture 4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7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238125</xdr:colOff>
      <xdr:row>80</xdr:row>
      <xdr:rowOff>238125</xdr:rowOff>
    </xdr:to>
    <xdr:pic>
      <xdr:nvPicPr>
        <xdr:cNvPr id="45" name="Picture 44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61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238125</xdr:colOff>
      <xdr:row>85</xdr:row>
      <xdr:rowOff>47625</xdr:rowOff>
    </xdr:to>
    <xdr:pic>
      <xdr:nvPicPr>
        <xdr:cNvPr id="46" name="Picture 45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19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238125</xdr:colOff>
      <xdr:row>85</xdr:row>
      <xdr:rowOff>238125</xdr:rowOff>
    </xdr:to>
    <xdr:pic>
      <xdr:nvPicPr>
        <xdr:cNvPr id="47" name="Picture 46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09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238125</xdr:colOff>
      <xdr:row>88</xdr:row>
      <xdr:rowOff>47625</xdr:rowOff>
    </xdr:to>
    <xdr:pic>
      <xdr:nvPicPr>
        <xdr:cNvPr id="48" name="Picture 47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3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238125</xdr:colOff>
      <xdr:row>88</xdr:row>
      <xdr:rowOff>238125</xdr:rowOff>
    </xdr:to>
    <xdr:pic>
      <xdr:nvPicPr>
        <xdr:cNvPr id="49" name="Picture 4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29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238125</xdr:colOff>
      <xdr:row>91</xdr:row>
      <xdr:rowOff>47625</xdr:rowOff>
    </xdr:to>
    <xdr:pic>
      <xdr:nvPicPr>
        <xdr:cNvPr id="50" name="Picture 49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57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238125</xdr:colOff>
      <xdr:row>91</xdr:row>
      <xdr:rowOff>238125</xdr:rowOff>
    </xdr:to>
    <xdr:pic>
      <xdr:nvPicPr>
        <xdr:cNvPr id="51" name="Picture 5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48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238125</xdr:colOff>
      <xdr:row>94</xdr:row>
      <xdr:rowOff>47625</xdr:rowOff>
    </xdr:to>
    <xdr:pic>
      <xdr:nvPicPr>
        <xdr:cNvPr id="52" name="Picture 5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05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238125</xdr:colOff>
      <xdr:row>94</xdr:row>
      <xdr:rowOff>238125</xdr:rowOff>
    </xdr:to>
    <xdr:pic>
      <xdr:nvPicPr>
        <xdr:cNvPr id="53" name="Picture 52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96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238125</xdr:colOff>
      <xdr:row>97</xdr:row>
      <xdr:rowOff>47625</xdr:rowOff>
    </xdr:to>
    <xdr:pic>
      <xdr:nvPicPr>
        <xdr:cNvPr id="54" name="Picture 53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82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238125</xdr:colOff>
      <xdr:row>97</xdr:row>
      <xdr:rowOff>238125</xdr:rowOff>
    </xdr:to>
    <xdr:pic>
      <xdr:nvPicPr>
        <xdr:cNvPr id="55" name="Picture 5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872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238125</xdr:colOff>
      <xdr:row>100</xdr:row>
      <xdr:rowOff>47625</xdr:rowOff>
    </xdr:to>
    <xdr:pic>
      <xdr:nvPicPr>
        <xdr:cNvPr id="56" name="Picture 55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20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238125</xdr:colOff>
      <xdr:row>100</xdr:row>
      <xdr:rowOff>238125</xdr:rowOff>
    </xdr:to>
    <xdr:pic>
      <xdr:nvPicPr>
        <xdr:cNvPr id="57" name="Picture 56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10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238125</xdr:colOff>
      <xdr:row>103</xdr:row>
      <xdr:rowOff>47625</xdr:rowOff>
    </xdr:to>
    <xdr:pic>
      <xdr:nvPicPr>
        <xdr:cNvPr id="58" name="Picture 57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139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238125</xdr:colOff>
      <xdr:row>103</xdr:row>
      <xdr:rowOff>238125</xdr:rowOff>
    </xdr:to>
    <xdr:pic>
      <xdr:nvPicPr>
        <xdr:cNvPr id="59" name="Picture 58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3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238125</xdr:colOff>
      <xdr:row>106</xdr:row>
      <xdr:rowOff>47625</xdr:rowOff>
    </xdr:to>
    <xdr:pic>
      <xdr:nvPicPr>
        <xdr:cNvPr id="60" name="Picture 59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58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238125</xdr:colOff>
      <xdr:row>106</xdr:row>
      <xdr:rowOff>238125</xdr:rowOff>
    </xdr:to>
    <xdr:pic>
      <xdr:nvPicPr>
        <xdr:cNvPr id="61" name="Picture 60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49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238125</xdr:colOff>
      <xdr:row>109</xdr:row>
      <xdr:rowOff>47625</xdr:rowOff>
    </xdr:to>
    <xdr:pic>
      <xdr:nvPicPr>
        <xdr:cNvPr id="62" name="Picture 61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25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238125</xdr:colOff>
      <xdr:row>109</xdr:row>
      <xdr:rowOff>238125</xdr:rowOff>
    </xdr:to>
    <xdr:pic>
      <xdr:nvPicPr>
        <xdr:cNvPr id="63" name="Picture 6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16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238125</xdr:colOff>
      <xdr:row>114</xdr:row>
      <xdr:rowOff>47625</xdr:rowOff>
    </xdr:to>
    <xdr:pic>
      <xdr:nvPicPr>
        <xdr:cNvPr id="64" name="Picture 63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35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238125</xdr:colOff>
      <xdr:row>114</xdr:row>
      <xdr:rowOff>238125</xdr:rowOff>
    </xdr:to>
    <xdr:pic>
      <xdr:nvPicPr>
        <xdr:cNvPr id="65" name="Picture 64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26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238125</xdr:colOff>
      <xdr:row>117</xdr:row>
      <xdr:rowOff>47625</xdr:rowOff>
    </xdr:to>
    <xdr:pic>
      <xdr:nvPicPr>
        <xdr:cNvPr id="66" name="Picture 65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11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238125</xdr:colOff>
      <xdr:row>117</xdr:row>
      <xdr:rowOff>238125</xdr:rowOff>
    </xdr:to>
    <xdr:pic>
      <xdr:nvPicPr>
        <xdr:cNvPr id="67" name="Picture 66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02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238125</xdr:colOff>
      <xdr:row>120</xdr:row>
      <xdr:rowOff>47625</xdr:rowOff>
    </xdr:to>
    <xdr:pic>
      <xdr:nvPicPr>
        <xdr:cNvPr id="68" name="Picture 67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5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238125</xdr:colOff>
      <xdr:row>120</xdr:row>
      <xdr:rowOff>238125</xdr:rowOff>
    </xdr:to>
    <xdr:pic>
      <xdr:nvPicPr>
        <xdr:cNvPr id="69" name="Picture 68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4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238125</xdr:colOff>
      <xdr:row>123</xdr:row>
      <xdr:rowOff>47625</xdr:rowOff>
    </xdr:to>
    <xdr:pic>
      <xdr:nvPicPr>
        <xdr:cNvPr id="70" name="Picture 6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88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238125</xdr:colOff>
      <xdr:row>123</xdr:row>
      <xdr:rowOff>238125</xdr:rowOff>
    </xdr:to>
    <xdr:pic>
      <xdr:nvPicPr>
        <xdr:cNvPr id="71" name="Picture 70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78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238125</xdr:colOff>
      <xdr:row>126</xdr:row>
      <xdr:rowOff>47625</xdr:rowOff>
    </xdr:to>
    <xdr:pic>
      <xdr:nvPicPr>
        <xdr:cNvPr id="72" name="Picture 71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26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238125</xdr:colOff>
      <xdr:row>126</xdr:row>
      <xdr:rowOff>238125</xdr:rowOff>
    </xdr:to>
    <xdr:pic>
      <xdr:nvPicPr>
        <xdr:cNvPr id="73" name="Picture 72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17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238125</xdr:colOff>
      <xdr:row>129</xdr:row>
      <xdr:rowOff>47625</xdr:rowOff>
    </xdr:to>
    <xdr:pic>
      <xdr:nvPicPr>
        <xdr:cNvPr id="74" name="Picture 73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65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238125</xdr:colOff>
      <xdr:row>129</xdr:row>
      <xdr:rowOff>238125</xdr:rowOff>
    </xdr:to>
    <xdr:pic>
      <xdr:nvPicPr>
        <xdr:cNvPr id="75" name="Picture 7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55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238125</xdr:colOff>
      <xdr:row>134</xdr:row>
      <xdr:rowOff>47625</xdr:rowOff>
    </xdr:to>
    <xdr:pic>
      <xdr:nvPicPr>
        <xdr:cNvPr id="76" name="Picture 75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55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238125</xdr:colOff>
      <xdr:row>134</xdr:row>
      <xdr:rowOff>238125</xdr:rowOff>
    </xdr:to>
    <xdr:pic>
      <xdr:nvPicPr>
        <xdr:cNvPr id="77" name="Picture 76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46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238125</xdr:colOff>
      <xdr:row>139</xdr:row>
      <xdr:rowOff>47625</xdr:rowOff>
    </xdr:to>
    <xdr:pic>
      <xdr:nvPicPr>
        <xdr:cNvPr id="78" name="Picture 77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65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238125</xdr:colOff>
      <xdr:row>139</xdr:row>
      <xdr:rowOff>238125</xdr:rowOff>
    </xdr:to>
    <xdr:pic>
      <xdr:nvPicPr>
        <xdr:cNvPr id="79" name="Picture 78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56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238125</xdr:colOff>
      <xdr:row>144</xdr:row>
      <xdr:rowOff>47625</xdr:rowOff>
    </xdr:to>
    <xdr:pic>
      <xdr:nvPicPr>
        <xdr:cNvPr id="80" name="Picture 79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75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238125</xdr:colOff>
      <xdr:row>144</xdr:row>
      <xdr:rowOff>238125</xdr:rowOff>
    </xdr:to>
    <xdr:pic>
      <xdr:nvPicPr>
        <xdr:cNvPr id="81" name="Picture 80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65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238125</xdr:colOff>
      <xdr:row>149</xdr:row>
      <xdr:rowOff>47625</xdr:rowOff>
    </xdr:to>
    <xdr:pic>
      <xdr:nvPicPr>
        <xdr:cNvPr id="82" name="Picture 8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32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238125</xdr:colOff>
      <xdr:row>149</xdr:row>
      <xdr:rowOff>238125</xdr:rowOff>
    </xdr:to>
    <xdr:pic>
      <xdr:nvPicPr>
        <xdr:cNvPr id="83" name="Picture 82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23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238125</xdr:colOff>
      <xdr:row>152</xdr:row>
      <xdr:rowOff>47625</xdr:rowOff>
    </xdr:to>
    <xdr:pic>
      <xdr:nvPicPr>
        <xdr:cNvPr id="84" name="Picture 83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590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238125</xdr:colOff>
      <xdr:row>152</xdr:row>
      <xdr:rowOff>238125</xdr:rowOff>
    </xdr:to>
    <xdr:pic>
      <xdr:nvPicPr>
        <xdr:cNvPr id="85" name="Picture 84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0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238125</xdr:colOff>
      <xdr:row>155</xdr:row>
      <xdr:rowOff>47625</xdr:rowOff>
    </xdr:to>
    <xdr:pic>
      <xdr:nvPicPr>
        <xdr:cNvPr id="86" name="Picture 8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47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238125</xdr:colOff>
      <xdr:row>155</xdr:row>
      <xdr:rowOff>238125</xdr:rowOff>
    </xdr:to>
    <xdr:pic>
      <xdr:nvPicPr>
        <xdr:cNvPr id="87" name="Picture 86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237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238125</xdr:colOff>
      <xdr:row>158</xdr:row>
      <xdr:rowOff>47625</xdr:rowOff>
    </xdr:to>
    <xdr:pic>
      <xdr:nvPicPr>
        <xdr:cNvPr id="88" name="Picture 8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85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238125</xdr:colOff>
      <xdr:row>158</xdr:row>
      <xdr:rowOff>238125</xdr:rowOff>
    </xdr:to>
    <xdr:pic>
      <xdr:nvPicPr>
        <xdr:cNvPr id="89" name="Picture 88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76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238125</xdr:colOff>
      <xdr:row>161</xdr:row>
      <xdr:rowOff>47625</xdr:rowOff>
    </xdr:to>
    <xdr:pic>
      <xdr:nvPicPr>
        <xdr:cNvPr id="90" name="Picture 89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24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238125</xdr:colOff>
      <xdr:row>161</xdr:row>
      <xdr:rowOff>238125</xdr:rowOff>
    </xdr:to>
    <xdr:pic>
      <xdr:nvPicPr>
        <xdr:cNvPr id="91" name="Picture 9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14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238125</xdr:colOff>
      <xdr:row>164</xdr:row>
      <xdr:rowOff>47625</xdr:rowOff>
    </xdr:to>
    <xdr:pic>
      <xdr:nvPicPr>
        <xdr:cNvPr id="92" name="Picture 91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09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238125</xdr:colOff>
      <xdr:row>164</xdr:row>
      <xdr:rowOff>238125</xdr:rowOff>
    </xdr:to>
    <xdr:pic>
      <xdr:nvPicPr>
        <xdr:cNvPr id="93" name="Picture 9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0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238125</xdr:colOff>
      <xdr:row>167</xdr:row>
      <xdr:rowOff>47625</xdr:rowOff>
    </xdr:to>
    <xdr:pic>
      <xdr:nvPicPr>
        <xdr:cNvPr id="94" name="Picture 93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29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238125</xdr:colOff>
      <xdr:row>167</xdr:row>
      <xdr:rowOff>238125</xdr:rowOff>
    </xdr:to>
    <xdr:pic>
      <xdr:nvPicPr>
        <xdr:cNvPr id="95" name="Picture 94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19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238125</xdr:colOff>
      <xdr:row>172</xdr:row>
      <xdr:rowOff>47625</xdr:rowOff>
    </xdr:to>
    <xdr:pic>
      <xdr:nvPicPr>
        <xdr:cNvPr id="96" name="Picture 9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639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238125</xdr:colOff>
      <xdr:row>172</xdr:row>
      <xdr:rowOff>238125</xdr:rowOff>
    </xdr:to>
    <xdr:pic>
      <xdr:nvPicPr>
        <xdr:cNvPr id="97" name="Picture 96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9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238125</xdr:colOff>
      <xdr:row>177</xdr:row>
      <xdr:rowOff>47625</xdr:rowOff>
    </xdr:to>
    <xdr:pic>
      <xdr:nvPicPr>
        <xdr:cNvPr id="98" name="Picture 97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486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238125</xdr:colOff>
      <xdr:row>177</xdr:row>
      <xdr:rowOff>238125</xdr:rowOff>
    </xdr:to>
    <xdr:pic>
      <xdr:nvPicPr>
        <xdr:cNvPr id="99" name="Picture 98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677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238125</xdr:colOff>
      <xdr:row>182</xdr:row>
      <xdr:rowOff>47625</xdr:rowOff>
    </xdr:to>
    <xdr:pic>
      <xdr:nvPicPr>
        <xdr:cNvPr id="100" name="Picture 99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96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238125</xdr:colOff>
      <xdr:row>182</xdr:row>
      <xdr:rowOff>238125</xdr:rowOff>
    </xdr:to>
    <xdr:pic>
      <xdr:nvPicPr>
        <xdr:cNvPr id="101" name="Picture 100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87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238125</xdr:colOff>
      <xdr:row>185</xdr:row>
      <xdr:rowOff>47625</xdr:rowOff>
    </xdr:to>
    <xdr:pic>
      <xdr:nvPicPr>
        <xdr:cNvPr id="102" name="Picture 10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334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238125</xdr:colOff>
      <xdr:row>185</xdr:row>
      <xdr:rowOff>238125</xdr:rowOff>
    </xdr:to>
    <xdr:pic>
      <xdr:nvPicPr>
        <xdr:cNvPr id="103" name="Picture 10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25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238125</xdr:colOff>
      <xdr:row>188</xdr:row>
      <xdr:rowOff>47625</xdr:rowOff>
    </xdr:to>
    <xdr:pic>
      <xdr:nvPicPr>
        <xdr:cNvPr id="104" name="Picture 10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5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238125</xdr:colOff>
      <xdr:row>188</xdr:row>
      <xdr:rowOff>238125</xdr:rowOff>
    </xdr:to>
    <xdr:pic>
      <xdr:nvPicPr>
        <xdr:cNvPr id="105" name="Picture 10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344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238125</xdr:colOff>
      <xdr:row>191</xdr:row>
      <xdr:rowOff>47625</xdr:rowOff>
    </xdr:to>
    <xdr:pic>
      <xdr:nvPicPr>
        <xdr:cNvPr id="106" name="Picture 105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973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238125</xdr:colOff>
      <xdr:row>191</xdr:row>
      <xdr:rowOff>238125</xdr:rowOff>
    </xdr:to>
    <xdr:pic>
      <xdr:nvPicPr>
        <xdr:cNvPr id="107" name="Picture 10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64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238125</xdr:colOff>
      <xdr:row>194</xdr:row>
      <xdr:rowOff>47625</xdr:rowOff>
    </xdr:to>
    <xdr:pic>
      <xdr:nvPicPr>
        <xdr:cNvPr id="108" name="Picture 107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73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238125</xdr:colOff>
      <xdr:row>194</xdr:row>
      <xdr:rowOff>238125</xdr:rowOff>
    </xdr:to>
    <xdr:pic>
      <xdr:nvPicPr>
        <xdr:cNvPr id="109" name="Picture 108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164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238125</xdr:colOff>
      <xdr:row>197</xdr:row>
      <xdr:rowOff>47625</xdr:rowOff>
    </xdr:to>
    <xdr:pic>
      <xdr:nvPicPr>
        <xdr:cNvPr id="110" name="Picture 10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612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238125</xdr:colOff>
      <xdr:row>197</xdr:row>
      <xdr:rowOff>238125</xdr:rowOff>
    </xdr:to>
    <xdr:pic>
      <xdr:nvPicPr>
        <xdr:cNvPr id="111" name="Picture 110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02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238125</xdr:colOff>
      <xdr:row>200</xdr:row>
      <xdr:rowOff>47625</xdr:rowOff>
    </xdr:to>
    <xdr:pic>
      <xdr:nvPicPr>
        <xdr:cNvPr id="112" name="Picture 111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25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238125</xdr:colOff>
      <xdr:row>200</xdr:row>
      <xdr:rowOff>238125</xdr:rowOff>
    </xdr:to>
    <xdr:pic>
      <xdr:nvPicPr>
        <xdr:cNvPr id="113" name="Picture 112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40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238125</xdr:colOff>
      <xdr:row>203</xdr:row>
      <xdr:rowOff>47625</xdr:rowOff>
    </xdr:to>
    <xdr:pic>
      <xdr:nvPicPr>
        <xdr:cNvPr id="114" name="Picture 11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888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238125</xdr:colOff>
      <xdr:row>203</xdr:row>
      <xdr:rowOff>238125</xdr:rowOff>
    </xdr:to>
    <xdr:pic>
      <xdr:nvPicPr>
        <xdr:cNvPr id="115" name="Picture 11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79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238125</xdr:colOff>
      <xdr:row>206</xdr:row>
      <xdr:rowOff>47625</xdr:rowOff>
    </xdr:to>
    <xdr:pic>
      <xdr:nvPicPr>
        <xdr:cNvPr id="116" name="Picture 115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526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238125</xdr:colOff>
      <xdr:row>206</xdr:row>
      <xdr:rowOff>238125</xdr:rowOff>
    </xdr:to>
    <xdr:pic>
      <xdr:nvPicPr>
        <xdr:cNvPr id="117" name="Picture 116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717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238125</xdr:colOff>
      <xdr:row>211</xdr:row>
      <xdr:rowOff>47625</xdr:rowOff>
    </xdr:to>
    <xdr:pic>
      <xdr:nvPicPr>
        <xdr:cNvPr id="118" name="Picture 117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555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238125</xdr:colOff>
      <xdr:row>211</xdr:row>
      <xdr:rowOff>238125</xdr:rowOff>
    </xdr:to>
    <xdr:pic>
      <xdr:nvPicPr>
        <xdr:cNvPr id="119" name="Picture 118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746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238125</xdr:colOff>
      <xdr:row>214</xdr:row>
      <xdr:rowOff>47625</xdr:rowOff>
    </xdr:to>
    <xdr:pic>
      <xdr:nvPicPr>
        <xdr:cNvPr id="120" name="Picture 11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13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238125</xdr:colOff>
      <xdr:row>214</xdr:row>
      <xdr:rowOff>238125</xdr:rowOff>
    </xdr:to>
    <xdr:pic>
      <xdr:nvPicPr>
        <xdr:cNvPr id="121" name="Picture 12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203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238125</xdr:colOff>
      <xdr:row>217</xdr:row>
      <xdr:rowOff>47625</xdr:rowOff>
    </xdr:to>
    <xdr:pic>
      <xdr:nvPicPr>
        <xdr:cNvPr id="122" name="Picture 12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6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217</xdr:row>
      <xdr:rowOff>0</xdr:rowOff>
    </xdr:from>
    <xdr:to>
      <xdr:col>0</xdr:col>
      <xdr:colOff>238125</xdr:colOff>
      <xdr:row>217</xdr:row>
      <xdr:rowOff>238125</xdr:rowOff>
    </xdr:to>
    <xdr:pic>
      <xdr:nvPicPr>
        <xdr:cNvPr id="123" name="Picture 122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5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238125</xdr:colOff>
      <xdr:row>220</xdr:row>
      <xdr:rowOff>47625</xdr:rowOff>
    </xdr:to>
    <xdr:pic>
      <xdr:nvPicPr>
        <xdr:cNvPr id="124" name="Picture 123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18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238125</xdr:colOff>
      <xdr:row>220</xdr:row>
      <xdr:rowOff>238125</xdr:rowOff>
    </xdr:to>
    <xdr:pic>
      <xdr:nvPicPr>
        <xdr:cNvPr id="125" name="Picture 124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08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238125</xdr:colOff>
      <xdr:row>223</xdr:row>
      <xdr:rowOff>47625</xdr:rowOff>
    </xdr:to>
    <xdr:pic>
      <xdr:nvPicPr>
        <xdr:cNvPr id="126" name="Picture 12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75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238125</xdr:colOff>
      <xdr:row>223</xdr:row>
      <xdr:rowOff>238125</xdr:rowOff>
    </xdr:to>
    <xdr:pic>
      <xdr:nvPicPr>
        <xdr:cNvPr id="127" name="Picture 126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66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238125</xdr:colOff>
      <xdr:row>226</xdr:row>
      <xdr:rowOff>47625</xdr:rowOff>
    </xdr:to>
    <xdr:pic>
      <xdr:nvPicPr>
        <xdr:cNvPr id="128" name="Picture 12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575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238125</xdr:colOff>
      <xdr:row>226</xdr:row>
      <xdr:rowOff>238125</xdr:rowOff>
    </xdr:to>
    <xdr:pic>
      <xdr:nvPicPr>
        <xdr:cNvPr id="129" name="Picture 128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6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238125</xdr:colOff>
      <xdr:row>229</xdr:row>
      <xdr:rowOff>47625</xdr:rowOff>
    </xdr:to>
    <xdr:pic>
      <xdr:nvPicPr>
        <xdr:cNvPr id="130" name="Picture 129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04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238125</xdr:colOff>
      <xdr:row>229</xdr:row>
      <xdr:rowOff>238125</xdr:rowOff>
    </xdr:to>
    <xdr:pic>
      <xdr:nvPicPr>
        <xdr:cNvPr id="131" name="Picture 130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95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0</xdr:col>
      <xdr:colOff>238125</xdr:colOff>
      <xdr:row>232</xdr:row>
      <xdr:rowOff>47625</xdr:rowOff>
    </xdr:to>
    <xdr:pic>
      <xdr:nvPicPr>
        <xdr:cNvPr id="132" name="Picture 131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42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238125</xdr:colOff>
      <xdr:row>232</xdr:row>
      <xdr:rowOff>238125</xdr:rowOff>
    </xdr:to>
    <xdr:pic>
      <xdr:nvPicPr>
        <xdr:cNvPr id="133" name="Picture 13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233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236</xdr:row>
      <xdr:rowOff>0</xdr:rowOff>
    </xdr:from>
    <xdr:to>
      <xdr:col>0</xdr:col>
      <xdr:colOff>238125</xdr:colOff>
      <xdr:row>237</xdr:row>
      <xdr:rowOff>47625</xdr:rowOff>
    </xdr:to>
    <xdr:pic>
      <xdr:nvPicPr>
        <xdr:cNvPr id="134" name="Picture 13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19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238125</xdr:colOff>
      <xdr:row>237</xdr:row>
      <xdr:rowOff>238125</xdr:rowOff>
    </xdr:to>
    <xdr:pic>
      <xdr:nvPicPr>
        <xdr:cNvPr id="135" name="Picture 134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909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238125</xdr:colOff>
      <xdr:row>240</xdr:row>
      <xdr:rowOff>47625</xdr:rowOff>
    </xdr:to>
    <xdr:pic>
      <xdr:nvPicPr>
        <xdr:cNvPr id="136" name="Picture 13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38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238125</xdr:colOff>
      <xdr:row>240</xdr:row>
      <xdr:rowOff>238125</xdr:rowOff>
    </xdr:to>
    <xdr:pic>
      <xdr:nvPicPr>
        <xdr:cNvPr id="137" name="Picture 136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29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238125</xdr:colOff>
      <xdr:row>243</xdr:row>
      <xdr:rowOff>47625</xdr:rowOff>
    </xdr:to>
    <xdr:pic>
      <xdr:nvPicPr>
        <xdr:cNvPr id="138" name="Picture 13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38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238125</xdr:colOff>
      <xdr:row>243</xdr:row>
      <xdr:rowOff>238125</xdr:rowOff>
    </xdr:to>
    <xdr:pic>
      <xdr:nvPicPr>
        <xdr:cNvPr id="139" name="Picture 138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29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238125</xdr:colOff>
      <xdr:row>248</xdr:row>
      <xdr:rowOff>47625</xdr:rowOff>
    </xdr:to>
    <xdr:pic>
      <xdr:nvPicPr>
        <xdr:cNvPr id="140" name="Picture 13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567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238125</xdr:colOff>
      <xdr:row>248</xdr:row>
      <xdr:rowOff>238125</xdr:rowOff>
    </xdr:to>
    <xdr:pic>
      <xdr:nvPicPr>
        <xdr:cNvPr id="141" name="Picture 14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75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238125</xdr:colOff>
      <xdr:row>251</xdr:row>
      <xdr:rowOff>47625</xdr:rowOff>
    </xdr:to>
    <xdr:pic>
      <xdr:nvPicPr>
        <xdr:cNvPr id="142" name="Picture 14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386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238125</xdr:colOff>
      <xdr:row>251</xdr:row>
      <xdr:rowOff>238125</xdr:rowOff>
    </xdr:to>
    <xdr:pic>
      <xdr:nvPicPr>
        <xdr:cNvPr id="143" name="Picture 142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577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238125</xdr:colOff>
      <xdr:row>256</xdr:row>
      <xdr:rowOff>47625</xdr:rowOff>
    </xdr:to>
    <xdr:pic>
      <xdr:nvPicPr>
        <xdr:cNvPr id="144" name="Picture 143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596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238125</xdr:colOff>
      <xdr:row>256</xdr:row>
      <xdr:rowOff>238125</xdr:rowOff>
    </xdr:to>
    <xdr:pic>
      <xdr:nvPicPr>
        <xdr:cNvPr id="145" name="Picture 144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787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238125</xdr:colOff>
      <xdr:row>259</xdr:row>
      <xdr:rowOff>47625</xdr:rowOff>
    </xdr:to>
    <xdr:pic>
      <xdr:nvPicPr>
        <xdr:cNvPr id="146" name="Picture 145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97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259</xdr:row>
      <xdr:rowOff>0</xdr:rowOff>
    </xdr:from>
    <xdr:to>
      <xdr:col>0</xdr:col>
      <xdr:colOff>238125</xdr:colOff>
      <xdr:row>259</xdr:row>
      <xdr:rowOff>238125</xdr:rowOff>
    </xdr:to>
    <xdr:pic>
      <xdr:nvPicPr>
        <xdr:cNvPr id="147" name="Picture 146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87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261</xdr:row>
      <xdr:rowOff>0</xdr:rowOff>
    </xdr:from>
    <xdr:to>
      <xdr:col>0</xdr:col>
      <xdr:colOff>238125</xdr:colOff>
      <xdr:row>262</xdr:row>
      <xdr:rowOff>47625</xdr:rowOff>
    </xdr:to>
    <xdr:pic>
      <xdr:nvPicPr>
        <xdr:cNvPr id="148" name="Picture 14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597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262</xdr:row>
      <xdr:rowOff>0</xdr:rowOff>
    </xdr:from>
    <xdr:to>
      <xdr:col>0</xdr:col>
      <xdr:colOff>238125</xdr:colOff>
      <xdr:row>262</xdr:row>
      <xdr:rowOff>238125</xdr:rowOff>
    </xdr:to>
    <xdr:pic>
      <xdr:nvPicPr>
        <xdr:cNvPr id="149" name="Picture 14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87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266</xdr:row>
      <xdr:rowOff>0</xdr:rowOff>
    </xdr:from>
    <xdr:to>
      <xdr:col>0</xdr:col>
      <xdr:colOff>238125</xdr:colOff>
      <xdr:row>267</xdr:row>
      <xdr:rowOff>47625</xdr:rowOff>
    </xdr:to>
    <xdr:pic>
      <xdr:nvPicPr>
        <xdr:cNvPr id="150" name="Picture 14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445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267</xdr:row>
      <xdr:rowOff>0</xdr:rowOff>
    </xdr:from>
    <xdr:to>
      <xdr:col>0</xdr:col>
      <xdr:colOff>238125</xdr:colOff>
      <xdr:row>267</xdr:row>
      <xdr:rowOff>238125</xdr:rowOff>
    </xdr:to>
    <xdr:pic>
      <xdr:nvPicPr>
        <xdr:cNvPr id="151" name="Picture 150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635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0</xdr:col>
      <xdr:colOff>238125</xdr:colOff>
      <xdr:row>272</xdr:row>
      <xdr:rowOff>47625</xdr:rowOff>
    </xdr:to>
    <xdr:pic>
      <xdr:nvPicPr>
        <xdr:cNvPr id="152" name="Picture 151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473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272</xdr:row>
      <xdr:rowOff>0</xdr:rowOff>
    </xdr:from>
    <xdr:to>
      <xdr:col>0</xdr:col>
      <xdr:colOff>238125</xdr:colOff>
      <xdr:row>272</xdr:row>
      <xdr:rowOff>238125</xdr:rowOff>
    </xdr:to>
    <xdr:pic>
      <xdr:nvPicPr>
        <xdr:cNvPr id="153" name="Picture 15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66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276</xdr:row>
      <xdr:rowOff>0</xdr:rowOff>
    </xdr:from>
    <xdr:to>
      <xdr:col>0</xdr:col>
      <xdr:colOff>238125</xdr:colOff>
      <xdr:row>277</xdr:row>
      <xdr:rowOff>47625</xdr:rowOff>
    </xdr:to>
    <xdr:pic>
      <xdr:nvPicPr>
        <xdr:cNvPr id="154" name="Picture 15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683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277</xdr:row>
      <xdr:rowOff>0</xdr:rowOff>
    </xdr:from>
    <xdr:to>
      <xdr:col>0</xdr:col>
      <xdr:colOff>238125</xdr:colOff>
      <xdr:row>277</xdr:row>
      <xdr:rowOff>238125</xdr:rowOff>
    </xdr:to>
    <xdr:pic>
      <xdr:nvPicPr>
        <xdr:cNvPr id="155" name="Picture 15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87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279</xdr:row>
      <xdr:rowOff>0</xdr:rowOff>
    </xdr:from>
    <xdr:to>
      <xdr:col>0</xdr:col>
      <xdr:colOff>238125</xdr:colOff>
      <xdr:row>280</xdr:row>
      <xdr:rowOff>47625</xdr:rowOff>
    </xdr:to>
    <xdr:pic>
      <xdr:nvPicPr>
        <xdr:cNvPr id="156" name="Picture 155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322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280</xdr:row>
      <xdr:rowOff>0</xdr:rowOff>
    </xdr:from>
    <xdr:to>
      <xdr:col>0</xdr:col>
      <xdr:colOff>238125</xdr:colOff>
      <xdr:row>280</xdr:row>
      <xdr:rowOff>238125</xdr:rowOff>
    </xdr:to>
    <xdr:pic>
      <xdr:nvPicPr>
        <xdr:cNvPr id="157" name="Picture 15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512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282</xdr:row>
      <xdr:rowOff>0</xdr:rowOff>
    </xdr:from>
    <xdr:to>
      <xdr:col>0</xdr:col>
      <xdr:colOff>238125</xdr:colOff>
      <xdr:row>283</xdr:row>
      <xdr:rowOff>47625</xdr:rowOff>
    </xdr:to>
    <xdr:pic>
      <xdr:nvPicPr>
        <xdr:cNvPr id="158" name="Picture 157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322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283</xdr:row>
      <xdr:rowOff>0</xdr:rowOff>
    </xdr:from>
    <xdr:to>
      <xdr:col>0</xdr:col>
      <xdr:colOff>238125</xdr:colOff>
      <xdr:row>283</xdr:row>
      <xdr:rowOff>238125</xdr:rowOff>
    </xdr:to>
    <xdr:pic>
      <xdr:nvPicPr>
        <xdr:cNvPr id="159" name="Picture 158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512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285</xdr:row>
      <xdr:rowOff>0</xdr:rowOff>
    </xdr:from>
    <xdr:to>
      <xdr:col>0</xdr:col>
      <xdr:colOff>238125</xdr:colOff>
      <xdr:row>286</xdr:row>
      <xdr:rowOff>47625</xdr:rowOff>
    </xdr:to>
    <xdr:pic>
      <xdr:nvPicPr>
        <xdr:cNvPr id="160" name="Picture 159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14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286</xdr:row>
      <xdr:rowOff>0</xdr:rowOff>
    </xdr:from>
    <xdr:to>
      <xdr:col>0</xdr:col>
      <xdr:colOff>238125</xdr:colOff>
      <xdr:row>286</xdr:row>
      <xdr:rowOff>238125</xdr:rowOff>
    </xdr:to>
    <xdr:pic>
      <xdr:nvPicPr>
        <xdr:cNvPr id="161" name="Picture 160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332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288</xdr:row>
      <xdr:rowOff>0</xdr:rowOff>
    </xdr:from>
    <xdr:to>
      <xdr:col>0</xdr:col>
      <xdr:colOff>238125</xdr:colOff>
      <xdr:row>289</xdr:row>
      <xdr:rowOff>47625</xdr:rowOff>
    </xdr:to>
    <xdr:pic>
      <xdr:nvPicPr>
        <xdr:cNvPr id="162" name="Picture 16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77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289</xdr:row>
      <xdr:rowOff>0</xdr:rowOff>
    </xdr:from>
    <xdr:to>
      <xdr:col>0</xdr:col>
      <xdr:colOff>238125</xdr:colOff>
      <xdr:row>289</xdr:row>
      <xdr:rowOff>238125</xdr:rowOff>
    </xdr:to>
    <xdr:pic>
      <xdr:nvPicPr>
        <xdr:cNvPr id="163" name="Picture 162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97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291</xdr:row>
      <xdr:rowOff>0</xdr:rowOff>
    </xdr:from>
    <xdr:to>
      <xdr:col>0</xdr:col>
      <xdr:colOff>238125</xdr:colOff>
      <xdr:row>292</xdr:row>
      <xdr:rowOff>47625</xdr:rowOff>
    </xdr:to>
    <xdr:pic>
      <xdr:nvPicPr>
        <xdr:cNvPr id="164" name="Picture 163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18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0</xdr:col>
      <xdr:colOff>238125</xdr:colOff>
      <xdr:row>292</xdr:row>
      <xdr:rowOff>238125</xdr:rowOff>
    </xdr:to>
    <xdr:pic>
      <xdr:nvPicPr>
        <xdr:cNvPr id="165" name="Picture 164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08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296</xdr:row>
      <xdr:rowOff>0</xdr:rowOff>
    </xdr:from>
    <xdr:to>
      <xdr:col>0</xdr:col>
      <xdr:colOff>238125</xdr:colOff>
      <xdr:row>297</xdr:row>
      <xdr:rowOff>47625</xdr:rowOff>
    </xdr:to>
    <xdr:pic>
      <xdr:nvPicPr>
        <xdr:cNvPr id="166" name="Picture 16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627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297</xdr:row>
      <xdr:rowOff>0</xdr:rowOff>
    </xdr:from>
    <xdr:to>
      <xdr:col>0</xdr:col>
      <xdr:colOff>238125</xdr:colOff>
      <xdr:row>297</xdr:row>
      <xdr:rowOff>238125</xdr:rowOff>
    </xdr:to>
    <xdr:pic>
      <xdr:nvPicPr>
        <xdr:cNvPr id="167" name="Picture 166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818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0</xdr:col>
      <xdr:colOff>238125</xdr:colOff>
      <xdr:row>300</xdr:row>
      <xdr:rowOff>47625</xdr:rowOff>
    </xdr:to>
    <xdr:pic>
      <xdr:nvPicPr>
        <xdr:cNvPr id="168" name="Picture 16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447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300</xdr:row>
      <xdr:rowOff>0</xdr:rowOff>
    </xdr:from>
    <xdr:to>
      <xdr:col>0</xdr:col>
      <xdr:colOff>238125</xdr:colOff>
      <xdr:row>300</xdr:row>
      <xdr:rowOff>238125</xdr:rowOff>
    </xdr:to>
    <xdr:pic>
      <xdr:nvPicPr>
        <xdr:cNvPr id="169" name="Picture 168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63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302</xdr:row>
      <xdr:rowOff>0</xdr:rowOff>
    </xdr:from>
    <xdr:to>
      <xdr:col>0</xdr:col>
      <xdr:colOff>238125</xdr:colOff>
      <xdr:row>303</xdr:row>
      <xdr:rowOff>47625</xdr:rowOff>
    </xdr:to>
    <xdr:pic>
      <xdr:nvPicPr>
        <xdr:cNvPr id="170" name="Picture 169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85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303</xdr:row>
      <xdr:rowOff>0</xdr:rowOff>
    </xdr:from>
    <xdr:to>
      <xdr:col>0</xdr:col>
      <xdr:colOff>238125</xdr:colOff>
      <xdr:row>303</xdr:row>
      <xdr:rowOff>238125</xdr:rowOff>
    </xdr:to>
    <xdr:pic>
      <xdr:nvPicPr>
        <xdr:cNvPr id="171" name="Picture 170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276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305</xdr:row>
      <xdr:rowOff>0</xdr:rowOff>
    </xdr:from>
    <xdr:to>
      <xdr:col>0</xdr:col>
      <xdr:colOff>238125</xdr:colOff>
      <xdr:row>306</xdr:row>
      <xdr:rowOff>47625</xdr:rowOff>
    </xdr:to>
    <xdr:pic>
      <xdr:nvPicPr>
        <xdr:cNvPr id="172" name="Picture 17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733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0</xdr:col>
      <xdr:colOff>238125</xdr:colOff>
      <xdr:row>306</xdr:row>
      <xdr:rowOff>238125</xdr:rowOff>
    </xdr:to>
    <xdr:pic>
      <xdr:nvPicPr>
        <xdr:cNvPr id="173" name="Picture 17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23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308</xdr:row>
      <xdr:rowOff>0</xdr:rowOff>
    </xdr:from>
    <xdr:to>
      <xdr:col>0</xdr:col>
      <xdr:colOff>238125</xdr:colOff>
      <xdr:row>309</xdr:row>
      <xdr:rowOff>47625</xdr:rowOff>
    </xdr:to>
    <xdr:pic>
      <xdr:nvPicPr>
        <xdr:cNvPr id="174" name="Picture 173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190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309</xdr:row>
      <xdr:rowOff>0</xdr:rowOff>
    </xdr:from>
    <xdr:to>
      <xdr:col>0</xdr:col>
      <xdr:colOff>238125</xdr:colOff>
      <xdr:row>309</xdr:row>
      <xdr:rowOff>238125</xdr:rowOff>
    </xdr:to>
    <xdr:pic>
      <xdr:nvPicPr>
        <xdr:cNvPr id="175" name="Picture 174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81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311</xdr:row>
      <xdr:rowOff>0</xdr:rowOff>
    </xdr:from>
    <xdr:to>
      <xdr:col>0</xdr:col>
      <xdr:colOff>238125</xdr:colOff>
      <xdr:row>312</xdr:row>
      <xdr:rowOff>47625</xdr:rowOff>
    </xdr:to>
    <xdr:pic>
      <xdr:nvPicPr>
        <xdr:cNvPr id="176" name="Picture 175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65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312</xdr:row>
      <xdr:rowOff>0</xdr:rowOff>
    </xdr:from>
    <xdr:to>
      <xdr:col>0</xdr:col>
      <xdr:colOff>238125</xdr:colOff>
      <xdr:row>312</xdr:row>
      <xdr:rowOff>238125</xdr:rowOff>
    </xdr:to>
    <xdr:pic>
      <xdr:nvPicPr>
        <xdr:cNvPr id="177" name="Picture 176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848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314</xdr:row>
      <xdr:rowOff>0</xdr:rowOff>
    </xdr:from>
    <xdr:to>
      <xdr:col>0</xdr:col>
      <xdr:colOff>238125</xdr:colOff>
      <xdr:row>315</xdr:row>
      <xdr:rowOff>47625</xdr:rowOff>
    </xdr:to>
    <xdr:pic>
      <xdr:nvPicPr>
        <xdr:cNvPr id="178" name="Picture 177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295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315</xdr:row>
      <xdr:rowOff>0</xdr:rowOff>
    </xdr:from>
    <xdr:to>
      <xdr:col>0</xdr:col>
      <xdr:colOff>238125</xdr:colOff>
      <xdr:row>315</xdr:row>
      <xdr:rowOff>238125</xdr:rowOff>
    </xdr:to>
    <xdr:pic>
      <xdr:nvPicPr>
        <xdr:cNvPr id="179" name="Picture 178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486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317</xdr:row>
      <xdr:rowOff>0</xdr:rowOff>
    </xdr:from>
    <xdr:to>
      <xdr:col>0</xdr:col>
      <xdr:colOff>238125</xdr:colOff>
      <xdr:row>318</xdr:row>
      <xdr:rowOff>47625</xdr:rowOff>
    </xdr:to>
    <xdr:pic>
      <xdr:nvPicPr>
        <xdr:cNvPr id="180" name="Picture 179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762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318</xdr:row>
      <xdr:rowOff>0</xdr:rowOff>
    </xdr:from>
    <xdr:to>
      <xdr:col>0</xdr:col>
      <xdr:colOff>238125</xdr:colOff>
      <xdr:row>318</xdr:row>
      <xdr:rowOff>238125</xdr:rowOff>
    </xdr:to>
    <xdr:pic>
      <xdr:nvPicPr>
        <xdr:cNvPr id="181" name="Picture 180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53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320</xdr:row>
      <xdr:rowOff>0</xdr:rowOff>
    </xdr:from>
    <xdr:to>
      <xdr:col>0</xdr:col>
      <xdr:colOff>238125</xdr:colOff>
      <xdr:row>321</xdr:row>
      <xdr:rowOff>47625</xdr:rowOff>
    </xdr:to>
    <xdr:pic>
      <xdr:nvPicPr>
        <xdr:cNvPr id="182" name="Picture 181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58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0</xdr:col>
      <xdr:colOff>238125</xdr:colOff>
      <xdr:row>321</xdr:row>
      <xdr:rowOff>238125</xdr:rowOff>
    </xdr:to>
    <xdr:pic>
      <xdr:nvPicPr>
        <xdr:cNvPr id="183" name="Picture 182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772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325</xdr:row>
      <xdr:rowOff>0</xdr:rowOff>
    </xdr:from>
    <xdr:to>
      <xdr:col>0</xdr:col>
      <xdr:colOff>238125</xdr:colOff>
      <xdr:row>326</xdr:row>
      <xdr:rowOff>47625</xdr:rowOff>
    </xdr:to>
    <xdr:pic>
      <xdr:nvPicPr>
        <xdr:cNvPr id="184" name="Picture 183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610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326</xdr:row>
      <xdr:rowOff>0</xdr:rowOff>
    </xdr:from>
    <xdr:to>
      <xdr:col>0</xdr:col>
      <xdr:colOff>238125</xdr:colOff>
      <xdr:row>326</xdr:row>
      <xdr:rowOff>238125</xdr:rowOff>
    </xdr:to>
    <xdr:pic>
      <xdr:nvPicPr>
        <xdr:cNvPr id="185" name="Picture 18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01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330</xdr:row>
      <xdr:rowOff>0</xdr:rowOff>
    </xdr:from>
    <xdr:to>
      <xdr:col>0</xdr:col>
      <xdr:colOff>238125</xdr:colOff>
      <xdr:row>331</xdr:row>
      <xdr:rowOff>47625</xdr:rowOff>
    </xdr:to>
    <xdr:pic>
      <xdr:nvPicPr>
        <xdr:cNvPr id="186" name="Picture 185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00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331</xdr:row>
      <xdr:rowOff>0</xdr:rowOff>
    </xdr:from>
    <xdr:to>
      <xdr:col>0</xdr:col>
      <xdr:colOff>238125</xdr:colOff>
      <xdr:row>331</xdr:row>
      <xdr:rowOff>238125</xdr:rowOff>
    </xdr:to>
    <xdr:pic>
      <xdr:nvPicPr>
        <xdr:cNvPr id="187" name="Picture 18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192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335</xdr:row>
      <xdr:rowOff>0</xdr:rowOff>
    </xdr:from>
    <xdr:to>
      <xdr:col>0</xdr:col>
      <xdr:colOff>238125</xdr:colOff>
      <xdr:row>336</xdr:row>
      <xdr:rowOff>47625</xdr:rowOff>
    </xdr:to>
    <xdr:pic>
      <xdr:nvPicPr>
        <xdr:cNvPr id="188" name="Picture 187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392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336</xdr:row>
      <xdr:rowOff>0</xdr:rowOff>
    </xdr:from>
    <xdr:to>
      <xdr:col>0</xdr:col>
      <xdr:colOff>238125</xdr:colOff>
      <xdr:row>336</xdr:row>
      <xdr:rowOff>238125</xdr:rowOff>
    </xdr:to>
    <xdr:pic>
      <xdr:nvPicPr>
        <xdr:cNvPr id="189" name="Picture 18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582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340</xdr:row>
      <xdr:rowOff>0</xdr:rowOff>
    </xdr:from>
    <xdr:to>
      <xdr:col>0</xdr:col>
      <xdr:colOff>238125</xdr:colOff>
      <xdr:row>341</xdr:row>
      <xdr:rowOff>47625</xdr:rowOff>
    </xdr:to>
    <xdr:pic>
      <xdr:nvPicPr>
        <xdr:cNvPr id="190" name="Picture 18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421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341</xdr:row>
      <xdr:rowOff>0</xdr:rowOff>
    </xdr:from>
    <xdr:to>
      <xdr:col>0</xdr:col>
      <xdr:colOff>238125</xdr:colOff>
      <xdr:row>341</xdr:row>
      <xdr:rowOff>238125</xdr:rowOff>
    </xdr:to>
    <xdr:pic>
      <xdr:nvPicPr>
        <xdr:cNvPr id="191" name="Picture 190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611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343</xdr:row>
      <xdr:rowOff>0</xdr:rowOff>
    </xdr:from>
    <xdr:to>
      <xdr:col>0</xdr:col>
      <xdr:colOff>238125</xdr:colOff>
      <xdr:row>344</xdr:row>
      <xdr:rowOff>47625</xdr:rowOff>
    </xdr:to>
    <xdr:pic>
      <xdr:nvPicPr>
        <xdr:cNvPr id="192" name="Picture 19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059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344</xdr:row>
      <xdr:rowOff>0</xdr:rowOff>
    </xdr:from>
    <xdr:to>
      <xdr:col>0</xdr:col>
      <xdr:colOff>238125</xdr:colOff>
      <xdr:row>344</xdr:row>
      <xdr:rowOff>238125</xdr:rowOff>
    </xdr:to>
    <xdr:pic>
      <xdr:nvPicPr>
        <xdr:cNvPr id="193" name="Picture 192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249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346</xdr:row>
      <xdr:rowOff>0</xdr:rowOff>
    </xdr:from>
    <xdr:to>
      <xdr:col>0</xdr:col>
      <xdr:colOff>238125</xdr:colOff>
      <xdr:row>347</xdr:row>
      <xdr:rowOff>47625</xdr:rowOff>
    </xdr:to>
    <xdr:pic>
      <xdr:nvPicPr>
        <xdr:cNvPr id="194" name="Picture 19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697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347</xdr:row>
      <xdr:rowOff>0</xdr:rowOff>
    </xdr:from>
    <xdr:to>
      <xdr:col>0</xdr:col>
      <xdr:colOff>238125</xdr:colOff>
      <xdr:row>347</xdr:row>
      <xdr:rowOff>238125</xdr:rowOff>
    </xdr:to>
    <xdr:pic>
      <xdr:nvPicPr>
        <xdr:cNvPr id="195" name="Picture 19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2888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349</xdr:row>
      <xdr:rowOff>0</xdr:rowOff>
    </xdr:from>
    <xdr:to>
      <xdr:col>0</xdr:col>
      <xdr:colOff>238125</xdr:colOff>
      <xdr:row>350</xdr:row>
      <xdr:rowOff>47625</xdr:rowOff>
    </xdr:to>
    <xdr:pic>
      <xdr:nvPicPr>
        <xdr:cNvPr id="196" name="Picture 195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336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350</xdr:row>
      <xdr:rowOff>0</xdr:rowOff>
    </xdr:from>
    <xdr:to>
      <xdr:col>0</xdr:col>
      <xdr:colOff>238125</xdr:colOff>
      <xdr:row>350</xdr:row>
      <xdr:rowOff>238125</xdr:rowOff>
    </xdr:to>
    <xdr:pic>
      <xdr:nvPicPr>
        <xdr:cNvPr id="197" name="Picture 19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4526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352</xdr:row>
      <xdr:rowOff>0</xdr:rowOff>
    </xdr:from>
    <xdr:to>
      <xdr:col>0</xdr:col>
      <xdr:colOff>238125</xdr:colOff>
      <xdr:row>353</xdr:row>
      <xdr:rowOff>47625</xdr:rowOff>
    </xdr:to>
    <xdr:pic>
      <xdr:nvPicPr>
        <xdr:cNvPr id="198" name="Picture 197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155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353</xdr:row>
      <xdr:rowOff>0</xdr:rowOff>
    </xdr:from>
    <xdr:to>
      <xdr:col>0</xdr:col>
      <xdr:colOff>238125</xdr:colOff>
      <xdr:row>353</xdr:row>
      <xdr:rowOff>238125</xdr:rowOff>
    </xdr:to>
    <xdr:pic>
      <xdr:nvPicPr>
        <xdr:cNvPr id="199" name="Picture 198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345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355</xdr:row>
      <xdr:rowOff>0</xdr:rowOff>
    </xdr:from>
    <xdr:to>
      <xdr:col>0</xdr:col>
      <xdr:colOff>238125</xdr:colOff>
      <xdr:row>356</xdr:row>
      <xdr:rowOff>47625</xdr:rowOff>
    </xdr:to>
    <xdr:pic>
      <xdr:nvPicPr>
        <xdr:cNvPr id="200" name="Picture 19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793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356</xdr:row>
      <xdr:rowOff>0</xdr:rowOff>
    </xdr:from>
    <xdr:to>
      <xdr:col>0</xdr:col>
      <xdr:colOff>238125</xdr:colOff>
      <xdr:row>356</xdr:row>
      <xdr:rowOff>238125</xdr:rowOff>
    </xdr:to>
    <xdr:pic>
      <xdr:nvPicPr>
        <xdr:cNvPr id="201" name="Picture 20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984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358</xdr:row>
      <xdr:rowOff>0</xdr:rowOff>
    </xdr:from>
    <xdr:to>
      <xdr:col>0</xdr:col>
      <xdr:colOff>238125</xdr:colOff>
      <xdr:row>359</xdr:row>
      <xdr:rowOff>47625</xdr:rowOff>
    </xdr:to>
    <xdr:pic>
      <xdr:nvPicPr>
        <xdr:cNvPr id="202" name="Picture 20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612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359</xdr:row>
      <xdr:rowOff>0</xdr:rowOff>
    </xdr:from>
    <xdr:to>
      <xdr:col>0</xdr:col>
      <xdr:colOff>238125</xdr:colOff>
      <xdr:row>359</xdr:row>
      <xdr:rowOff>238125</xdr:rowOff>
    </xdr:to>
    <xdr:pic>
      <xdr:nvPicPr>
        <xdr:cNvPr id="203" name="Picture 202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803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361</xdr:row>
      <xdr:rowOff>0</xdr:rowOff>
    </xdr:from>
    <xdr:to>
      <xdr:col>0</xdr:col>
      <xdr:colOff>238125</xdr:colOff>
      <xdr:row>362</xdr:row>
      <xdr:rowOff>47625</xdr:rowOff>
    </xdr:to>
    <xdr:pic>
      <xdr:nvPicPr>
        <xdr:cNvPr id="204" name="Picture 203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070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0</xdr:col>
      <xdr:colOff>238125</xdr:colOff>
      <xdr:row>362</xdr:row>
      <xdr:rowOff>238125</xdr:rowOff>
    </xdr:to>
    <xdr:pic>
      <xdr:nvPicPr>
        <xdr:cNvPr id="205" name="Picture 204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26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364</xdr:row>
      <xdr:rowOff>0</xdr:rowOff>
    </xdr:from>
    <xdr:to>
      <xdr:col>0</xdr:col>
      <xdr:colOff>238125</xdr:colOff>
      <xdr:row>365</xdr:row>
      <xdr:rowOff>47625</xdr:rowOff>
    </xdr:to>
    <xdr:pic>
      <xdr:nvPicPr>
        <xdr:cNvPr id="206" name="Picture 205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708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365</xdr:row>
      <xdr:rowOff>0</xdr:rowOff>
    </xdr:from>
    <xdr:to>
      <xdr:col>0</xdr:col>
      <xdr:colOff>238125</xdr:colOff>
      <xdr:row>365</xdr:row>
      <xdr:rowOff>238125</xdr:rowOff>
    </xdr:to>
    <xdr:pic>
      <xdr:nvPicPr>
        <xdr:cNvPr id="207" name="Picture 206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99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367</xdr:row>
      <xdr:rowOff>0</xdr:rowOff>
    </xdr:from>
    <xdr:to>
      <xdr:col>0</xdr:col>
      <xdr:colOff>238125</xdr:colOff>
      <xdr:row>368</xdr:row>
      <xdr:rowOff>47625</xdr:rowOff>
    </xdr:to>
    <xdr:pic>
      <xdr:nvPicPr>
        <xdr:cNvPr id="208" name="Picture 207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527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368</xdr:row>
      <xdr:rowOff>0</xdr:rowOff>
    </xdr:from>
    <xdr:to>
      <xdr:col>0</xdr:col>
      <xdr:colOff>238125</xdr:colOff>
      <xdr:row>368</xdr:row>
      <xdr:rowOff>238125</xdr:rowOff>
    </xdr:to>
    <xdr:pic>
      <xdr:nvPicPr>
        <xdr:cNvPr id="209" name="Picture 208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18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0</xdr:col>
      <xdr:colOff>238125</xdr:colOff>
      <xdr:row>373</xdr:row>
      <xdr:rowOff>47625</xdr:rowOff>
    </xdr:to>
    <xdr:pic>
      <xdr:nvPicPr>
        <xdr:cNvPr id="210" name="Picture 20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737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373</xdr:row>
      <xdr:rowOff>0</xdr:rowOff>
    </xdr:from>
    <xdr:to>
      <xdr:col>0</xdr:col>
      <xdr:colOff>238125</xdr:colOff>
      <xdr:row>373</xdr:row>
      <xdr:rowOff>238125</xdr:rowOff>
    </xdr:to>
    <xdr:pic>
      <xdr:nvPicPr>
        <xdr:cNvPr id="211" name="Picture 210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28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377</xdr:row>
      <xdr:rowOff>0</xdr:rowOff>
    </xdr:from>
    <xdr:to>
      <xdr:col>0</xdr:col>
      <xdr:colOff>238125</xdr:colOff>
      <xdr:row>378</xdr:row>
      <xdr:rowOff>47625</xdr:rowOff>
    </xdr:to>
    <xdr:pic>
      <xdr:nvPicPr>
        <xdr:cNvPr id="212" name="Picture 211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766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378</xdr:row>
      <xdr:rowOff>0</xdr:rowOff>
    </xdr:from>
    <xdr:to>
      <xdr:col>0</xdr:col>
      <xdr:colOff>238125</xdr:colOff>
      <xdr:row>378</xdr:row>
      <xdr:rowOff>238125</xdr:rowOff>
    </xdr:to>
    <xdr:pic>
      <xdr:nvPicPr>
        <xdr:cNvPr id="213" name="Picture 21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956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382</xdr:row>
      <xdr:rowOff>0</xdr:rowOff>
    </xdr:from>
    <xdr:to>
      <xdr:col>0</xdr:col>
      <xdr:colOff>238125</xdr:colOff>
      <xdr:row>383</xdr:row>
      <xdr:rowOff>47625</xdr:rowOff>
    </xdr:to>
    <xdr:pic>
      <xdr:nvPicPr>
        <xdr:cNvPr id="214" name="Picture 213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976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383</xdr:row>
      <xdr:rowOff>0</xdr:rowOff>
    </xdr:from>
    <xdr:to>
      <xdr:col>0</xdr:col>
      <xdr:colOff>238125</xdr:colOff>
      <xdr:row>383</xdr:row>
      <xdr:rowOff>238125</xdr:rowOff>
    </xdr:to>
    <xdr:pic>
      <xdr:nvPicPr>
        <xdr:cNvPr id="215" name="Picture 214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1166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387</xdr:row>
      <xdr:rowOff>0</xdr:rowOff>
    </xdr:from>
    <xdr:to>
      <xdr:col>0</xdr:col>
      <xdr:colOff>238125</xdr:colOff>
      <xdr:row>388</xdr:row>
      <xdr:rowOff>47625</xdr:rowOff>
    </xdr:to>
    <xdr:pic>
      <xdr:nvPicPr>
        <xdr:cNvPr id="216" name="Picture 215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186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388</xdr:row>
      <xdr:rowOff>0</xdr:rowOff>
    </xdr:from>
    <xdr:to>
      <xdr:col>0</xdr:col>
      <xdr:colOff>238125</xdr:colOff>
      <xdr:row>388</xdr:row>
      <xdr:rowOff>238125</xdr:rowOff>
    </xdr:to>
    <xdr:pic>
      <xdr:nvPicPr>
        <xdr:cNvPr id="217" name="Picture 216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3376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390</xdr:row>
      <xdr:rowOff>0</xdr:rowOff>
    </xdr:from>
    <xdr:to>
      <xdr:col>0</xdr:col>
      <xdr:colOff>238125</xdr:colOff>
      <xdr:row>391</xdr:row>
      <xdr:rowOff>47625</xdr:rowOff>
    </xdr:to>
    <xdr:pic>
      <xdr:nvPicPr>
        <xdr:cNvPr id="218" name="Picture 217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005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391</xdr:row>
      <xdr:rowOff>0</xdr:rowOff>
    </xdr:from>
    <xdr:to>
      <xdr:col>0</xdr:col>
      <xdr:colOff>238125</xdr:colOff>
      <xdr:row>391</xdr:row>
      <xdr:rowOff>238125</xdr:rowOff>
    </xdr:to>
    <xdr:pic>
      <xdr:nvPicPr>
        <xdr:cNvPr id="219" name="Picture 218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195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393</xdr:row>
      <xdr:rowOff>0</xdr:rowOff>
    </xdr:from>
    <xdr:to>
      <xdr:col>0</xdr:col>
      <xdr:colOff>238125</xdr:colOff>
      <xdr:row>394</xdr:row>
      <xdr:rowOff>47625</xdr:rowOff>
    </xdr:to>
    <xdr:pic>
      <xdr:nvPicPr>
        <xdr:cNvPr id="220" name="Picture 21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653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394</xdr:row>
      <xdr:rowOff>0</xdr:rowOff>
    </xdr:from>
    <xdr:to>
      <xdr:col>0</xdr:col>
      <xdr:colOff>238125</xdr:colOff>
      <xdr:row>394</xdr:row>
      <xdr:rowOff>238125</xdr:rowOff>
    </xdr:to>
    <xdr:pic>
      <xdr:nvPicPr>
        <xdr:cNvPr id="221" name="Picture 220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843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396</xdr:row>
      <xdr:rowOff>0</xdr:rowOff>
    </xdr:from>
    <xdr:to>
      <xdr:col>0</xdr:col>
      <xdr:colOff>238125</xdr:colOff>
      <xdr:row>397</xdr:row>
      <xdr:rowOff>47625</xdr:rowOff>
    </xdr:to>
    <xdr:pic>
      <xdr:nvPicPr>
        <xdr:cNvPr id="222" name="Picture 221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29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397</xdr:row>
      <xdr:rowOff>0</xdr:rowOff>
    </xdr:from>
    <xdr:to>
      <xdr:col>0</xdr:col>
      <xdr:colOff>238125</xdr:colOff>
      <xdr:row>397</xdr:row>
      <xdr:rowOff>238125</xdr:rowOff>
    </xdr:to>
    <xdr:pic>
      <xdr:nvPicPr>
        <xdr:cNvPr id="223" name="Picture 22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481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399</xdr:row>
      <xdr:rowOff>0</xdr:rowOff>
    </xdr:from>
    <xdr:to>
      <xdr:col>0</xdr:col>
      <xdr:colOff>238125</xdr:colOff>
      <xdr:row>400</xdr:row>
      <xdr:rowOff>47625</xdr:rowOff>
    </xdr:to>
    <xdr:pic>
      <xdr:nvPicPr>
        <xdr:cNvPr id="224" name="Picture 223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291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400</xdr:row>
      <xdr:rowOff>0</xdr:rowOff>
    </xdr:from>
    <xdr:to>
      <xdr:col>0</xdr:col>
      <xdr:colOff>238125</xdr:colOff>
      <xdr:row>400</xdr:row>
      <xdr:rowOff>238125</xdr:rowOff>
    </xdr:to>
    <xdr:pic>
      <xdr:nvPicPr>
        <xdr:cNvPr id="225" name="Picture 224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482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402</xdr:row>
      <xdr:rowOff>0</xdr:rowOff>
    </xdr:from>
    <xdr:to>
      <xdr:col>0</xdr:col>
      <xdr:colOff>238125</xdr:colOff>
      <xdr:row>403</xdr:row>
      <xdr:rowOff>47625</xdr:rowOff>
    </xdr:to>
    <xdr:pic>
      <xdr:nvPicPr>
        <xdr:cNvPr id="226" name="Picture 225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758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403</xdr:row>
      <xdr:rowOff>0</xdr:rowOff>
    </xdr:from>
    <xdr:to>
      <xdr:col>0</xdr:col>
      <xdr:colOff>238125</xdr:colOff>
      <xdr:row>403</xdr:row>
      <xdr:rowOff>238125</xdr:rowOff>
    </xdr:to>
    <xdr:pic>
      <xdr:nvPicPr>
        <xdr:cNvPr id="227" name="Picture 226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49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0</xdr:col>
      <xdr:colOff>238125</xdr:colOff>
      <xdr:row>406</xdr:row>
      <xdr:rowOff>47625</xdr:rowOff>
    </xdr:to>
    <xdr:pic>
      <xdr:nvPicPr>
        <xdr:cNvPr id="228" name="Picture 22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396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406</xdr:row>
      <xdr:rowOff>0</xdr:rowOff>
    </xdr:from>
    <xdr:to>
      <xdr:col>0</xdr:col>
      <xdr:colOff>238125</xdr:colOff>
      <xdr:row>406</xdr:row>
      <xdr:rowOff>238125</xdr:rowOff>
    </xdr:to>
    <xdr:pic>
      <xdr:nvPicPr>
        <xdr:cNvPr id="229" name="Picture 22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87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410</xdr:row>
      <xdr:rowOff>0</xdr:rowOff>
    </xdr:from>
    <xdr:to>
      <xdr:col>0</xdr:col>
      <xdr:colOff>238125</xdr:colOff>
      <xdr:row>411</xdr:row>
      <xdr:rowOff>47625</xdr:rowOff>
    </xdr:to>
    <xdr:pic>
      <xdr:nvPicPr>
        <xdr:cNvPr id="230" name="Picture 229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44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411</xdr:row>
      <xdr:rowOff>0</xdr:rowOff>
    </xdr:from>
    <xdr:to>
      <xdr:col>0</xdr:col>
      <xdr:colOff>238125</xdr:colOff>
      <xdr:row>411</xdr:row>
      <xdr:rowOff>238125</xdr:rowOff>
    </xdr:to>
    <xdr:pic>
      <xdr:nvPicPr>
        <xdr:cNvPr id="231" name="Picture 230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435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413</xdr:row>
      <xdr:rowOff>0</xdr:rowOff>
    </xdr:from>
    <xdr:to>
      <xdr:col>0</xdr:col>
      <xdr:colOff>238125</xdr:colOff>
      <xdr:row>414</xdr:row>
      <xdr:rowOff>47625</xdr:rowOff>
    </xdr:to>
    <xdr:pic>
      <xdr:nvPicPr>
        <xdr:cNvPr id="232" name="Picture 231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521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414</xdr:row>
      <xdr:rowOff>0</xdr:rowOff>
    </xdr:from>
    <xdr:to>
      <xdr:col>0</xdr:col>
      <xdr:colOff>238125</xdr:colOff>
      <xdr:row>414</xdr:row>
      <xdr:rowOff>238125</xdr:rowOff>
    </xdr:to>
    <xdr:pic>
      <xdr:nvPicPr>
        <xdr:cNvPr id="233" name="Picture 232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71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416</xdr:row>
      <xdr:rowOff>0</xdr:rowOff>
    </xdr:from>
    <xdr:to>
      <xdr:col>0</xdr:col>
      <xdr:colOff>238125</xdr:colOff>
      <xdr:row>417</xdr:row>
      <xdr:rowOff>47625</xdr:rowOff>
    </xdr:to>
    <xdr:pic>
      <xdr:nvPicPr>
        <xdr:cNvPr id="234" name="Picture 233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978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417</xdr:row>
      <xdr:rowOff>0</xdr:rowOff>
    </xdr:from>
    <xdr:to>
      <xdr:col>0</xdr:col>
      <xdr:colOff>238125</xdr:colOff>
      <xdr:row>417</xdr:row>
      <xdr:rowOff>238125</xdr:rowOff>
    </xdr:to>
    <xdr:pic>
      <xdr:nvPicPr>
        <xdr:cNvPr id="235" name="Picture 234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8168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419</xdr:row>
      <xdr:rowOff>0</xdr:rowOff>
    </xdr:from>
    <xdr:to>
      <xdr:col>0</xdr:col>
      <xdr:colOff>238125</xdr:colOff>
      <xdr:row>420</xdr:row>
      <xdr:rowOff>47625</xdr:rowOff>
    </xdr:to>
    <xdr:pic>
      <xdr:nvPicPr>
        <xdr:cNvPr id="236" name="Picture 235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797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420</xdr:row>
      <xdr:rowOff>0</xdr:rowOff>
    </xdr:from>
    <xdr:to>
      <xdr:col>0</xdr:col>
      <xdr:colOff>238125</xdr:colOff>
      <xdr:row>420</xdr:row>
      <xdr:rowOff>238125</xdr:rowOff>
    </xdr:to>
    <xdr:pic>
      <xdr:nvPicPr>
        <xdr:cNvPr id="237" name="Picture 236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988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422</xdr:row>
      <xdr:rowOff>0</xdr:rowOff>
    </xdr:from>
    <xdr:to>
      <xdr:col>0</xdr:col>
      <xdr:colOff>238125</xdr:colOff>
      <xdr:row>423</xdr:row>
      <xdr:rowOff>47625</xdr:rowOff>
    </xdr:to>
    <xdr:pic>
      <xdr:nvPicPr>
        <xdr:cNvPr id="238" name="Picture 237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61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423</xdr:row>
      <xdr:rowOff>0</xdr:rowOff>
    </xdr:from>
    <xdr:to>
      <xdr:col>0</xdr:col>
      <xdr:colOff>238125</xdr:colOff>
      <xdr:row>423</xdr:row>
      <xdr:rowOff>238125</xdr:rowOff>
    </xdr:to>
    <xdr:pic>
      <xdr:nvPicPr>
        <xdr:cNvPr id="239" name="Picture 238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807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425</xdr:row>
      <xdr:rowOff>0</xdr:rowOff>
    </xdr:from>
    <xdr:to>
      <xdr:col>0</xdr:col>
      <xdr:colOff>238125</xdr:colOff>
      <xdr:row>426</xdr:row>
      <xdr:rowOff>47625</xdr:rowOff>
    </xdr:to>
    <xdr:pic>
      <xdr:nvPicPr>
        <xdr:cNvPr id="240" name="Picture 239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255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426</xdr:row>
      <xdr:rowOff>0</xdr:rowOff>
    </xdr:from>
    <xdr:to>
      <xdr:col>0</xdr:col>
      <xdr:colOff>238125</xdr:colOff>
      <xdr:row>426</xdr:row>
      <xdr:rowOff>238125</xdr:rowOff>
    </xdr:to>
    <xdr:pic>
      <xdr:nvPicPr>
        <xdr:cNvPr id="241" name="Picture 240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445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0</xdr:col>
      <xdr:colOff>238125</xdr:colOff>
      <xdr:row>431</xdr:row>
      <xdr:rowOff>47625</xdr:rowOff>
    </xdr:to>
    <xdr:pic>
      <xdr:nvPicPr>
        <xdr:cNvPr id="242" name="Picture 24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84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431</xdr:row>
      <xdr:rowOff>0</xdr:rowOff>
    </xdr:from>
    <xdr:to>
      <xdr:col>0</xdr:col>
      <xdr:colOff>238125</xdr:colOff>
      <xdr:row>431</xdr:row>
      <xdr:rowOff>238125</xdr:rowOff>
    </xdr:to>
    <xdr:pic>
      <xdr:nvPicPr>
        <xdr:cNvPr id="243" name="Picture 242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474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433</xdr:row>
      <xdr:rowOff>0</xdr:rowOff>
    </xdr:from>
    <xdr:to>
      <xdr:col>0</xdr:col>
      <xdr:colOff>238125</xdr:colOff>
      <xdr:row>434</xdr:row>
      <xdr:rowOff>47625</xdr:rowOff>
    </xdr:to>
    <xdr:pic>
      <xdr:nvPicPr>
        <xdr:cNvPr id="244" name="Picture 24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03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434</xdr:row>
      <xdr:rowOff>0</xdr:rowOff>
    </xdr:from>
    <xdr:to>
      <xdr:col>0</xdr:col>
      <xdr:colOff>238125</xdr:colOff>
      <xdr:row>434</xdr:row>
      <xdr:rowOff>238125</xdr:rowOff>
    </xdr:to>
    <xdr:pic>
      <xdr:nvPicPr>
        <xdr:cNvPr id="245" name="Picture 24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93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436</xdr:row>
      <xdr:rowOff>0</xdr:rowOff>
    </xdr:from>
    <xdr:to>
      <xdr:col>0</xdr:col>
      <xdr:colOff>238125</xdr:colOff>
      <xdr:row>437</xdr:row>
      <xdr:rowOff>47625</xdr:rowOff>
    </xdr:to>
    <xdr:pic>
      <xdr:nvPicPr>
        <xdr:cNvPr id="246" name="Picture 24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741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437</xdr:row>
      <xdr:rowOff>0</xdr:rowOff>
    </xdr:from>
    <xdr:to>
      <xdr:col>0</xdr:col>
      <xdr:colOff>238125</xdr:colOff>
      <xdr:row>437</xdr:row>
      <xdr:rowOff>238125</xdr:rowOff>
    </xdr:to>
    <xdr:pic>
      <xdr:nvPicPr>
        <xdr:cNvPr id="247" name="Picture 24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32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441</xdr:row>
      <xdr:rowOff>0</xdr:rowOff>
    </xdr:from>
    <xdr:to>
      <xdr:col>0</xdr:col>
      <xdr:colOff>238125</xdr:colOff>
      <xdr:row>442</xdr:row>
      <xdr:rowOff>47625</xdr:rowOff>
    </xdr:to>
    <xdr:pic>
      <xdr:nvPicPr>
        <xdr:cNvPr id="248" name="Picture 247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132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442</xdr:row>
      <xdr:rowOff>0</xdr:rowOff>
    </xdr:from>
    <xdr:to>
      <xdr:col>0</xdr:col>
      <xdr:colOff>238125</xdr:colOff>
      <xdr:row>442</xdr:row>
      <xdr:rowOff>238125</xdr:rowOff>
    </xdr:to>
    <xdr:pic>
      <xdr:nvPicPr>
        <xdr:cNvPr id="249" name="Picture 248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1322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446</xdr:row>
      <xdr:rowOff>0</xdr:rowOff>
    </xdr:from>
    <xdr:to>
      <xdr:col>0</xdr:col>
      <xdr:colOff>238125</xdr:colOff>
      <xdr:row>447</xdr:row>
      <xdr:rowOff>47625</xdr:rowOff>
    </xdr:to>
    <xdr:pic>
      <xdr:nvPicPr>
        <xdr:cNvPr id="250" name="Picture 249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342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447</xdr:row>
      <xdr:rowOff>0</xdr:rowOff>
    </xdr:from>
    <xdr:to>
      <xdr:col>0</xdr:col>
      <xdr:colOff>238125</xdr:colOff>
      <xdr:row>447</xdr:row>
      <xdr:rowOff>238125</xdr:rowOff>
    </xdr:to>
    <xdr:pic>
      <xdr:nvPicPr>
        <xdr:cNvPr id="251" name="Picture 250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3532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449</xdr:row>
      <xdr:rowOff>0</xdr:rowOff>
    </xdr:from>
    <xdr:to>
      <xdr:col>0</xdr:col>
      <xdr:colOff>238125</xdr:colOff>
      <xdr:row>450</xdr:row>
      <xdr:rowOff>47625</xdr:rowOff>
    </xdr:to>
    <xdr:pic>
      <xdr:nvPicPr>
        <xdr:cNvPr id="252" name="Picture 25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628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450</xdr:row>
      <xdr:rowOff>0</xdr:rowOff>
    </xdr:from>
    <xdr:to>
      <xdr:col>0</xdr:col>
      <xdr:colOff>238125</xdr:colOff>
      <xdr:row>450</xdr:row>
      <xdr:rowOff>238125</xdr:rowOff>
    </xdr:to>
    <xdr:pic>
      <xdr:nvPicPr>
        <xdr:cNvPr id="253" name="Picture 252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1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452</xdr:row>
      <xdr:rowOff>0</xdr:rowOff>
    </xdr:from>
    <xdr:to>
      <xdr:col>0</xdr:col>
      <xdr:colOff>238125</xdr:colOff>
      <xdr:row>453</xdr:row>
      <xdr:rowOff>47625</xdr:rowOff>
    </xdr:to>
    <xdr:pic>
      <xdr:nvPicPr>
        <xdr:cNvPr id="254" name="Picture 253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266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453</xdr:row>
      <xdr:rowOff>0</xdr:rowOff>
    </xdr:from>
    <xdr:to>
      <xdr:col>0</xdr:col>
      <xdr:colOff>238125</xdr:colOff>
      <xdr:row>453</xdr:row>
      <xdr:rowOff>238125</xdr:rowOff>
    </xdr:to>
    <xdr:pic>
      <xdr:nvPicPr>
        <xdr:cNvPr id="255" name="Picture 25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456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457</xdr:row>
      <xdr:rowOff>0</xdr:rowOff>
    </xdr:from>
    <xdr:to>
      <xdr:col>0</xdr:col>
      <xdr:colOff>238125</xdr:colOff>
      <xdr:row>458</xdr:row>
      <xdr:rowOff>47625</xdr:rowOff>
    </xdr:to>
    <xdr:pic>
      <xdr:nvPicPr>
        <xdr:cNvPr id="256" name="Picture 25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476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458</xdr:row>
      <xdr:rowOff>0</xdr:rowOff>
    </xdr:from>
    <xdr:to>
      <xdr:col>0</xdr:col>
      <xdr:colOff>238125</xdr:colOff>
      <xdr:row>458</xdr:row>
      <xdr:rowOff>238125</xdr:rowOff>
    </xdr:to>
    <xdr:pic>
      <xdr:nvPicPr>
        <xdr:cNvPr id="257" name="Picture 256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66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460</xdr:row>
      <xdr:rowOff>0</xdr:rowOff>
    </xdr:from>
    <xdr:to>
      <xdr:col>0</xdr:col>
      <xdr:colOff>238125</xdr:colOff>
      <xdr:row>461</xdr:row>
      <xdr:rowOff>47625</xdr:rowOff>
    </xdr:to>
    <xdr:pic>
      <xdr:nvPicPr>
        <xdr:cNvPr id="258" name="Picture 257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295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461</xdr:row>
      <xdr:rowOff>0</xdr:rowOff>
    </xdr:from>
    <xdr:to>
      <xdr:col>0</xdr:col>
      <xdr:colOff>238125</xdr:colOff>
      <xdr:row>461</xdr:row>
      <xdr:rowOff>238125</xdr:rowOff>
    </xdr:to>
    <xdr:pic>
      <xdr:nvPicPr>
        <xdr:cNvPr id="259" name="Picture 258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485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463</xdr:row>
      <xdr:rowOff>0</xdr:rowOff>
    </xdr:from>
    <xdr:to>
      <xdr:col>0</xdr:col>
      <xdr:colOff>238125</xdr:colOff>
      <xdr:row>464</xdr:row>
      <xdr:rowOff>47625</xdr:rowOff>
    </xdr:to>
    <xdr:pic>
      <xdr:nvPicPr>
        <xdr:cNvPr id="260" name="Picture 259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114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464</xdr:row>
      <xdr:rowOff>0</xdr:rowOff>
    </xdr:from>
    <xdr:to>
      <xdr:col>0</xdr:col>
      <xdr:colOff>238125</xdr:colOff>
      <xdr:row>464</xdr:row>
      <xdr:rowOff>238125</xdr:rowOff>
    </xdr:to>
    <xdr:pic>
      <xdr:nvPicPr>
        <xdr:cNvPr id="261" name="Picture 260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305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466</xdr:row>
      <xdr:rowOff>0</xdr:rowOff>
    </xdr:from>
    <xdr:to>
      <xdr:col>0</xdr:col>
      <xdr:colOff>238125</xdr:colOff>
      <xdr:row>467</xdr:row>
      <xdr:rowOff>47625</xdr:rowOff>
    </xdr:to>
    <xdr:pic>
      <xdr:nvPicPr>
        <xdr:cNvPr id="262" name="Picture 261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934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467</xdr:row>
      <xdr:rowOff>0</xdr:rowOff>
    </xdr:from>
    <xdr:to>
      <xdr:col>0</xdr:col>
      <xdr:colOff>238125</xdr:colOff>
      <xdr:row>467</xdr:row>
      <xdr:rowOff>238125</xdr:rowOff>
    </xdr:to>
    <xdr:pic>
      <xdr:nvPicPr>
        <xdr:cNvPr id="263" name="Picture 262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124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471</xdr:row>
      <xdr:rowOff>0</xdr:rowOff>
    </xdr:from>
    <xdr:to>
      <xdr:col>0</xdr:col>
      <xdr:colOff>238125</xdr:colOff>
      <xdr:row>472</xdr:row>
      <xdr:rowOff>47625</xdr:rowOff>
    </xdr:to>
    <xdr:pic>
      <xdr:nvPicPr>
        <xdr:cNvPr id="264" name="Picture 263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962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472</xdr:row>
      <xdr:rowOff>0</xdr:rowOff>
    </xdr:from>
    <xdr:to>
      <xdr:col>0</xdr:col>
      <xdr:colOff>238125</xdr:colOff>
      <xdr:row>472</xdr:row>
      <xdr:rowOff>238125</xdr:rowOff>
    </xdr:to>
    <xdr:pic>
      <xdr:nvPicPr>
        <xdr:cNvPr id="265" name="Picture 264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153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474</xdr:row>
      <xdr:rowOff>0</xdr:rowOff>
    </xdr:from>
    <xdr:to>
      <xdr:col>0</xdr:col>
      <xdr:colOff>238125</xdr:colOff>
      <xdr:row>475</xdr:row>
      <xdr:rowOff>47625</xdr:rowOff>
    </xdr:to>
    <xdr:pic>
      <xdr:nvPicPr>
        <xdr:cNvPr id="266" name="Picture 265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96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475</xdr:row>
      <xdr:rowOff>0</xdr:rowOff>
    </xdr:from>
    <xdr:to>
      <xdr:col>0</xdr:col>
      <xdr:colOff>238125</xdr:colOff>
      <xdr:row>475</xdr:row>
      <xdr:rowOff>238125</xdr:rowOff>
    </xdr:to>
    <xdr:pic>
      <xdr:nvPicPr>
        <xdr:cNvPr id="267" name="Picture 266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53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479</xdr:row>
      <xdr:rowOff>0</xdr:rowOff>
    </xdr:from>
    <xdr:to>
      <xdr:col>0</xdr:col>
      <xdr:colOff>238125</xdr:colOff>
      <xdr:row>480</xdr:row>
      <xdr:rowOff>47625</xdr:rowOff>
    </xdr:to>
    <xdr:pic>
      <xdr:nvPicPr>
        <xdr:cNvPr id="268" name="Picture 267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9810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480</xdr:row>
      <xdr:rowOff>0</xdr:rowOff>
    </xdr:from>
    <xdr:to>
      <xdr:col>0</xdr:col>
      <xdr:colOff>238125</xdr:colOff>
      <xdr:row>480</xdr:row>
      <xdr:rowOff>238125</xdr:rowOff>
    </xdr:to>
    <xdr:pic>
      <xdr:nvPicPr>
        <xdr:cNvPr id="269" name="Picture 268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01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484</xdr:row>
      <xdr:rowOff>0</xdr:rowOff>
    </xdr:from>
    <xdr:to>
      <xdr:col>0</xdr:col>
      <xdr:colOff>238125</xdr:colOff>
      <xdr:row>485</xdr:row>
      <xdr:rowOff>47625</xdr:rowOff>
    </xdr:to>
    <xdr:pic>
      <xdr:nvPicPr>
        <xdr:cNvPr id="270" name="Picture 26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020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485</xdr:row>
      <xdr:rowOff>0</xdr:rowOff>
    </xdr:from>
    <xdr:to>
      <xdr:col>0</xdr:col>
      <xdr:colOff>238125</xdr:colOff>
      <xdr:row>485</xdr:row>
      <xdr:rowOff>238125</xdr:rowOff>
    </xdr:to>
    <xdr:pic>
      <xdr:nvPicPr>
        <xdr:cNvPr id="271" name="Picture 27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211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489</xdr:row>
      <xdr:rowOff>0</xdr:rowOff>
    </xdr:from>
    <xdr:to>
      <xdr:col>0</xdr:col>
      <xdr:colOff>238125</xdr:colOff>
      <xdr:row>490</xdr:row>
      <xdr:rowOff>47625</xdr:rowOff>
    </xdr:to>
    <xdr:pic>
      <xdr:nvPicPr>
        <xdr:cNvPr id="272" name="Picture 271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049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490</xdr:row>
      <xdr:rowOff>0</xdr:rowOff>
    </xdr:from>
    <xdr:to>
      <xdr:col>0</xdr:col>
      <xdr:colOff>238125</xdr:colOff>
      <xdr:row>490</xdr:row>
      <xdr:rowOff>238125</xdr:rowOff>
    </xdr:to>
    <xdr:pic>
      <xdr:nvPicPr>
        <xdr:cNvPr id="273" name="Picture 27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240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492</xdr:row>
      <xdr:rowOff>0</xdr:rowOff>
    </xdr:from>
    <xdr:to>
      <xdr:col>0</xdr:col>
      <xdr:colOff>238125</xdr:colOff>
      <xdr:row>493</xdr:row>
      <xdr:rowOff>47625</xdr:rowOff>
    </xdr:to>
    <xdr:pic>
      <xdr:nvPicPr>
        <xdr:cNvPr id="274" name="Picture 273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687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493</xdr:row>
      <xdr:rowOff>0</xdr:rowOff>
    </xdr:from>
    <xdr:to>
      <xdr:col>0</xdr:col>
      <xdr:colOff>238125</xdr:colOff>
      <xdr:row>493</xdr:row>
      <xdr:rowOff>238125</xdr:rowOff>
    </xdr:to>
    <xdr:pic>
      <xdr:nvPicPr>
        <xdr:cNvPr id="275" name="Picture 274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878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495</xdr:row>
      <xdr:rowOff>0</xdr:rowOff>
    </xdr:from>
    <xdr:to>
      <xdr:col>0</xdr:col>
      <xdr:colOff>238125</xdr:colOff>
      <xdr:row>496</xdr:row>
      <xdr:rowOff>47625</xdr:rowOff>
    </xdr:to>
    <xdr:pic>
      <xdr:nvPicPr>
        <xdr:cNvPr id="276" name="Picture 27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507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496</xdr:row>
      <xdr:rowOff>0</xdr:rowOff>
    </xdr:from>
    <xdr:to>
      <xdr:col>0</xdr:col>
      <xdr:colOff>238125</xdr:colOff>
      <xdr:row>496</xdr:row>
      <xdr:rowOff>238125</xdr:rowOff>
    </xdr:to>
    <xdr:pic>
      <xdr:nvPicPr>
        <xdr:cNvPr id="277" name="Picture 27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97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498</xdr:row>
      <xdr:rowOff>0</xdr:rowOff>
    </xdr:from>
    <xdr:to>
      <xdr:col>0</xdr:col>
      <xdr:colOff>238125</xdr:colOff>
      <xdr:row>499</xdr:row>
      <xdr:rowOff>47625</xdr:rowOff>
    </xdr:to>
    <xdr:pic>
      <xdr:nvPicPr>
        <xdr:cNvPr id="278" name="Picture 277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15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499</xdr:row>
      <xdr:rowOff>0</xdr:rowOff>
    </xdr:from>
    <xdr:to>
      <xdr:col>0</xdr:col>
      <xdr:colOff>238125</xdr:colOff>
      <xdr:row>499</xdr:row>
      <xdr:rowOff>238125</xdr:rowOff>
    </xdr:to>
    <xdr:pic>
      <xdr:nvPicPr>
        <xdr:cNvPr id="279" name="Picture 27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345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501</xdr:row>
      <xdr:rowOff>0</xdr:rowOff>
    </xdr:from>
    <xdr:to>
      <xdr:col>0</xdr:col>
      <xdr:colOff>238125</xdr:colOff>
      <xdr:row>502</xdr:row>
      <xdr:rowOff>47625</xdr:rowOff>
    </xdr:to>
    <xdr:pic>
      <xdr:nvPicPr>
        <xdr:cNvPr id="280" name="Picture 279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612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502</xdr:row>
      <xdr:rowOff>0</xdr:rowOff>
    </xdr:from>
    <xdr:to>
      <xdr:col>0</xdr:col>
      <xdr:colOff>238125</xdr:colOff>
      <xdr:row>502</xdr:row>
      <xdr:rowOff>238125</xdr:rowOff>
    </xdr:to>
    <xdr:pic>
      <xdr:nvPicPr>
        <xdr:cNvPr id="281" name="Picture 280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802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504</xdr:row>
      <xdr:rowOff>0</xdr:rowOff>
    </xdr:from>
    <xdr:to>
      <xdr:col>0</xdr:col>
      <xdr:colOff>238125</xdr:colOff>
      <xdr:row>505</xdr:row>
      <xdr:rowOff>47625</xdr:rowOff>
    </xdr:to>
    <xdr:pic>
      <xdr:nvPicPr>
        <xdr:cNvPr id="282" name="Picture 281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3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505</xdr:row>
      <xdr:rowOff>0</xdr:rowOff>
    </xdr:from>
    <xdr:to>
      <xdr:col>0</xdr:col>
      <xdr:colOff>238125</xdr:colOff>
      <xdr:row>505</xdr:row>
      <xdr:rowOff>238125</xdr:rowOff>
    </xdr:to>
    <xdr:pic>
      <xdr:nvPicPr>
        <xdr:cNvPr id="283" name="Picture 282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622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507</xdr:row>
      <xdr:rowOff>0</xdr:rowOff>
    </xdr:from>
    <xdr:to>
      <xdr:col>0</xdr:col>
      <xdr:colOff>238125</xdr:colOff>
      <xdr:row>508</xdr:row>
      <xdr:rowOff>47625</xdr:rowOff>
    </xdr:to>
    <xdr:pic>
      <xdr:nvPicPr>
        <xdr:cNvPr id="284" name="Picture 28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250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508</xdr:row>
      <xdr:rowOff>0</xdr:rowOff>
    </xdr:from>
    <xdr:to>
      <xdr:col>0</xdr:col>
      <xdr:colOff>238125</xdr:colOff>
      <xdr:row>508</xdr:row>
      <xdr:rowOff>238125</xdr:rowOff>
    </xdr:to>
    <xdr:pic>
      <xdr:nvPicPr>
        <xdr:cNvPr id="285" name="Picture 28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441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510</xdr:row>
      <xdr:rowOff>0</xdr:rowOff>
    </xdr:from>
    <xdr:to>
      <xdr:col>0</xdr:col>
      <xdr:colOff>238125</xdr:colOff>
      <xdr:row>511</xdr:row>
      <xdr:rowOff>47625</xdr:rowOff>
    </xdr:to>
    <xdr:pic>
      <xdr:nvPicPr>
        <xdr:cNvPr id="286" name="Picture 285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889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511</xdr:row>
      <xdr:rowOff>0</xdr:rowOff>
    </xdr:from>
    <xdr:to>
      <xdr:col>0</xdr:col>
      <xdr:colOff>238125</xdr:colOff>
      <xdr:row>511</xdr:row>
      <xdr:rowOff>238125</xdr:rowOff>
    </xdr:to>
    <xdr:pic>
      <xdr:nvPicPr>
        <xdr:cNvPr id="287" name="Picture 286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79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513</xdr:row>
      <xdr:rowOff>0</xdr:rowOff>
    </xdr:from>
    <xdr:to>
      <xdr:col>0</xdr:col>
      <xdr:colOff>238125</xdr:colOff>
      <xdr:row>514</xdr:row>
      <xdr:rowOff>47625</xdr:rowOff>
    </xdr:to>
    <xdr:pic>
      <xdr:nvPicPr>
        <xdr:cNvPr id="288" name="Picture 287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355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514</xdr:row>
      <xdr:rowOff>0</xdr:rowOff>
    </xdr:from>
    <xdr:to>
      <xdr:col>0</xdr:col>
      <xdr:colOff>238125</xdr:colOff>
      <xdr:row>514</xdr:row>
      <xdr:rowOff>238125</xdr:rowOff>
    </xdr:to>
    <xdr:pic>
      <xdr:nvPicPr>
        <xdr:cNvPr id="289" name="Picture 288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546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518</xdr:row>
      <xdr:rowOff>0</xdr:rowOff>
    </xdr:from>
    <xdr:to>
      <xdr:col>0</xdr:col>
      <xdr:colOff>238125</xdr:colOff>
      <xdr:row>519</xdr:row>
      <xdr:rowOff>47625</xdr:rowOff>
    </xdr:to>
    <xdr:pic>
      <xdr:nvPicPr>
        <xdr:cNvPr id="290" name="Picture 28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384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519</xdr:row>
      <xdr:rowOff>0</xdr:rowOff>
    </xdr:from>
    <xdr:to>
      <xdr:col>0</xdr:col>
      <xdr:colOff>238125</xdr:colOff>
      <xdr:row>519</xdr:row>
      <xdr:rowOff>238125</xdr:rowOff>
    </xdr:to>
    <xdr:pic>
      <xdr:nvPicPr>
        <xdr:cNvPr id="291" name="Picture 290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575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521</xdr:row>
      <xdr:rowOff>0</xdr:rowOff>
    </xdr:from>
    <xdr:to>
      <xdr:col>0</xdr:col>
      <xdr:colOff>238125</xdr:colOff>
      <xdr:row>522</xdr:row>
      <xdr:rowOff>47625</xdr:rowOff>
    </xdr:to>
    <xdr:pic>
      <xdr:nvPicPr>
        <xdr:cNvPr id="292" name="Picture 29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023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522</xdr:row>
      <xdr:rowOff>0</xdr:rowOff>
    </xdr:from>
    <xdr:to>
      <xdr:col>0</xdr:col>
      <xdr:colOff>238125</xdr:colOff>
      <xdr:row>522</xdr:row>
      <xdr:rowOff>238125</xdr:rowOff>
    </xdr:to>
    <xdr:pic>
      <xdr:nvPicPr>
        <xdr:cNvPr id="293" name="Picture 292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213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526</xdr:row>
      <xdr:rowOff>0</xdr:rowOff>
    </xdr:from>
    <xdr:to>
      <xdr:col>0</xdr:col>
      <xdr:colOff>238125</xdr:colOff>
      <xdr:row>527</xdr:row>
      <xdr:rowOff>47625</xdr:rowOff>
    </xdr:to>
    <xdr:pic>
      <xdr:nvPicPr>
        <xdr:cNvPr id="294" name="Picture 293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7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527</xdr:row>
      <xdr:rowOff>0</xdr:rowOff>
    </xdr:from>
    <xdr:to>
      <xdr:col>0</xdr:col>
      <xdr:colOff>238125</xdr:colOff>
      <xdr:row>527</xdr:row>
      <xdr:rowOff>238125</xdr:rowOff>
    </xdr:to>
    <xdr:pic>
      <xdr:nvPicPr>
        <xdr:cNvPr id="295" name="Picture 29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061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531</xdr:row>
      <xdr:rowOff>0</xdr:rowOff>
    </xdr:from>
    <xdr:to>
      <xdr:col>0</xdr:col>
      <xdr:colOff>238125</xdr:colOff>
      <xdr:row>532</xdr:row>
      <xdr:rowOff>47625</xdr:rowOff>
    </xdr:to>
    <xdr:pic>
      <xdr:nvPicPr>
        <xdr:cNvPr id="296" name="Picture 295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899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532</xdr:row>
      <xdr:rowOff>0</xdr:rowOff>
    </xdr:from>
    <xdr:to>
      <xdr:col>0</xdr:col>
      <xdr:colOff>238125</xdr:colOff>
      <xdr:row>532</xdr:row>
      <xdr:rowOff>238125</xdr:rowOff>
    </xdr:to>
    <xdr:pic>
      <xdr:nvPicPr>
        <xdr:cNvPr id="297" name="Picture 29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09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536</xdr:row>
      <xdr:rowOff>0</xdr:rowOff>
    </xdr:from>
    <xdr:to>
      <xdr:col>0</xdr:col>
      <xdr:colOff>238125</xdr:colOff>
      <xdr:row>537</xdr:row>
      <xdr:rowOff>47625</xdr:rowOff>
    </xdr:to>
    <xdr:pic>
      <xdr:nvPicPr>
        <xdr:cNvPr id="298" name="Picture 297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928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537</xdr:row>
      <xdr:rowOff>0</xdr:rowOff>
    </xdr:from>
    <xdr:to>
      <xdr:col>0</xdr:col>
      <xdr:colOff>238125</xdr:colOff>
      <xdr:row>537</xdr:row>
      <xdr:rowOff>238125</xdr:rowOff>
    </xdr:to>
    <xdr:pic>
      <xdr:nvPicPr>
        <xdr:cNvPr id="299" name="Picture 29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11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541</xdr:row>
      <xdr:rowOff>0</xdr:rowOff>
    </xdr:from>
    <xdr:to>
      <xdr:col>0</xdr:col>
      <xdr:colOff>238125</xdr:colOff>
      <xdr:row>542</xdr:row>
      <xdr:rowOff>47625</xdr:rowOff>
    </xdr:to>
    <xdr:pic>
      <xdr:nvPicPr>
        <xdr:cNvPr id="300" name="Picture 299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957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542</xdr:row>
      <xdr:rowOff>0</xdr:rowOff>
    </xdr:from>
    <xdr:to>
      <xdr:col>0</xdr:col>
      <xdr:colOff>238125</xdr:colOff>
      <xdr:row>542</xdr:row>
      <xdr:rowOff>238125</xdr:rowOff>
    </xdr:to>
    <xdr:pic>
      <xdr:nvPicPr>
        <xdr:cNvPr id="301" name="Picture 30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9147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544</xdr:row>
      <xdr:rowOff>0</xdr:rowOff>
    </xdr:from>
    <xdr:to>
      <xdr:col>0</xdr:col>
      <xdr:colOff>238125</xdr:colOff>
      <xdr:row>545</xdr:row>
      <xdr:rowOff>47625</xdr:rowOff>
    </xdr:to>
    <xdr:pic>
      <xdr:nvPicPr>
        <xdr:cNvPr id="302" name="Picture 30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414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545</xdr:row>
      <xdr:rowOff>0</xdr:rowOff>
    </xdr:from>
    <xdr:to>
      <xdr:col>0</xdr:col>
      <xdr:colOff>238125</xdr:colOff>
      <xdr:row>545</xdr:row>
      <xdr:rowOff>238125</xdr:rowOff>
    </xdr:to>
    <xdr:pic>
      <xdr:nvPicPr>
        <xdr:cNvPr id="303" name="Picture 302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605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547</xdr:row>
      <xdr:rowOff>0</xdr:rowOff>
    </xdr:from>
    <xdr:to>
      <xdr:col>0</xdr:col>
      <xdr:colOff>238125</xdr:colOff>
      <xdr:row>548</xdr:row>
      <xdr:rowOff>47625</xdr:rowOff>
    </xdr:to>
    <xdr:pic>
      <xdr:nvPicPr>
        <xdr:cNvPr id="304" name="Picture 303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1872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548</xdr:row>
      <xdr:rowOff>0</xdr:rowOff>
    </xdr:from>
    <xdr:to>
      <xdr:col>0</xdr:col>
      <xdr:colOff>238125</xdr:colOff>
      <xdr:row>548</xdr:row>
      <xdr:rowOff>238125</xdr:rowOff>
    </xdr:to>
    <xdr:pic>
      <xdr:nvPicPr>
        <xdr:cNvPr id="305" name="Picture 30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2062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550</xdr:row>
      <xdr:rowOff>0</xdr:rowOff>
    </xdr:from>
    <xdr:to>
      <xdr:col>0</xdr:col>
      <xdr:colOff>238125</xdr:colOff>
      <xdr:row>551</xdr:row>
      <xdr:rowOff>47625</xdr:rowOff>
    </xdr:to>
    <xdr:pic>
      <xdr:nvPicPr>
        <xdr:cNvPr id="306" name="Picture 305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3872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551</xdr:row>
      <xdr:rowOff>0</xdr:rowOff>
    </xdr:from>
    <xdr:to>
      <xdr:col>0</xdr:col>
      <xdr:colOff>238125</xdr:colOff>
      <xdr:row>551</xdr:row>
      <xdr:rowOff>238125</xdr:rowOff>
    </xdr:to>
    <xdr:pic>
      <xdr:nvPicPr>
        <xdr:cNvPr id="307" name="Picture 306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062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553</xdr:row>
      <xdr:rowOff>0</xdr:rowOff>
    </xdr:from>
    <xdr:to>
      <xdr:col>0</xdr:col>
      <xdr:colOff>238125</xdr:colOff>
      <xdr:row>554</xdr:row>
      <xdr:rowOff>47625</xdr:rowOff>
    </xdr:to>
    <xdr:pic>
      <xdr:nvPicPr>
        <xdr:cNvPr id="308" name="Picture 307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872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554</xdr:row>
      <xdr:rowOff>0</xdr:rowOff>
    </xdr:from>
    <xdr:to>
      <xdr:col>0</xdr:col>
      <xdr:colOff>238125</xdr:colOff>
      <xdr:row>554</xdr:row>
      <xdr:rowOff>238125</xdr:rowOff>
    </xdr:to>
    <xdr:pic>
      <xdr:nvPicPr>
        <xdr:cNvPr id="309" name="Picture 308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606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556</xdr:row>
      <xdr:rowOff>0</xdr:rowOff>
    </xdr:from>
    <xdr:to>
      <xdr:col>0</xdr:col>
      <xdr:colOff>238125</xdr:colOff>
      <xdr:row>557</xdr:row>
      <xdr:rowOff>47625</xdr:rowOff>
    </xdr:to>
    <xdr:pic>
      <xdr:nvPicPr>
        <xdr:cNvPr id="310" name="Picture 309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510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557</xdr:row>
      <xdr:rowOff>0</xdr:rowOff>
    </xdr:from>
    <xdr:to>
      <xdr:col>0</xdr:col>
      <xdr:colOff>238125</xdr:colOff>
      <xdr:row>557</xdr:row>
      <xdr:rowOff>238125</xdr:rowOff>
    </xdr:to>
    <xdr:pic>
      <xdr:nvPicPr>
        <xdr:cNvPr id="311" name="Picture 31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701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559</xdr:row>
      <xdr:rowOff>0</xdr:rowOff>
    </xdr:from>
    <xdr:to>
      <xdr:col>0</xdr:col>
      <xdr:colOff>238125</xdr:colOff>
      <xdr:row>560</xdr:row>
      <xdr:rowOff>47625</xdr:rowOff>
    </xdr:to>
    <xdr:pic>
      <xdr:nvPicPr>
        <xdr:cNvPr id="312" name="Picture 31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58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560</xdr:row>
      <xdr:rowOff>0</xdr:rowOff>
    </xdr:from>
    <xdr:to>
      <xdr:col>0</xdr:col>
      <xdr:colOff>238125</xdr:colOff>
      <xdr:row>560</xdr:row>
      <xdr:rowOff>238125</xdr:rowOff>
    </xdr:to>
    <xdr:pic>
      <xdr:nvPicPr>
        <xdr:cNvPr id="313" name="Picture 312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349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562</xdr:row>
      <xdr:rowOff>0</xdr:rowOff>
    </xdr:from>
    <xdr:to>
      <xdr:col>0</xdr:col>
      <xdr:colOff>238125</xdr:colOff>
      <xdr:row>563</xdr:row>
      <xdr:rowOff>47625</xdr:rowOff>
    </xdr:to>
    <xdr:pic>
      <xdr:nvPicPr>
        <xdr:cNvPr id="314" name="Picture 31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797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</xdr:row>
      <xdr:rowOff>0</xdr:rowOff>
    </xdr:from>
    <xdr:to>
      <xdr:col>0</xdr:col>
      <xdr:colOff>238125</xdr:colOff>
      <xdr:row>563</xdr:row>
      <xdr:rowOff>238125</xdr:rowOff>
    </xdr:to>
    <xdr:pic>
      <xdr:nvPicPr>
        <xdr:cNvPr id="315" name="Picture 314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0987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565</xdr:row>
      <xdr:rowOff>0</xdr:rowOff>
    </xdr:from>
    <xdr:to>
      <xdr:col>0</xdr:col>
      <xdr:colOff>238125</xdr:colOff>
      <xdr:row>566</xdr:row>
      <xdr:rowOff>47625</xdr:rowOff>
    </xdr:to>
    <xdr:pic>
      <xdr:nvPicPr>
        <xdr:cNvPr id="316" name="Picture 315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444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566</xdr:row>
      <xdr:rowOff>0</xdr:rowOff>
    </xdr:from>
    <xdr:to>
      <xdr:col>0</xdr:col>
      <xdr:colOff>238125</xdr:colOff>
      <xdr:row>566</xdr:row>
      <xdr:rowOff>238125</xdr:rowOff>
    </xdr:to>
    <xdr:pic>
      <xdr:nvPicPr>
        <xdr:cNvPr id="317" name="Picture 316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635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568</xdr:row>
      <xdr:rowOff>0</xdr:rowOff>
    </xdr:from>
    <xdr:to>
      <xdr:col>0</xdr:col>
      <xdr:colOff>238125</xdr:colOff>
      <xdr:row>569</xdr:row>
      <xdr:rowOff>47625</xdr:rowOff>
    </xdr:to>
    <xdr:pic>
      <xdr:nvPicPr>
        <xdr:cNvPr id="318" name="Picture 317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083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569</xdr:row>
      <xdr:rowOff>0</xdr:rowOff>
    </xdr:from>
    <xdr:to>
      <xdr:col>0</xdr:col>
      <xdr:colOff>238125</xdr:colOff>
      <xdr:row>569</xdr:row>
      <xdr:rowOff>238125</xdr:rowOff>
    </xdr:to>
    <xdr:pic>
      <xdr:nvPicPr>
        <xdr:cNvPr id="319" name="Picture 318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4273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573</xdr:row>
      <xdr:rowOff>0</xdr:rowOff>
    </xdr:from>
    <xdr:to>
      <xdr:col>0</xdr:col>
      <xdr:colOff>238125</xdr:colOff>
      <xdr:row>574</xdr:row>
      <xdr:rowOff>47625</xdr:rowOff>
    </xdr:to>
    <xdr:pic>
      <xdr:nvPicPr>
        <xdr:cNvPr id="320" name="Picture 319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292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574</xdr:row>
      <xdr:rowOff>0</xdr:rowOff>
    </xdr:from>
    <xdr:to>
      <xdr:col>0</xdr:col>
      <xdr:colOff>238125</xdr:colOff>
      <xdr:row>574</xdr:row>
      <xdr:rowOff>238125</xdr:rowOff>
    </xdr:to>
    <xdr:pic>
      <xdr:nvPicPr>
        <xdr:cNvPr id="321" name="Picture 320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483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576</xdr:row>
      <xdr:rowOff>0</xdr:rowOff>
    </xdr:from>
    <xdr:to>
      <xdr:col>0</xdr:col>
      <xdr:colOff>238125</xdr:colOff>
      <xdr:row>577</xdr:row>
      <xdr:rowOff>47625</xdr:rowOff>
    </xdr:to>
    <xdr:pic>
      <xdr:nvPicPr>
        <xdr:cNvPr id="322" name="Picture 32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750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577</xdr:row>
      <xdr:rowOff>0</xdr:rowOff>
    </xdr:from>
    <xdr:to>
      <xdr:col>0</xdr:col>
      <xdr:colOff>238125</xdr:colOff>
      <xdr:row>577</xdr:row>
      <xdr:rowOff>238125</xdr:rowOff>
    </xdr:to>
    <xdr:pic>
      <xdr:nvPicPr>
        <xdr:cNvPr id="323" name="Picture 32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794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579</xdr:row>
      <xdr:rowOff>0</xdr:rowOff>
    </xdr:from>
    <xdr:to>
      <xdr:col>0</xdr:col>
      <xdr:colOff>238125</xdr:colOff>
      <xdr:row>580</xdr:row>
      <xdr:rowOff>47625</xdr:rowOff>
    </xdr:to>
    <xdr:pic>
      <xdr:nvPicPr>
        <xdr:cNvPr id="324" name="Picture 323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398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580</xdr:row>
      <xdr:rowOff>0</xdr:rowOff>
    </xdr:from>
    <xdr:to>
      <xdr:col>0</xdr:col>
      <xdr:colOff>238125</xdr:colOff>
      <xdr:row>580</xdr:row>
      <xdr:rowOff>238125</xdr:rowOff>
    </xdr:to>
    <xdr:pic>
      <xdr:nvPicPr>
        <xdr:cNvPr id="325" name="Picture 324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958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584</xdr:row>
      <xdr:rowOff>0</xdr:rowOff>
    </xdr:from>
    <xdr:to>
      <xdr:col>0</xdr:col>
      <xdr:colOff>238125</xdr:colOff>
      <xdr:row>585</xdr:row>
      <xdr:rowOff>47625</xdr:rowOff>
    </xdr:to>
    <xdr:pic>
      <xdr:nvPicPr>
        <xdr:cNvPr id="326" name="Picture 32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245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585</xdr:row>
      <xdr:rowOff>0</xdr:rowOff>
    </xdr:from>
    <xdr:to>
      <xdr:col>0</xdr:col>
      <xdr:colOff>238125</xdr:colOff>
      <xdr:row>585</xdr:row>
      <xdr:rowOff>238125</xdr:rowOff>
    </xdr:to>
    <xdr:pic>
      <xdr:nvPicPr>
        <xdr:cNvPr id="327" name="Picture 326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36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587</xdr:row>
      <xdr:rowOff>0</xdr:rowOff>
    </xdr:from>
    <xdr:to>
      <xdr:col>0</xdr:col>
      <xdr:colOff>238125</xdr:colOff>
      <xdr:row>588</xdr:row>
      <xdr:rowOff>47625</xdr:rowOff>
    </xdr:to>
    <xdr:pic>
      <xdr:nvPicPr>
        <xdr:cNvPr id="328" name="Picture 32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884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588</xdr:row>
      <xdr:rowOff>0</xdr:rowOff>
    </xdr:from>
    <xdr:to>
      <xdr:col>0</xdr:col>
      <xdr:colOff>238125</xdr:colOff>
      <xdr:row>588</xdr:row>
      <xdr:rowOff>238125</xdr:rowOff>
    </xdr:to>
    <xdr:pic>
      <xdr:nvPicPr>
        <xdr:cNvPr id="329" name="Picture 328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074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590</xdr:row>
      <xdr:rowOff>0</xdr:rowOff>
    </xdr:from>
    <xdr:to>
      <xdr:col>0</xdr:col>
      <xdr:colOff>238125</xdr:colOff>
      <xdr:row>591</xdr:row>
      <xdr:rowOff>47625</xdr:rowOff>
    </xdr:to>
    <xdr:pic>
      <xdr:nvPicPr>
        <xdr:cNvPr id="330" name="Picture 329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34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591</xdr:row>
      <xdr:rowOff>0</xdr:rowOff>
    </xdr:from>
    <xdr:to>
      <xdr:col>0</xdr:col>
      <xdr:colOff>238125</xdr:colOff>
      <xdr:row>591</xdr:row>
      <xdr:rowOff>238125</xdr:rowOff>
    </xdr:to>
    <xdr:pic>
      <xdr:nvPicPr>
        <xdr:cNvPr id="331" name="Picture 330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4532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593</xdr:row>
      <xdr:rowOff>0</xdr:rowOff>
    </xdr:from>
    <xdr:to>
      <xdr:col>0</xdr:col>
      <xdr:colOff>238125</xdr:colOff>
      <xdr:row>594</xdr:row>
      <xdr:rowOff>47625</xdr:rowOff>
    </xdr:to>
    <xdr:pic>
      <xdr:nvPicPr>
        <xdr:cNvPr id="332" name="Picture 33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5979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594</xdr:row>
      <xdr:rowOff>0</xdr:rowOff>
    </xdr:from>
    <xdr:to>
      <xdr:col>0</xdr:col>
      <xdr:colOff>238125</xdr:colOff>
      <xdr:row>594</xdr:row>
      <xdr:rowOff>238125</xdr:rowOff>
    </xdr:to>
    <xdr:pic>
      <xdr:nvPicPr>
        <xdr:cNvPr id="333" name="Picture 33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6170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596</xdr:row>
      <xdr:rowOff>0</xdr:rowOff>
    </xdr:from>
    <xdr:to>
      <xdr:col>0</xdr:col>
      <xdr:colOff>238125</xdr:colOff>
      <xdr:row>597</xdr:row>
      <xdr:rowOff>47625</xdr:rowOff>
    </xdr:to>
    <xdr:pic>
      <xdr:nvPicPr>
        <xdr:cNvPr id="334" name="Picture 333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799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597</xdr:row>
      <xdr:rowOff>0</xdr:rowOff>
    </xdr:from>
    <xdr:to>
      <xdr:col>0</xdr:col>
      <xdr:colOff>238125</xdr:colOff>
      <xdr:row>597</xdr:row>
      <xdr:rowOff>238125</xdr:rowOff>
    </xdr:to>
    <xdr:pic>
      <xdr:nvPicPr>
        <xdr:cNvPr id="335" name="Picture 334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989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601</xdr:row>
      <xdr:rowOff>0</xdr:rowOff>
    </xdr:from>
    <xdr:to>
      <xdr:col>0</xdr:col>
      <xdr:colOff>238125</xdr:colOff>
      <xdr:row>602</xdr:row>
      <xdr:rowOff>47625</xdr:rowOff>
    </xdr:to>
    <xdr:pic>
      <xdr:nvPicPr>
        <xdr:cNvPr id="336" name="Picture 335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008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602</xdr:row>
      <xdr:rowOff>0</xdr:rowOff>
    </xdr:from>
    <xdr:to>
      <xdr:col>0</xdr:col>
      <xdr:colOff>238125</xdr:colOff>
      <xdr:row>602</xdr:row>
      <xdr:rowOff>238125</xdr:rowOff>
    </xdr:to>
    <xdr:pic>
      <xdr:nvPicPr>
        <xdr:cNvPr id="337" name="Picture 33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199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604</xdr:row>
      <xdr:rowOff>0</xdr:rowOff>
    </xdr:from>
    <xdr:to>
      <xdr:col>0</xdr:col>
      <xdr:colOff>238125</xdr:colOff>
      <xdr:row>605</xdr:row>
      <xdr:rowOff>47625</xdr:rowOff>
    </xdr:to>
    <xdr:pic>
      <xdr:nvPicPr>
        <xdr:cNvPr id="338" name="Picture 33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647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605</xdr:row>
      <xdr:rowOff>0</xdr:rowOff>
    </xdr:from>
    <xdr:to>
      <xdr:col>0</xdr:col>
      <xdr:colOff>238125</xdr:colOff>
      <xdr:row>605</xdr:row>
      <xdr:rowOff>238125</xdr:rowOff>
    </xdr:to>
    <xdr:pic>
      <xdr:nvPicPr>
        <xdr:cNvPr id="339" name="Picture 338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837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609</xdr:row>
      <xdr:rowOff>0</xdr:rowOff>
    </xdr:from>
    <xdr:to>
      <xdr:col>0</xdr:col>
      <xdr:colOff>238125</xdr:colOff>
      <xdr:row>610</xdr:row>
      <xdr:rowOff>47625</xdr:rowOff>
    </xdr:to>
    <xdr:pic>
      <xdr:nvPicPr>
        <xdr:cNvPr id="340" name="Picture 33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685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610</xdr:row>
      <xdr:rowOff>0</xdr:rowOff>
    </xdr:from>
    <xdr:to>
      <xdr:col>0</xdr:col>
      <xdr:colOff>238125</xdr:colOff>
      <xdr:row>610</xdr:row>
      <xdr:rowOff>238125</xdr:rowOff>
    </xdr:to>
    <xdr:pic>
      <xdr:nvPicPr>
        <xdr:cNvPr id="341" name="Picture 340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876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614</xdr:row>
      <xdr:rowOff>0</xdr:rowOff>
    </xdr:from>
    <xdr:to>
      <xdr:col>0</xdr:col>
      <xdr:colOff>238125</xdr:colOff>
      <xdr:row>615</xdr:row>
      <xdr:rowOff>47625</xdr:rowOff>
    </xdr:to>
    <xdr:pic>
      <xdr:nvPicPr>
        <xdr:cNvPr id="342" name="Picture 341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36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615</xdr:row>
      <xdr:rowOff>0</xdr:rowOff>
    </xdr:from>
    <xdr:to>
      <xdr:col>0</xdr:col>
      <xdr:colOff>238125</xdr:colOff>
      <xdr:row>615</xdr:row>
      <xdr:rowOff>238125</xdr:rowOff>
    </xdr:to>
    <xdr:pic>
      <xdr:nvPicPr>
        <xdr:cNvPr id="343" name="Picture 342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5552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619</xdr:row>
      <xdr:rowOff>0</xdr:rowOff>
    </xdr:from>
    <xdr:to>
      <xdr:col>0</xdr:col>
      <xdr:colOff>238125</xdr:colOff>
      <xdr:row>620</xdr:row>
      <xdr:rowOff>47625</xdr:rowOff>
    </xdr:to>
    <xdr:pic>
      <xdr:nvPicPr>
        <xdr:cNvPr id="344" name="Picture 34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571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620</xdr:row>
      <xdr:rowOff>0</xdr:rowOff>
    </xdr:from>
    <xdr:to>
      <xdr:col>0</xdr:col>
      <xdr:colOff>238125</xdr:colOff>
      <xdr:row>620</xdr:row>
      <xdr:rowOff>238125</xdr:rowOff>
    </xdr:to>
    <xdr:pic>
      <xdr:nvPicPr>
        <xdr:cNvPr id="345" name="Picture 344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762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622</xdr:row>
      <xdr:rowOff>0</xdr:rowOff>
    </xdr:from>
    <xdr:to>
      <xdr:col>0</xdr:col>
      <xdr:colOff>238125</xdr:colOff>
      <xdr:row>623</xdr:row>
      <xdr:rowOff>47625</xdr:rowOff>
    </xdr:to>
    <xdr:pic>
      <xdr:nvPicPr>
        <xdr:cNvPr id="346" name="Picture 345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02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623</xdr:row>
      <xdr:rowOff>0</xdr:rowOff>
    </xdr:from>
    <xdr:to>
      <xdr:col>0</xdr:col>
      <xdr:colOff>238125</xdr:colOff>
      <xdr:row>623</xdr:row>
      <xdr:rowOff>238125</xdr:rowOff>
    </xdr:to>
    <xdr:pic>
      <xdr:nvPicPr>
        <xdr:cNvPr id="347" name="Picture 346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19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625</xdr:row>
      <xdr:rowOff>0</xdr:rowOff>
    </xdr:from>
    <xdr:to>
      <xdr:col>0</xdr:col>
      <xdr:colOff>238125</xdr:colOff>
      <xdr:row>626</xdr:row>
      <xdr:rowOff>47625</xdr:rowOff>
    </xdr:to>
    <xdr:pic>
      <xdr:nvPicPr>
        <xdr:cNvPr id="348" name="Picture 347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486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626</xdr:row>
      <xdr:rowOff>0</xdr:rowOff>
    </xdr:from>
    <xdr:to>
      <xdr:col>0</xdr:col>
      <xdr:colOff>238125</xdr:colOff>
      <xdr:row>626</xdr:row>
      <xdr:rowOff>238125</xdr:rowOff>
    </xdr:to>
    <xdr:pic>
      <xdr:nvPicPr>
        <xdr:cNvPr id="349" name="Picture 348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067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628</xdr:row>
      <xdr:rowOff>0</xdr:rowOff>
    </xdr:from>
    <xdr:to>
      <xdr:col>0</xdr:col>
      <xdr:colOff>238125</xdr:colOff>
      <xdr:row>629</xdr:row>
      <xdr:rowOff>47625</xdr:rowOff>
    </xdr:to>
    <xdr:pic>
      <xdr:nvPicPr>
        <xdr:cNvPr id="350" name="Picture 349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486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629</xdr:row>
      <xdr:rowOff>0</xdr:rowOff>
    </xdr:from>
    <xdr:to>
      <xdr:col>0</xdr:col>
      <xdr:colOff>238125</xdr:colOff>
      <xdr:row>629</xdr:row>
      <xdr:rowOff>238125</xdr:rowOff>
    </xdr:to>
    <xdr:pic>
      <xdr:nvPicPr>
        <xdr:cNvPr id="351" name="Picture 35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677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631</xdr:row>
      <xdr:rowOff>0</xdr:rowOff>
    </xdr:from>
    <xdr:to>
      <xdr:col>0</xdr:col>
      <xdr:colOff>238125</xdr:colOff>
      <xdr:row>632</xdr:row>
      <xdr:rowOff>47625</xdr:rowOff>
    </xdr:to>
    <xdr:pic>
      <xdr:nvPicPr>
        <xdr:cNvPr id="352" name="Picture 35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48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632</xdr:row>
      <xdr:rowOff>0</xdr:rowOff>
    </xdr:from>
    <xdr:to>
      <xdr:col>0</xdr:col>
      <xdr:colOff>238125</xdr:colOff>
      <xdr:row>632</xdr:row>
      <xdr:rowOff>238125</xdr:rowOff>
    </xdr:to>
    <xdr:pic>
      <xdr:nvPicPr>
        <xdr:cNvPr id="353" name="Picture 35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677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634</xdr:row>
      <xdr:rowOff>0</xdr:rowOff>
    </xdr:from>
    <xdr:to>
      <xdr:col>0</xdr:col>
      <xdr:colOff>238125</xdr:colOff>
      <xdr:row>635</xdr:row>
      <xdr:rowOff>47625</xdr:rowOff>
    </xdr:to>
    <xdr:pic>
      <xdr:nvPicPr>
        <xdr:cNvPr id="354" name="Picture 35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134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635</xdr:row>
      <xdr:rowOff>0</xdr:rowOff>
    </xdr:from>
    <xdr:to>
      <xdr:col>0</xdr:col>
      <xdr:colOff>238125</xdr:colOff>
      <xdr:row>635</xdr:row>
      <xdr:rowOff>238125</xdr:rowOff>
    </xdr:to>
    <xdr:pic>
      <xdr:nvPicPr>
        <xdr:cNvPr id="355" name="Picture 354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325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637</xdr:row>
      <xdr:rowOff>0</xdr:rowOff>
    </xdr:from>
    <xdr:to>
      <xdr:col>0</xdr:col>
      <xdr:colOff>238125</xdr:colOff>
      <xdr:row>638</xdr:row>
      <xdr:rowOff>47625</xdr:rowOff>
    </xdr:to>
    <xdr:pic>
      <xdr:nvPicPr>
        <xdr:cNvPr id="356" name="Picture 355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773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638</xdr:row>
      <xdr:rowOff>0</xdr:rowOff>
    </xdr:from>
    <xdr:to>
      <xdr:col>0</xdr:col>
      <xdr:colOff>238125</xdr:colOff>
      <xdr:row>638</xdr:row>
      <xdr:rowOff>238125</xdr:rowOff>
    </xdr:to>
    <xdr:pic>
      <xdr:nvPicPr>
        <xdr:cNvPr id="357" name="Picture 356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7963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640</xdr:row>
      <xdr:rowOff>0</xdr:rowOff>
    </xdr:from>
    <xdr:to>
      <xdr:col>0</xdr:col>
      <xdr:colOff>238125</xdr:colOff>
      <xdr:row>641</xdr:row>
      <xdr:rowOff>47625</xdr:rowOff>
    </xdr:to>
    <xdr:pic>
      <xdr:nvPicPr>
        <xdr:cNvPr id="358" name="Picture 357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11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641</xdr:row>
      <xdr:rowOff>0</xdr:rowOff>
    </xdr:from>
    <xdr:to>
      <xdr:col>0</xdr:col>
      <xdr:colOff>238125</xdr:colOff>
      <xdr:row>641</xdr:row>
      <xdr:rowOff>238125</xdr:rowOff>
    </xdr:to>
    <xdr:pic>
      <xdr:nvPicPr>
        <xdr:cNvPr id="359" name="Picture 35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601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645</xdr:row>
      <xdr:rowOff>0</xdr:rowOff>
    </xdr:from>
    <xdr:to>
      <xdr:col>0</xdr:col>
      <xdr:colOff>238125</xdr:colOff>
      <xdr:row>646</xdr:row>
      <xdr:rowOff>47625</xdr:rowOff>
    </xdr:to>
    <xdr:pic>
      <xdr:nvPicPr>
        <xdr:cNvPr id="360" name="Picture 359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44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646</xdr:row>
      <xdr:rowOff>0</xdr:rowOff>
    </xdr:from>
    <xdr:to>
      <xdr:col>0</xdr:col>
      <xdr:colOff>238125</xdr:colOff>
      <xdr:row>646</xdr:row>
      <xdr:rowOff>238125</xdr:rowOff>
    </xdr:to>
    <xdr:pic>
      <xdr:nvPicPr>
        <xdr:cNvPr id="361" name="Picture 36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63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650</xdr:row>
      <xdr:rowOff>0</xdr:rowOff>
    </xdr:from>
    <xdr:to>
      <xdr:col>0</xdr:col>
      <xdr:colOff>238125</xdr:colOff>
      <xdr:row>651</xdr:row>
      <xdr:rowOff>47625</xdr:rowOff>
    </xdr:to>
    <xdr:pic>
      <xdr:nvPicPr>
        <xdr:cNvPr id="362" name="Picture 36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649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651</xdr:row>
      <xdr:rowOff>0</xdr:rowOff>
    </xdr:from>
    <xdr:to>
      <xdr:col>0</xdr:col>
      <xdr:colOff>238125</xdr:colOff>
      <xdr:row>651</xdr:row>
      <xdr:rowOff>238125</xdr:rowOff>
    </xdr:to>
    <xdr:pic>
      <xdr:nvPicPr>
        <xdr:cNvPr id="363" name="Picture 36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40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655</xdr:row>
      <xdr:rowOff>0</xdr:rowOff>
    </xdr:from>
    <xdr:to>
      <xdr:col>0</xdr:col>
      <xdr:colOff>238125</xdr:colOff>
      <xdr:row>656</xdr:row>
      <xdr:rowOff>47625</xdr:rowOff>
    </xdr:to>
    <xdr:pic>
      <xdr:nvPicPr>
        <xdr:cNvPr id="364" name="Picture 363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678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656</xdr:row>
      <xdr:rowOff>0</xdr:rowOff>
    </xdr:from>
    <xdr:to>
      <xdr:col>0</xdr:col>
      <xdr:colOff>238125</xdr:colOff>
      <xdr:row>656</xdr:row>
      <xdr:rowOff>238125</xdr:rowOff>
    </xdr:to>
    <xdr:pic>
      <xdr:nvPicPr>
        <xdr:cNvPr id="365" name="Picture 36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5869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658</xdr:row>
      <xdr:rowOff>0</xdr:rowOff>
    </xdr:from>
    <xdr:to>
      <xdr:col>0</xdr:col>
      <xdr:colOff>238125</xdr:colOff>
      <xdr:row>659</xdr:row>
      <xdr:rowOff>47625</xdr:rowOff>
    </xdr:to>
    <xdr:pic>
      <xdr:nvPicPr>
        <xdr:cNvPr id="366" name="Picture 365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498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659</xdr:row>
      <xdr:rowOff>0</xdr:rowOff>
    </xdr:from>
    <xdr:to>
      <xdr:col>0</xdr:col>
      <xdr:colOff>238125</xdr:colOff>
      <xdr:row>659</xdr:row>
      <xdr:rowOff>238125</xdr:rowOff>
    </xdr:to>
    <xdr:pic>
      <xdr:nvPicPr>
        <xdr:cNvPr id="367" name="Picture 366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768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661</xdr:row>
      <xdr:rowOff>0</xdr:rowOff>
    </xdr:from>
    <xdr:to>
      <xdr:col>0</xdr:col>
      <xdr:colOff>238125</xdr:colOff>
      <xdr:row>662</xdr:row>
      <xdr:rowOff>47625</xdr:rowOff>
    </xdr:to>
    <xdr:pic>
      <xdr:nvPicPr>
        <xdr:cNvPr id="368" name="Picture 367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317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662</xdr:row>
      <xdr:rowOff>0</xdr:rowOff>
    </xdr:from>
    <xdr:to>
      <xdr:col>0</xdr:col>
      <xdr:colOff>238125</xdr:colOff>
      <xdr:row>662</xdr:row>
      <xdr:rowOff>238125</xdr:rowOff>
    </xdr:to>
    <xdr:pic>
      <xdr:nvPicPr>
        <xdr:cNvPr id="369" name="Picture 368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507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664</xdr:row>
      <xdr:rowOff>0</xdr:rowOff>
    </xdr:from>
    <xdr:to>
      <xdr:col>0</xdr:col>
      <xdr:colOff>238125</xdr:colOff>
      <xdr:row>665</xdr:row>
      <xdr:rowOff>47625</xdr:rowOff>
    </xdr:to>
    <xdr:pic>
      <xdr:nvPicPr>
        <xdr:cNvPr id="370" name="Picture 369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0955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665</xdr:row>
      <xdr:rowOff>0</xdr:rowOff>
    </xdr:from>
    <xdr:to>
      <xdr:col>0</xdr:col>
      <xdr:colOff>238125</xdr:colOff>
      <xdr:row>665</xdr:row>
      <xdr:rowOff>238125</xdr:rowOff>
    </xdr:to>
    <xdr:pic>
      <xdr:nvPicPr>
        <xdr:cNvPr id="371" name="Picture 370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1146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667</xdr:row>
      <xdr:rowOff>0</xdr:rowOff>
    </xdr:from>
    <xdr:to>
      <xdr:col>0</xdr:col>
      <xdr:colOff>238125</xdr:colOff>
      <xdr:row>668</xdr:row>
      <xdr:rowOff>47625</xdr:rowOff>
    </xdr:to>
    <xdr:pic>
      <xdr:nvPicPr>
        <xdr:cNvPr id="372" name="Picture 371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774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668</xdr:row>
      <xdr:rowOff>0</xdr:rowOff>
    </xdr:from>
    <xdr:to>
      <xdr:col>0</xdr:col>
      <xdr:colOff>238125</xdr:colOff>
      <xdr:row>668</xdr:row>
      <xdr:rowOff>238125</xdr:rowOff>
    </xdr:to>
    <xdr:pic>
      <xdr:nvPicPr>
        <xdr:cNvPr id="373" name="Picture 372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2965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670</xdr:row>
      <xdr:rowOff>0</xdr:rowOff>
    </xdr:from>
    <xdr:to>
      <xdr:col>0</xdr:col>
      <xdr:colOff>238125</xdr:colOff>
      <xdr:row>671</xdr:row>
      <xdr:rowOff>47625</xdr:rowOff>
    </xdr:to>
    <xdr:pic>
      <xdr:nvPicPr>
        <xdr:cNvPr id="374" name="Picture 373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422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671</xdr:row>
      <xdr:rowOff>0</xdr:rowOff>
    </xdr:from>
    <xdr:to>
      <xdr:col>0</xdr:col>
      <xdr:colOff>238125</xdr:colOff>
      <xdr:row>671</xdr:row>
      <xdr:rowOff>238125</xdr:rowOff>
    </xdr:to>
    <xdr:pic>
      <xdr:nvPicPr>
        <xdr:cNvPr id="375" name="Picture 374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613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673</xdr:row>
      <xdr:rowOff>0</xdr:rowOff>
    </xdr:from>
    <xdr:to>
      <xdr:col>0</xdr:col>
      <xdr:colOff>238125</xdr:colOff>
      <xdr:row>674</xdr:row>
      <xdr:rowOff>47625</xdr:rowOff>
    </xdr:to>
    <xdr:pic>
      <xdr:nvPicPr>
        <xdr:cNvPr id="376" name="Picture 375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061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674</xdr:row>
      <xdr:rowOff>0</xdr:rowOff>
    </xdr:from>
    <xdr:to>
      <xdr:col>0</xdr:col>
      <xdr:colOff>238125</xdr:colOff>
      <xdr:row>674</xdr:row>
      <xdr:rowOff>238125</xdr:rowOff>
    </xdr:to>
    <xdr:pic>
      <xdr:nvPicPr>
        <xdr:cNvPr id="377" name="Picture 376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25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676</xdr:row>
      <xdr:rowOff>0</xdr:rowOff>
    </xdr:from>
    <xdr:to>
      <xdr:col>0</xdr:col>
      <xdr:colOff>238125</xdr:colOff>
      <xdr:row>677</xdr:row>
      <xdr:rowOff>47625</xdr:rowOff>
    </xdr:to>
    <xdr:pic>
      <xdr:nvPicPr>
        <xdr:cNvPr id="378" name="Picture 377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699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677</xdr:row>
      <xdr:rowOff>0</xdr:rowOff>
    </xdr:from>
    <xdr:to>
      <xdr:col>0</xdr:col>
      <xdr:colOff>238125</xdr:colOff>
      <xdr:row>677</xdr:row>
      <xdr:rowOff>238125</xdr:rowOff>
    </xdr:to>
    <xdr:pic>
      <xdr:nvPicPr>
        <xdr:cNvPr id="379" name="Picture 378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89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679</xdr:row>
      <xdr:rowOff>0</xdr:rowOff>
    </xdr:from>
    <xdr:to>
      <xdr:col>0</xdr:col>
      <xdr:colOff>238125</xdr:colOff>
      <xdr:row>680</xdr:row>
      <xdr:rowOff>47625</xdr:rowOff>
    </xdr:to>
    <xdr:pic>
      <xdr:nvPicPr>
        <xdr:cNvPr id="380" name="Picture 379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337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680</xdr:row>
      <xdr:rowOff>0</xdr:rowOff>
    </xdr:from>
    <xdr:to>
      <xdr:col>0</xdr:col>
      <xdr:colOff>238125</xdr:colOff>
      <xdr:row>680</xdr:row>
      <xdr:rowOff>238125</xdr:rowOff>
    </xdr:to>
    <xdr:pic>
      <xdr:nvPicPr>
        <xdr:cNvPr id="381" name="Picture 380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528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682</xdr:row>
      <xdr:rowOff>0</xdr:rowOff>
    </xdr:from>
    <xdr:to>
      <xdr:col>0</xdr:col>
      <xdr:colOff>238125</xdr:colOff>
      <xdr:row>683</xdr:row>
      <xdr:rowOff>47625</xdr:rowOff>
    </xdr:to>
    <xdr:pic>
      <xdr:nvPicPr>
        <xdr:cNvPr id="382" name="Picture 381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794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683</xdr:row>
      <xdr:rowOff>0</xdr:rowOff>
    </xdr:from>
    <xdr:to>
      <xdr:col>0</xdr:col>
      <xdr:colOff>238125</xdr:colOff>
      <xdr:row>683</xdr:row>
      <xdr:rowOff>238125</xdr:rowOff>
    </xdr:to>
    <xdr:pic>
      <xdr:nvPicPr>
        <xdr:cNvPr id="383" name="Picture 38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985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687</xdr:row>
      <xdr:rowOff>0</xdr:rowOff>
    </xdr:from>
    <xdr:to>
      <xdr:col>0</xdr:col>
      <xdr:colOff>238125</xdr:colOff>
      <xdr:row>688</xdr:row>
      <xdr:rowOff>47625</xdr:rowOff>
    </xdr:to>
    <xdr:pic>
      <xdr:nvPicPr>
        <xdr:cNvPr id="384" name="Picture 38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823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688</xdr:row>
      <xdr:rowOff>0</xdr:rowOff>
    </xdr:from>
    <xdr:to>
      <xdr:col>0</xdr:col>
      <xdr:colOff>238125</xdr:colOff>
      <xdr:row>688</xdr:row>
      <xdr:rowOff>238125</xdr:rowOff>
    </xdr:to>
    <xdr:pic>
      <xdr:nvPicPr>
        <xdr:cNvPr id="385" name="Picture 384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3014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690</xdr:row>
      <xdr:rowOff>0</xdr:rowOff>
    </xdr:from>
    <xdr:to>
      <xdr:col>0</xdr:col>
      <xdr:colOff>238125</xdr:colOff>
      <xdr:row>691</xdr:row>
      <xdr:rowOff>47625</xdr:rowOff>
    </xdr:to>
    <xdr:pic>
      <xdr:nvPicPr>
        <xdr:cNvPr id="386" name="Picture 38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462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691</xdr:row>
      <xdr:rowOff>0</xdr:rowOff>
    </xdr:from>
    <xdr:to>
      <xdr:col>0</xdr:col>
      <xdr:colOff>238125</xdr:colOff>
      <xdr:row>691</xdr:row>
      <xdr:rowOff>238125</xdr:rowOff>
    </xdr:to>
    <xdr:pic>
      <xdr:nvPicPr>
        <xdr:cNvPr id="387" name="Picture 386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4652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693</xdr:row>
      <xdr:rowOff>0</xdr:rowOff>
    </xdr:from>
    <xdr:to>
      <xdr:col>0</xdr:col>
      <xdr:colOff>238125</xdr:colOff>
      <xdr:row>694</xdr:row>
      <xdr:rowOff>47625</xdr:rowOff>
    </xdr:to>
    <xdr:pic>
      <xdr:nvPicPr>
        <xdr:cNvPr id="388" name="Picture 387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109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694</xdr:row>
      <xdr:rowOff>0</xdr:rowOff>
    </xdr:from>
    <xdr:to>
      <xdr:col>0</xdr:col>
      <xdr:colOff>238125</xdr:colOff>
      <xdr:row>694</xdr:row>
      <xdr:rowOff>238125</xdr:rowOff>
    </xdr:to>
    <xdr:pic>
      <xdr:nvPicPr>
        <xdr:cNvPr id="389" name="Picture 38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6300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696</xdr:row>
      <xdr:rowOff>0</xdr:rowOff>
    </xdr:from>
    <xdr:to>
      <xdr:col>0</xdr:col>
      <xdr:colOff>238125</xdr:colOff>
      <xdr:row>697</xdr:row>
      <xdr:rowOff>47625</xdr:rowOff>
    </xdr:to>
    <xdr:pic>
      <xdr:nvPicPr>
        <xdr:cNvPr id="390" name="Picture 389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576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697</xdr:row>
      <xdr:rowOff>0</xdr:rowOff>
    </xdr:from>
    <xdr:to>
      <xdr:col>0</xdr:col>
      <xdr:colOff>238125</xdr:colOff>
      <xdr:row>697</xdr:row>
      <xdr:rowOff>238125</xdr:rowOff>
    </xdr:to>
    <xdr:pic>
      <xdr:nvPicPr>
        <xdr:cNvPr id="391" name="Picture 390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7767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699</xdr:row>
      <xdr:rowOff>0</xdr:rowOff>
    </xdr:from>
    <xdr:to>
      <xdr:col>0</xdr:col>
      <xdr:colOff>238125</xdr:colOff>
      <xdr:row>700</xdr:row>
      <xdr:rowOff>47625</xdr:rowOff>
    </xdr:to>
    <xdr:pic>
      <xdr:nvPicPr>
        <xdr:cNvPr id="392" name="Picture 391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396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700</xdr:row>
      <xdr:rowOff>0</xdr:rowOff>
    </xdr:from>
    <xdr:to>
      <xdr:col>0</xdr:col>
      <xdr:colOff>238125</xdr:colOff>
      <xdr:row>700</xdr:row>
      <xdr:rowOff>238125</xdr:rowOff>
    </xdr:to>
    <xdr:pic>
      <xdr:nvPicPr>
        <xdr:cNvPr id="393" name="Picture 392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9586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704</xdr:row>
      <xdr:rowOff>0</xdr:rowOff>
    </xdr:from>
    <xdr:to>
      <xdr:col>0</xdr:col>
      <xdr:colOff>238125</xdr:colOff>
      <xdr:row>705</xdr:row>
      <xdr:rowOff>47625</xdr:rowOff>
    </xdr:to>
    <xdr:pic>
      <xdr:nvPicPr>
        <xdr:cNvPr id="394" name="Picture 393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786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705</xdr:row>
      <xdr:rowOff>0</xdr:rowOff>
    </xdr:from>
    <xdr:to>
      <xdr:col>0</xdr:col>
      <xdr:colOff>238125</xdr:colOff>
      <xdr:row>705</xdr:row>
      <xdr:rowOff>238125</xdr:rowOff>
    </xdr:to>
    <xdr:pic>
      <xdr:nvPicPr>
        <xdr:cNvPr id="395" name="Picture 39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1977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707</xdr:row>
      <xdr:rowOff>0</xdr:rowOff>
    </xdr:from>
    <xdr:to>
      <xdr:col>0</xdr:col>
      <xdr:colOff>238125</xdr:colOff>
      <xdr:row>708</xdr:row>
      <xdr:rowOff>47625</xdr:rowOff>
    </xdr:to>
    <xdr:pic>
      <xdr:nvPicPr>
        <xdr:cNvPr id="396" name="Picture 395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787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708</xdr:row>
      <xdr:rowOff>0</xdr:rowOff>
    </xdr:from>
    <xdr:to>
      <xdr:col>0</xdr:col>
      <xdr:colOff>238125</xdr:colOff>
      <xdr:row>708</xdr:row>
      <xdr:rowOff>238125</xdr:rowOff>
    </xdr:to>
    <xdr:pic>
      <xdr:nvPicPr>
        <xdr:cNvPr id="397" name="Picture 396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3977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710</xdr:row>
      <xdr:rowOff>0</xdr:rowOff>
    </xdr:from>
    <xdr:to>
      <xdr:col>0</xdr:col>
      <xdr:colOff>238125</xdr:colOff>
      <xdr:row>711</xdr:row>
      <xdr:rowOff>47625</xdr:rowOff>
    </xdr:to>
    <xdr:pic>
      <xdr:nvPicPr>
        <xdr:cNvPr id="398" name="Picture 397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606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711</xdr:row>
      <xdr:rowOff>0</xdr:rowOff>
    </xdr:from>
    <xdr:to>
      <xdr:col>0</xdr:col>
      <xdr:colOff>238125</xdr:colOff>
      <xdr:row>711</xdr:row>
      <xdr:rowOff>238125</xdr:rowOff>
    </xdr:to>
    <xdr:pic>
      <xdr:nvPicPr>
        <xdr:cNvPr id="399" name="Picture 398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796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713</xdr:row>
      <xdr:rowOff>0</xdr:rowOff>
    </xdr:from>
    <xdr:to>
      <xdr:col>0</xdr:col>
      <xdr:colOff>238125</xdr:colOff>
      <xdr:row>714</xdr:row>
      <xdr:rowOff>47625</xdr:rowOff>
    </xdr:to>
    <xdr:pic>
      <xdr:nvPicPr>
        <xdr:cNvPr id="400" name="Picture 399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244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714</xdr:row>
      <xdr:rowOff>0</xdr:rowOff>
    </xdr:from>
    <xdr:to>
      <xdr:col>0</xdr:col>
      <xdr:colOff>238125</xdr:colOff>
      <xdr:row>714</xdr:row>
      <xdr:rowOff>238125</xdr:rowOff>
    </xdr:to>
    <xdr:pic>
      <xdr:nvPicPr>
        <xdr:cNvPr id="401" name="Picture 40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435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718</xdr:row>
      <xdr:rowOff>0</xdr:rowOff>
    </xdr:from>
    <xdr:to>
      <xdr:col>0</xdr:col>
      <xdr:colOff>238125</xdr:colOff>
      <xdr:row>719</xdr:row>
      <xdr:rowOff>47625</xdr:rowOff>
    </xdr:to>
    <xdr:pic>
      <xdr:nvPicPr>
        <xdr:cNvPr id="402" name="Picture 401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45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719</xdr:row>
      <xdr:rowOff>0</xdr:rowOff>
    </xdr:from>
    <xdr:to>
      <xdr:col>0</xdr:col>
      <xdr:colOff>238125</xdr:colOff>
      <xdr:row>719</xdr:row>
      <xdr:rowOff>238125</xdr:rowOff>
    </xdr:to>
    <xdr:pic>
      <xdr:nvPicPr>
        <xdr:cNvPr id="403" name="Picture 40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64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723</xdr:row>
      <xdr:rowOff>0</xdr:rowOff>
    </xdr:from>
    <xdr:to>
      <xdr:col>0</xdr:col>
      <xdr:colOff>238125</xdr:colOff>
      <xdr:row>724</xdr:row>
      <xdr:rowOff>47625</xdr:rowOff>
    </xdr:to>
    <xdr:pic>
      <xdr:nvPicPr>
        <xdr:cNvPr id="404" name="Picture 40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492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724</xdr:row>
      <xdr:rowOff>0</xdr:rowOff>
    </xdr:from>
    <xdr:to>
      <xdr:col>0</xdr:col>
      <xdr:colOff>238125</xdr:colOff>
      <xdr:row>724</xdr:row>
      <xdr:rowOff>238125</xdr:rowOff>
    </xdr:to>
    <xdr:pic>
      <xdr:nvPicPr>
        <xdr:cNvPr id="405" name="Picture 40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683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728</xdr:row>
      <xdr:rowOff>0</xdr:rowOff>
    </xdr:from>
    <xdr:to>
      <xdr:col>0</xdr:col>
      <xdr:colOff>238125</xdr:colOff>
      <xdr:row>729</xdr:row>
      <xdr:rowOff>47625</xdr:rowOff>
    </xdr:to>
    <xdr:pic>
      <xdr:nvPicPr>
        <xdr:cNvPr id="406" name="Picture 405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521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729</xdr:row>
      <xdr:rowOff>0</xdr:rowOff>
    </xdr:from>
    <xdr:to>
      <xdr:col>0</xdr:col>
      <xdr:colOff>238125</xdr:colOff>
      <xdr:row>729</xdr:row>
      <xdr:rowOff>238125</xdr:rowOff>
    </xdr:to>
    <xdr:pic>
      <xdr:nvPicPr>
        <xdr:cNvPr id="407" name="Picture 40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712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733</xdr:row>
      <xdr:rowOff>0</xdr:rowOff>
    </xdr:from>
    <xdr:to>
      <xdr:col>0</xdr:col>
      <xdr:colOff>238125</xdr:colOff>
      <xdr:row>734</xdr:row>
      <xdr:rowOff>47625</xdr:rowOff>
    </xdr:to>
    <xdr:pic>
      <xdr:nvPicPr>
        <xdr:cNvPr id="408" name="Picture 407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55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734</xdr:row>
      <xdr:rowOff>0</xdr:rowOff>
    </xdr:from>
    <xdr:to>
      <xdr:col>0</xdr:col>
      <xdr:colOff>238125</xdr:colOff>
      <xdr:row>734</xdr:row>
      <xdr:rowOff>238125</xdr:rowOff>
    </xdr:to>
    <xdr:pic>
      <xdr:nvPicPr>
        <xdr:cNvPr id="409" name="Picture 40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4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736</xdr:row>
      <xdr:rowOff>0</xdr:rowOff>
    </xdr:from>
    <xdr:to>
      <xdr:col>0</xdr:col>
      <xdr:colOff>238125</xdr:colOff>
      <xdr:row>737</xdr:row>
      <xdr:rowOff>47625</xdr:rowOff>
    </xdr:to>
    <xdr:pic>
      <xdr:nvPicPr>
        <xdr:cNvPr id="410" name="Picture 409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737</xdr:row>
      <xdr:rowOff>0</xdr:rowOff>
    </xdr:from>
    <xdr:to>
      <xdr:col>0</xdr:col>
      <xdr:colOff>238125</xdr:colOff>
      <xdr:row>737</xdr:row>
      <xdr:rowOff>238125</xdr:rowOff>
    </xdr:to>
    <xdr:pic>
      <xdr:nvPicPr>
        <xdr:cNvPr id="411" name="Picture 41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379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739</xdr:row>
      <xdr:rowOff>0</xdr:rowOff>
    </xdr:from>
    <xdr:to>
      <xdr:col>0</xdr:col>
      <xdr:colOff>238125</xdr:colOff>
      <xdr:row>740</xdr:row>
      <xdr:rowOff>47625</xdr:rowOff>
    </xdr:to>
    <xdr:pic>
      <xdr:nvPicPr>
        <xdr:cNvPr id="412" name="Picture 411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827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740</xdr:row>
      <xdr:rowOff>0</xdr:rowOff>
    </xdr:from>
    <xdr:to>
      <xdr:col>0</xdr:col>
      <xdr:colOff>238125</xdr:colOff>
      <xdr:row>740</xdr:row>
      <xdr:rowOff>238125</xdr:rowOff>
    </xdr:to>
    <xdr:pic>
      <xdr:nvPicPr>
        <xdr:cNvPr id="413" name="Picture 412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901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742</xdr:row>
      <xdr:rowOff>0</xdr:rowOff>
    </xdr:from>
    <xdr:to>
      <xdr:col>0</xdr:col>
      <xdr:colOff>238125</xdr:colOff>
      <xdr:row>743</xdr:row>
      <xdr:rowOff>47625</xdr:rowOff>
    </xdr:to>
    <xdr:pic>
      <xdr:nvPicPr>
        <xdr:cNvPr id="414" name="Picture 413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465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743</xdr:row>
      <xdr:rowOff>0</xdr:rowOff>
    </xdr:from>
    <xdr:to>
      <xdr:col>0</xdr:col>
      <xdr:colOff>238125</xdr:colOff>
      <xdr:row>743</xdr:row>
      <xdr:rowOff>238125</xdr:rowOff>
    </xdr:to>
    <xdr:pic>
      <xdr:nvPicPr>
        <xdr:cNvPr id="415" name="Picture 414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0655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745</xdr:row>
      <xdr:rowOff>0</xdr:rowOff>
    </xdr:from>
    <xdr:to>
      <xdr:col>0</xdr:col>
      <xdr:colOff>238125</xdr:colOff>
      <xdr:row>746</xdr:row>
      <xdr:rowOff>47625</xdr:rowOff>
    </xdr:to>
    <xdr:pic>
      <xdr:nvPicPr>
        <xdr:cNvPr id="416" name="Picture 415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103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746</xdr:row>
      <xdr:rowOff>0</xdr:rowOff>
    </xdr:from>
    <xdr:to>
      <xdr:col>0</xdr:col>
      <xdr:colOff>238125</xdr:colOff>
      <xdr:row>746</xdr:row>
      <xdr:rowOff>238125</xdr:rowOff>
    </xdr:to>
    <xdr:pic>
      <xdr:nvPicPr>
        <xdr:cNvPr id="417" name="Picture 416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294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748</xdr:row>
      <xdr:rowOff>0</xdr:rowOff>
    </xdr:from>
    <xdr:to>
      <xdr:col>0</xdr:col>
      <xdr:colOff>238125</xdr:colOff>
      <xdr:row>749</xdr:row>
      <xdr:rowOff>47625</xdr:rowOff>
    </xdr:to>
    <xdr:pic>
      <xdr:nvPicPr>
        <xdr:cNvPr id="418" name="Picture 41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3922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749</xdr:row>
      <xdr:rowOff>0</xdr:rowOff>
    </xdr:from>
    <xdr:to>
      <xdr:col>0</xdr:col>
      <xdr:colOff>238125</xdr:colOff>
      <xdr:row>749</xdr:row>
      <xdr:rowOff>238125</xdr:rowOff>
    </xdr:to>
    <xdr:pic>
      <xdr:nvPicPr>
        <xdr:cNvPr id="419" name="Picture 41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113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751</xdr:row>
      <xdr:rowOff>0</xdr:rowOff>
    </xdr:from>
    <xdr:to>
      <xdr:col>0</xdr:col>
      <xdr:colOff>238125</xdr:colOff>
      <xdr:row>752</xdr:row>
      <xdr:rowOff>47625</xdr:rowOff>
    </xdr:to>
    <xdr:pic>
      <xdr:nvPicPr>
        <xdr:cNvPr id="420" name="Picture 419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561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752</xdr:row>
      <xdr:rowOff>0</xdr:rowOff>
    </xdr:from>
    <xdr:to>
      <xdr:col>0</xdr:col>
      <xdr:colOff>238125</xdr:colOff>
      <xdr:row>752</xdr:row>
      <xdr:rowOff>238125</xdr:rowOff>
    </xdr:to>
    <xdr:pic>
      <xdr:nvPicPr>
        <xdr:cNvPr id="421" name="Picture 42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5751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754</xdr:row>
      <xdr:rowOff>0</xdr:rowOff>
    </xdr:from>
    <xdr:to>
      <xdr:col>0</xdr:col>
      <xdr:colOff>238125</xdr:colOff>
      <xdr:row>755</xdr:row>
      <xdr:rowOff>47625</xdr:rowOff>
    </xdr:to>
    <xdr:pic>
      <xdr:nvPicPr>
        <xdr:cNvPr id="422" name="Picture 421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028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755</xdr:row>
      <xdr:rowOff>0</xdr:rowOff>
    </xdr:from>
    <xdr:to>
      <xdr:col>0</xdr:col>
      <xdr:colOff>238125</xdr:colOff>
      <xdr:row>755</xdr:row>
      <xdr:rowOff>238125</xdr:rowOff>
    </xdr:to>
    <xdr:pic>
      <xdr:nvPicPr>
        <xdr:cNvPr id="423" name="Picture 422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721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757</xdr:row>
      <xdr:rowOff>0</xdr:rowOff>
    </xdr:from>
    <xdr:to>
      <xdr:col>0</xdr:col>
      <xdr:colOff>238125</xdr:colOff>
      <xdr:row>758</xdr:row>
      <xdr:rowOff>47625</xdr:rowOff>
    </xdr:to>
    <xdr:pic>
      <xdr:nvPicPr>
        <xdr:cNvPr id="424" name="Picture 423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847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758</xdr:row>
      <xdr:rowOff>0</xdr:rowOff>
    </xdr:from>
    <xdr:to>
      <xdr:col>0</xdr:col>
      <xdr:colOff>238125</xdr:colOff>
      <xdr:row>758</xdr:row>
      <xdr:rowOff>238125</xdr:rowOff>
    </xdr:to>
    <xdr:pic>
      <xdr:nvPicPr>
        <xdr:cNvPr id="425" name="Picture 42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9037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762</xdr:row>
      <xdr:rowOff>0</xdr:rowOff>
    </xdr:from>
    <xdr:to>
      <xdr:col>0</xdr:col>
      <xdr:colOff>238125</xdr:colOff>
      <xdr:row>763</xdr:row>
      <xdr:rowOff>47625</xdr:rowOff>
    </xdr:to>
    <xdr:pic>
      <xdr:nvPicPr>
        <xdr:cNvPr id="426" name="Picture 425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57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763</xdr:row>
      <xdr:rowOff>0</xdr:rowOff>
    </xdr:from>
    <xdr:to>
      <xdr:col>0</xdr:col>
      <xdr:colOff>238125</xdr:colOff>
      <xdr:row>763</xdr:row>
      <xdr:rowOff>238125</xdr:rowOff>
    </xdr:to>
    <xdr:pic>
      <xdr:nvPicPr>
        <xdr:cNvPr id="427" name="Picture 42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247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767</xdr:row>
      <xdr:rowOff>0</xdr:rowOff>
    </xdr:from>
    <xdr:to>
      <xdr:col>0</xdr:col>
      <xdr:colOff>238125</xdr:colOff>
      <xdr:row>768</xdr:row>
      <xdr:rowOff>47625</xdr:rowOff>
    </xdr:to>
    <xdr:pic>
      <xdr:nvPicPr>
        <xdr:cNvPr id="428" name="Picture 42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085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768</xdr:row>
      <xdr:rowOff>0</xdr:rowOff>
    </xdr:from>
    <xdr:to>
      <xdr:col>0</xdr:col>
      <xdr:colOff>238125</xdr:colOff>
      <xdr:row>768</xdr:row>
      <xdr:rowOff>238125</xdr:rowOff>
    </xdr:to>
    <xdr:pic>
      <xdr:nvPicPr>
        <xdr:cNvPr id="429" name="Picture 428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3276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770</xdr:row>
      <xdr:rowOff>0</xdr:rowOff>
    </xdr:from>
    <xdr:to>
      <xdr:col>0</xdr:col>
      <xdr:colOff>238125</xdr:colOff>
      <xdr:row>771</xdr:row>
      <xdr:rowOff>47625</xdr:rowOff>
    </xdr:to>
    <xdr:pic>
      <xdr:nvPicPr>
        <xdr:cNvPr id="430" name="Picture 429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724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771</xdr:row>
      <xdr:rowOff>0</xdr:rowOff>
    </xdr:from>
    <xdr:to>
      <xdr:col>0</xdr:col>
      <xdr:colOff>238125</xdr:colOff>
      <xdr:row>771</xdr:row>
      <xdr:rowOff>238125</xdr:rowOff>
    </xdr:to>
    <xdr:pic>
      <xdr:nvPicPr>
        <xdr:cNvPr id="431" name="Picture 430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4914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773</xdr:row>
      <xdr:rowOff>0</xdr:rowOff>
    </xdr:from>
    <xdr:to>
      <xdr:col>0</xdr:col>
      <xdr:colOff>238125</xdr:colOff>
      <xdr:row>774</xdr:row>
      <xdr:rowOff>47625</xdr:rowOff>
    </xdr:to>
    <xdr:pic>
      <xdr:nvPicPr>
        <xdr:cNvPr id="432" name="Picture 43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362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774</xdr:row>
      <xdr:rowOff>0</xdr:rowOff>
    </xdr:from>
    <xdr:to>
      <xdr:col>0</xdr:col>
      <xdr:colOff>238125</xdr:colOff>
      <xdr:row>774</xdr:row>
      <xdr:rowOff>238125</xdr:rowOff>
    </xdr:to>
    <xdr:pic>
      <xdr:nvPicPr>
        <xdr:cNvPr id="433" name="Picture 432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655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776</xdr:row>
      <xdr:rowOff>0</xdr:rowOff>
    </xdr:from>
    <xdr:to>
      <xdr:col>0</xdr:col>
      <xdr:colOff>238125</xdr:colOff>
      <xdr:row>777</xdr:row>
      <xdr:rowOff>47625</xdr:rowOff>
    </xdr:to>
    <xdr:pic>
      <xdr:nvPicPr>
        <xdr:cNvPr id="434" name="Picture 43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181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777</xdr:row>
      <xdr:rowOff>0</xdr:rowOff>
    </xdr:from>
    <xdr:to>
      <xdr:col>0</xdr:col>
      <xdr:colOff>238125</xdr:colOff>
      <xdr:row>777</xdr:row>
      <xdr:rowOff>238125</xdr:rowOff>
    </xdr:to>
    <xdr:pic>
      <xdr:nvPicPr>
        <xdr:cNvPr id="435" name="Picture 434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372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779</xdr:row>
      <xdr:rowOff>0</xdr:rowOff>
    </xdr:from>
    <xdr:to>
      <xdr:col>0</xdr:col>
      <xdr:colOff>238125</xdr:colOff>
      <xdr:row>780</xdr:row>
      <xdr:rowOff>47625</xdr:rowOff>
    </xdr:to>
    <xdr:pic>
      <xdr:nvPicPr>
        <xdr:cNvPr id="436" name="Picture 435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001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780</xdr:row>
      <xdr:rowOff>0</xdr:rowOff>
    </xdr:from>
    <xdr:to>
      <xdr:col>0</xdr:col>
      <xdr:colOff>238125</xdr:colOff>
      <xdr:row>780</xdr:row>
      <xdr:rowOff>238125</xdr:rowOff>
    </xdr:to>
    <xdr:pic>
      <xdr:nvPicPr>
        <xdr:cNvPr id="437" name="Picture 436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0191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782</xdr:row>
      <xdr:rowOff>0</xdr:rowOff>
    </xdr:from>
    <xdr:to>
      <xdr:col>0</xdr:col>
      <xdr:colOff>238125</xdr:colOff>
      <xdr:row>783</xdr:row>
      <xdr:rowOff>47625</xdr:rowOff>
    </xdr:to>
    <xdr:pic>
      <xdr:nvPicPr>
        <xdr:cNvPr id="438" name="Picture 437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1820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783</xdr:row>
      <xdr:rowOff>0</xdr:rowOff>
    </xdr:from>
    <xdr:to>
      <xdr:col>0</xdr:col>
      <xdr:colOff>238125</xdr:colOff>
      <xdr:row>783</xdr:row>
      <xdr:rowOff>238125</xdr:rowOff>
    </xdr:to>
    <xdr:pic>
      <xdr:nvPicPr>
        <xdr:cNvPr id="439" name="Picture 438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2010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785</xdr:row>
      <xdr:rowOff>0</xdr:rowOff>
    </xdr:from>
    <xdr:to>
      <xdr:col>0</xdr:col>
      <xdr:colOff>238125</xdr:colOff>
      <xdr:row>786</xdr:row>
      <xdr:rowOff>47625</xdr:rowOff>
    </xdr:to>
    <xdr:pic>
      <xdr:nvPicPr>
        <xdr:cNvPr id="440" name="Picture 43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468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786</xdr:row>
      <xdr:rowOff>0</xdr:rowOff>
    </xdr:from>
    <xdr:to>
      <xdr:col>0</xdr:col>
      <xdr:colOff>238125</xdr:colOff>
      <xdr:row>786</xdr:row>
      <xdr:rowOff>238125</xdr:rowOff>
    </xdr:to>
    <xdr:pic>
      <xdr:nvPicPr>
        <xdr:cNvPr id="441" name="Picture 440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658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788</xdr:row>
      <xdr:rowOff>0</xdr:rowOff>
    </xdr:from>
    <xdr:to>
      <xdr:col>0</xdr:col>
      <xdr:colOff>238125</xdr:colOff>
      <xdr:row>789</xdr:row>
      <xdr:rowOff>47625</xdr:rowOff>
    </xdr:to>
    <xdr:pic>
      <xdr:nvPicPr>
        <xdr:cNvPr id="442" name="Picture 44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4925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238125</xdr:colOff>
      <xdr:row>789</xdr:row>
      <xdr:rowOff>238125</xdr:rowOff>
    </xdr:to>
    <xdr:pic>
      <xdr:nvPicPr>
        <xdr:cNvPr id="443" name="Picture 44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116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791</xdr:row>
      <xdr:rowOff>0</xdr:rowOff>
    </xdr:from>
    <xdr:to>
      <xdr:col>0</xdr:col>
      <xdr:colOff>238125</xdr:colOff>
      <xdr:row>792</xdr:row>
      <xdr:rowOff>47625</xdr:rowOff>
    </xdr:to>
    <xdr:pic>
      <xdr:nvPicPr>
        <xdr:cNvPr id="444" name="Picture 443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382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792</xdr:row>
      <xdr:rowOff>0</xdr:rowOff>
    </xdr:from>
    <xdr:to>
      <xdr:col>0</xdr:col>
      <xdr:colOff>238125</xdr:colOff>
      <xdr:row>792</xdr:row>
      <xdr:rowOff>238125</xdr:rowOff>
    </xdr:to>
    <xdr:pic>
      <xdr:nvPicPr>
        <xdr:cNvPr id="445" name="Picture 44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6573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794</xdr:row>
      <xdr:rowOff>0</xdr:rowOff>
    </xdr:from>
    <xdr:to>
      <xdr:col>0</xdr:col>
      <xdr:colOff>238125</xdr:colOff>
      <xdr:row>795</xdr:row>
      <xdr:rowOff>47625</xdr:rowOff>
    </xdr:to>
    <xdr:pic>
      <xdr:nvPicPr>
        <xdr:cNvPr id="446" name="Picture 445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202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795</xdr:row>
      <xdr:rowOff>0</xdr:rowOff>
    </xdr:from>
    <xdr:to>
      <xdr:col>0</xdr:col>
      <xdr:colOff>238125</xdr:colOff>
      <xdr:row>795</xdr:row>
      <xdr:rowOff>238125</xdr:rowOff>
    </xdr:to>
    <xdr:pic>
      <xdr:nvPicPr>
        <xdr:cNvPr id="447" name="Picture 44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8392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799</xdr:row>
      <xdr:rowOff>0</xdr:rowOff>
    </xdr:from>
    <xdr:to>
      <xdr:col>0</xdr:col>
      <xdr:colOff>238125</xdr:colOff>
      <xdr:row>800</xdr:row>
      <xdr:rowOff>47625</xdr:rowOff>
    </xdr:to>
    <xdr:pic>
      <xdr:nvPicPr>
        <xdr:cNvPr id="448" name="Picture 447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24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800</xdr:row>
      <xdr:rowOff>0</xdr:rowOff>
    </xdr:from>
    <xdr:to>
      <xdr:col>0</xdr:col>
      <xdr:colOff>238125</xdr:colOff>
      <xdr:row>800</xdr:row>
      <xdr:rowOff>238125</xdr:rowOff>
    </xdr:to>
    <xdr:pic>
      <xdr:nvPicPr>
        <xdr:cNvPr id="449" name="Picture 448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43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802</xdr:row>
      <xdr:rowOff>0</xdr:rowOff>
    </xdr:from>
    <xdr:to>
      <xdr:col>0</xdr:col>
      <xdr:colOff>238125</xdr:colOff>
      <xdr:row>803</xdr:row>
      <xdr:rowOff>47625</xdr:rowOff>
    </xdr:to>
    <xdr:pic>
      <xdr:nvPicPr>
        <xdr:cNvPr id="450" name="Picture 44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059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803</xdr:row>
      <xdr:rowOff>0</xdr:rowOff>
    </xdr:from>
    <xdr:to>
      <xdr:col>0</xdr:col>
      <xdr:colOff>238125</xdr:colOff>
      <xdr:row>803</xdr:row>
      <xdr:rowOff>238125</xdr:rowOff>
    </xdr:to>
    <xdr:pic>
      <xdr:nvPicPr>
        <xdr:cNvPr id="451" name="Picture 45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225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805</xdr:row>
      <xdr:rowOff>0</xdr:rowOff>
    </xdr:from>
    <xdr:to>
      <xdr:col>0</xdr:col>
      <xdr:colOff>238125</xdr:colOff>
      <xdr:row>806</xdr:row>
      <xdr:rowOff>47625</xdr:rowOff>
    </xdr:to>
    <xdr:pic>
      <xdr:nvPicPr>
        <xdr:cNvPr id="452" name="Picture 45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707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806</xdr:row>
      <xdr:rowOff>0</xdr:rowOff>
    </xdr:from>
    <xdr:to>
      <xdr:col>0</xdr:col>
      <xdr:colOff>238125</xdr:colOff>
      <xdr:row>806</xdr:row>
      <xdr:rowOff>238125</xdr:rowOff>
    </xdr:to>
    <xdr:pic>
      <xdr:nvPicPr>
        <xdr:cNvPr id="453" name="Picture 452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898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808</xdr:row>
      <xdr:rowOff>0</xdr:rowOff>
    </xdr:from>
    <xdr:to>
      <xdr:col>0</xdr:col>
      <xdr:colOff>238125</xdr:colOff>
      <xdr:row>809</xdr:row>
      <xdr:rowOff>47625</xdr:rowOff>
    </xdr:to>
    <xdr:pic>
      <xdr:nvPicPr>
        <xdr:cNvPr id="454" name="Picture 453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164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809</xdr:row>
      <xdr:rowOff>0</xdr:rowOff>
    </xdr:from>
    <xdr:to>
      <xdr:col>0</xdr:col>
      <xdr:colOff>238125</xdr:colOff>
      <xdr:row>809</xdr:row>
      <xdr:rowOff>238125</xdr:rowOff>
    </xdr:to>
    <xdr:pic>
      <xdr:nvPicPr>
        <xdr:cNvPr id="455" name="Picture 454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355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811</xdr:row>
      <xdr:rowOff>0</xdr:rowOff>
    </xdr:from>
    <xdr:to>
      <xdr:col>0</xdr:col>
      <xdr:colOff>238125</xdr:colOff>
      <xdr:row>812</xdr:row>
      <xdr:rowOff>47625</xdr:rowOff>
    </xdr:to>
    <xdr:pic>
      <xdr:nvPicPr>
        <xdr:cNvPr id="456" name="Picture 45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622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812</xdr:row>
      <xdr:rowOff>0</xdr:rowOff>
    </xdr:from>
    <xdr:to>
      <xdr:col>0</xdr:col>
      <xdr:colOff>238125</xdr:colOff>
      <xdr:row>812</xdr:row>
      <xdr:rowOff>238125</xdr:rowOff>
    </xdr:to>
    <xdr:pic>
      <xdr:nvPicPr>
        <xdr:cNvPr id="457" name="Picture 456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6812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814</xdr:row>
      <xdr:rowOff>0</xdr:rowOff>
    </xdr:from>
    <xdr:to>
      <xdr:col>0</xdr:col>
      <xdr:colOff>238125</xdr:colOff>
      <xdr:row>815</xdr:row>
      <xdr:rowOff>47625</xdr:rowOff>
    </xdr:to>
    <xdr:pic>
      <xdr:nvPicPr>
        <xdr:cNvPr id="458" name="Picture 45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441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815</xdr:row>
      <xdr:rowOff>0</xdr:rowOff>
    </xdr:from>
    <xdr:to>
      <xdr:col>0</xdr:col>
      <xdr:colOff>238125</xdr:colOff>
      <xdr:row>815</xdr:row>
      <xdr:rowOff>238125</xdr:rowOff>
    </xdr:to>
    <xdr:pic>
      <xdr:nvPicPr>
        <xdr:cNvPr id="459" name="Picture 458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8632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817</xdr:row>
      <xdr:rowOff>0</xdr:rowOff>
    </xdr:from>
    <xdr:to>
      <xdr:col>0</xdr:col>
      <xdr:colOff>238125</xdr:colOff>
      <xdr:row>818</xdr:row>
      <xdr:rowOff>47625</xdr:rowOff>
    </xdr:to>
    <xdr:pic>
      <xdr:nvPicPr>
        <xdr:cNvPr id="460" name="Picture 459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451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818</xdr:row>
      <xdr:rowOff>0</xdr:rowOff>
    </xdr:from>
    <xdr:to>
      <xdr:col>0</xdr:col>
      <xdr:colOff>238125</xdr:colOff>
      <xdr:row>818</xdr:row>
      <xdr:rowOff>238125</xdr:rowOff>
    </xdr:to>
    <xdr:pic>
      <xdr:nvPicPr>
        <xdr:cNvPr id="461" name="Picture 46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0641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820</xdr:row>
      <xdr:rowOff>0</xdr:rowOff>
    </xdr:from>
    <xdr:to>
      <xdr:col>0</xdr:col>
      <xdr:colOff>238125</xdr:colOff>
      <xdr:row>821</xdr:row>
      <xdr:rowOff>47625</xdr:rowOff>
    </xdr:to>
    <xdr:pic>
      <xdr:nvPicPr>
        <xdr:cNvPr id="462" name="Picture 461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089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821</xdr:row>
      <xdr:rowOff>0</xdr:rowOff>
    </xdr:from>
    <xdr:to>
      <xdr:col>0</xdr:col>
      <xdr:colOff>238125</xdr:colOff>
      <xdr:row>821</xdr:row>
      <xdr:rowOff>238125</xdr:rowOff>
    </xdr:to>
    <xdr:pic>
      <xdr:nvPicPr>
        <xdr:cNvPr id="463" name="Picture 462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228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823</xdr:row>
      <xdr:rowOff>0</xdr:rowOff>
    </xdr:from>
    <xdr:to>
      <xdr:col>0</xdr:col>
      <xdr:colOff>238125</xdr:colOff>
      <xdr:row>824</xdr:row>
      <xdr:rowOff>47625</xdr:rowOff>
    </xdr:to>
    <xdr:pic>
      <xdr:nvPicPr>
        <xdr:cNvPr id="464" name="Picture 463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727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824</xdr:row>
      <xdr:rowOff>0</xdr:rowOff>
    </xdr:from>
    <xdr:to>
      <xdr:col>0</xdr:col>
      <xdr:colOff>238125</xdr:colOff>
      <xdr:row>824</xdr:row>
      <xdr:rowOff>238125</xdr:rowOff>
    </xdr:to>
    <xdr:pic>
      <xdr:nvPicPr>
        <xdr:cNvPr id="465" name="Picture 464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3918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826</xdr:row>
      <xdr:rowOff>0</xdr:rowOff>
    </xdr:from>
    <xdr:to>
      <xdr:col>0</xdr:col>
      <xdr:colOff>238125</xdr:colOff>
      <xdr:row>827</xdr:row>
      <xdr:rowOff>47625</xdr:rowOff>
    </xdr:to>
    <xdr:pic>
      <xdr:nvPicPr>
        <xdr:cNvPr id="466" name="Picture 465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547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827</xdr:row>
      <xdr:rowOff>0</xdr:rowOff>
    </xdr:from>
    <xdr:to>
      <xdr:col>0</xdr:col>
      <xdr:colOff>238125</xdr:colOff>
      <xdr:row>827</xdr:row>
      <xdr:rowOff>238125</xdr:rowOff>
    </xdr:to>
    <xdr:pic>
      <xdr:nvPicPr>
        <xdr:cNvPr id="467" name="Picture 466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737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831</xdr:row>
      <xdr:rowOff>0</xdr:rowOff>
    </xdr:from>
    <xdr:to>
      <xdr:col>0</xdr:col>
      <xdr:colOff>238125</xdr:colOff>
      <xdr:row>832</xdr:row>
      <xdr:rowOff>47625</xdr:rowOff>
    </xdr:to>
    <xdr:pic>
      <xdr:nvPicPr>
        <xdr:cNvPr id="468" name="Picture 46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395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832</xdr:row>
      <xdr:rowOff>0</xdr:rowOff>
    </xdr:from>
    <xdr:to>
      <xdr:col>0</xdr:col>
      <xdr:colOff>238125</xdr:colOff>
      <xdr:row>832</xdr:row>
      <xdr:rowOff>238125</xdr:rowOff>
    </xdr:to>
    <xdr:pic>
      <xdr:nvPicPr>
        <xdr:cNvPr id="469" name="Picture 46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585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834</xdr:row>
      <xdr:rowOff>0</xdr:rowOff>
    </xdr:from>
    <xdr:to>
      <xdr:col>0</xdr:col>
      <xdr:colOff>238125</xdr:colOff>
      <xdr:row>835</xdr:row>
      <xdr:rowOff>47625</xdr:rowOff>
    </xdr:to>
    <xdr:pic>
      <xdr:nvPicPr>
        <xdr:cNvPr id="470" name="Picture 469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033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835</xdr:row>
      <xdr:rowOff>0</xdr:rowOff>
    </xdr:from>
    <xdr:to>
      <xdr:col>0</xdr:col>
      <xdr:colOff>238125</xdr:colOff>
      <xdr:row>835</xdr:row>
      <xdr:rowOff>238125</xdr:rowOff>
    </xdr:to>
    <xdr:pic>
      <xdr:nvPicPr>
        <xdr:cNvPr id="471" name="Picture 470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223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837</xdr:row>
      <xdr:rowOff>0</xdr:rowOff>
    </xdr:from>
    <xdr:to>
      <xdr:col>0</xdr:col>
      <xdr:colOff>238125</xdr:colOff>
      <xdr:row>838</xdr:row>
      <xdr:rowOff>47625</xdr:rowOff>
    </xdr:to>
    <xdr:pic>
      <xdr:nvPicPr>
        <xdr:cNvPr id="472" name="Picture 471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0852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838</xdr:row>
      <xdr:rowOff>0</xdr:rowOff>
    </xdr:from>
    <xdr:to>
      <xdr:col>0</xdr:col>
      <xdr:colOff>238125</xdr:colOff>
      <xdr:row>838</xdr:row>
      <xdr:rowOff>238125</xdr:rowOff>
    </xdr:to>
    <xdr:pic>
      <xdr:nvPicPr>
        <xdr:cNvPr id="473" name="Picture 47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43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840</xdr:row>
      <xdr:rowOff>0</xdr:rowOff>
    </xdr:from>
    <xdr:to>
      <xdr:col>0</xdr:col>
      <xdr:colOff>238125</xdr:colOff>
      <xdr:row>841</xdr:row>
      <xdr:rowOff>47625</xdr:rowOff>
    </xdr:to>
    <xdr:pic>
      <xdr:nvPicPr>
        <xdr:cNvPr id="474" name="Picture 47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671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841</xdr:row>
      <xdr:rowOff>0</xdr:rowOff>
    </xdr:from>
    <xdr:to>
      <xdr:col>0</xdr:col>
      <xdr:colOff>238125</xdr:colOff>
      <xdr:row>841</xdr:row>
      <xdr:rowOff>238125</xdr:rowOff>
    </xdr:to>
    <xdr:pic>
      <xdr:nvPicPr>
        <xdr:cNvPr id="475" name="Picture 474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2862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843</xdr:row>
      <xdr:rowOff>0</xdr:rowOff>
    </xdr:from>
    <xdr:to>
      <xdr:col>0</xdr:col>
      <xdr:colOff>238125</xdr:colOff>
      <xdr:row>844</xdr:row>
      <xdr:rowOff>47625</xdr:rowOff>
    </xdr:to>
    <xdr:pic>
      <xdr:nvPicPr>
        <xdr:cNvPr id="476" name="Picture 47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129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844</xdr:row>
      <xdr:rowOff>0</xdr:rowOff>
    </xdr:from>
    <xdr:to>
      <xdr:col>0</xdr:col>
      <xdr:colOff>238125</xdr:colOff>
      <xdr:row>844</xdr:row>
      <xdr:rowOff>238125</xdr:rowOff>
    </xdr:to>
    <xdr:pic>
      <xdr:nvPicPr>
        <xdr:cNvPr id="477" name="Picture 476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319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846</xdr:row>
      <xdr:rowOff>0</xdr:rowOff>
    </xdr:from>
    <xdr:to>
      <xdr:col>0</xdr:col>
      <xdr:colOff>238125</xdr:colOff>
      <xdr:row>847</xdr:row>
      <xdr:rowOff>47625</xdr:rowOff>
    </xdr:to>
    <xdr:pic>
      <xdr:nvPicPr>
        <xdr:cNvPr id="478" name="Picture 477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129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847</xdr:row>
      <xdr:rowOff>0</xdr:rowOff>
    </xdr:from>
    <xdr:to>
      <xdr:col>0</xdr:col>
      <xdr:colOff>238125</xdr:colOff>
      <xdr:row>847</xdr:row>
      <xdr:rowOff>238125</xdr:rowOff>
    </xdr:to>
    <xdr:pic>
      <xdr:nvPicPr>
        <xdr:cNvPr id="479" name="Picture 478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19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849</xdr:row>
      <xdr:rowOff>0</xdr:rowOff>
    </xdr:from>
    <xdr:to>
      <xdr:col>0</xdr:col>
      <xdr:colOff>238125</xdr:colOff>
      <xdr:row>850</xdr:row>
      <xdr:rowOff>47625</xdr:rowOff>
    </xdr:to>
    <xdr:pic>
      <xdr:nvPicPr>
        <xdr:cNvPr id="480" name="Picture 47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76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850</xdr:row>
      <xdr:rowOff>0</xdr:rowOff>
    </xdr:from>
    <xdr:to>
      <xdr:col>0</xdr:col>
      <xdr:colOff>238125</xdr:colOff>
      <xdr:row>850</xdr:row>
      <xdr:rowOff>238125</xdr:rowOff>
    </xdr:to>
    <xdr:pic>
      <xdr:nvPicPr>
        <xdr:cNvPr id="481" name="Picture 480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7958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852</xdr:row>
      <xdr:rowOff>0</xdr:rowOff>
    </xdr:from>
    <xdr:to>
      <xdr:col>0</xdr:col>
      <xdr:colOff>238125</xdr:colOff>
      <xdr:row>853</xdr:row>
      <xdr:rowOff>47625</xdr:rowOff>
    </xdr:to>
    <xdr:pic>
      <xdr:nvPicPr>
        <xdr:cNvPr id="482" name="Picture 481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225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853</xdr:row>
      <xdr:rowOff>0</xdr:rowOff>
    </xdr:from>
    <xdr:to>
      <xdr:col>0</xdr:col>
      <xdr:colOff>238125</xdr:colOff>
      <xdr:row>853</xdr:row>
      <xdr:rowOff>238125</xdr:rowOff>
    </xdr:to>
    <xdr:pic>
      <xdr:nvPicPr>
        <xdr:cNvPr id="483" name="Picture 48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415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855</xdr:row>
      <xdr:rowOff>0</xdr:rowOff>
    </xdr:from>
    <xdr:to>
      <xdr:col>0</xdr:col>
      <xdr:colOff>238125</xdr:colOff>
      <xdr:row>856</xdr:row>
      <xdr:rowOff>47625</xdr:rowOff>
    </xdr:to>
    <xdr:pic>
      <xdr:nvPicPr>
        <xdr:cNvPr id="484" name="Picture 48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044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856</xdr:row>
      <xdr:rowOff>0</xdr:rowOff>
    </xdr:from>
    <xdr:to>
      <xdr:col>0</xdr:col>
      <xdr:colOff>238125</xdr:colOff>
      <xdr:row>856</xdr:row>
      <xdr:rowOff>238125</xdr:rowOff>
    </xdr:to>
    <xdr:pic>
      <xdr:nvPicPr>
        <xdr:cNvPr id="485" name="Picture 48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234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860</xdr:row>
      <xdr:rowOff>0</xdr:rowOff>
    </xdr:from>
    <xdr:to>
      <xdr:col>0</xdr:col>
      <xdr:colOff>238125</xdr:colOff>
      <xdr:row>861</xdr:row>
      <xdr:rowOff>47625</xdr:rowOff>
    </xdr:to>
    <xdr:pic>
      <xdr:nvPicPr>
        <xdr:cNvPr id="486" name="Picture 48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073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861</xdr:row>
      <xdr:rowOff>0</xdr:rowOff>
    </xdr:from>
    <xdr:to>
      <xdr:col>0</xdr:col>
      <xdr:colOff>238125</xdr:colOff>
      <xdr:row>861</xdr:row>
      <xdr:rowOff>238125</xdr:rowOff>
    </xdr:to>
    <xdr:pic>
      <xdr:nvPicPr>
        <xdr:cNvPr id="487" name="Picture 486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3263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865</xdr:row>
      <xdr:rowOff>0</xdr:rowOff>
    </xdr:from>
    <xdr:to>
      <xdr:col>0</xdr:col>
      <xdr:colOff>238125</xdr:colOff>
      <xdr:row>866</xdr:row>
      <xdr:rowOff>47625</xdr:rowOff>
    </xdr:to>
    <xdr:pic>
      <xdr:nvPicPr>
        <xdr:cNvPr id="488" name="Picture 487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102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866</xdr:row>
      <xdr:rowOff>0</xdr:rowOff>
    </xdr:from>
    <xdr:to>
      <xdr:col>0</xdr:col>
      <xdr:colOff>238125</xdr:colOff>
      <xdr:row>866</xdr:row>
      <xdr:rowOff>238125</xdr:rowOff>
    </xdr:to>
    <xdr:pic>
      <xdr:nvPicPr>
        <xdr:cNvPr id="489" name="Picture 48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5292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868</xdr:row>
      <xdr:rowOff>0</xdr:rowOff>
    </xdr:from>
    <xdr:to>
      <xdr:col>0</xdr:col>
      <xdr:colOff>238125</xdr:colOff>
      <xdr:row>869</xdr:row>
      <xdr:rowOff>47625</xdr:rowOff>
    </xdr:to>
    <xdr:pic>
      <xdr:nvPicPr>
        <xdr:cNvPr id="490" name="Picture 48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740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869</xdr:row>
      <xdr:rowOff>0</xdr:rowOff>
    </xdr:from>
    <xdr:to>
      <xdr:col>0</xdr:col>
      <xdr:colOff>238125</xdr:colOff>
      <xdr:row>869</xdr:row>
      <xdr:rowOff>238125</xdr:rowOff>
    </xdr:to>
    <xdr:pic>
      <xdr:nvPicPr>
        <xdr:cNvPr id="491" name="Picture 490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930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873</xdr:row>
      <xdr:rowOff>0</xdr:rowOff>
    </xdr:from>
    <xdr:to>
      <xdr:col>0</xdr:col>
      <xdr:colOff>238125</xdr:colOff>
      <xdr:row>874</xdr:row>
      <xdr:rowOff>47625</xdr:rowOff>
    </xdr:to>
    <xdr:pic>
      <xdr:nvPicPr>
        <xdr:cNvPr id="492" name="Picture 49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95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874</xdr:row>
      <xdr:rowOff>0</xdr:rowOff>
    </xdr:from>
    <xdr:to>
      <xdr:col>0</xdr:col>
      <xdr:colOff>238125</xdr:colOff>
      <xdr:row>874</xdr:row>
      <xdr:rowOff>238125</xdr:rowOff>
    </xdr:to>
    <xdr:pic>
      <xdr:nvPicPr>
        <xdr:cNvPr id="493" name="Picture 492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140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876</xdr:row>
      <xdr:rowOff>0</xdr:rowOff>
    </xdr:from>
    <xdr:to>
      <xdr:col>0</xdr:col>
      <xdr:colOff>238125</xdr:colOff>
      <xdr:row>877</xdr:row>
      <xdr:rowOff>47625</xdr:rowOff>
    </xdr:to>
    <xdr:pic>
      <xdr:nvPicPr>
        <xdr:cNvPr id="494" name="Picture 49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769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877</xdr:row>
      <xdr:rowOff>0</xdr:rowOff>
    </xdr:from>
    <xdr:to>
      <xdr:col>0</xdr:col>
      <xdr:colOff>238125</xdr:colOff>
      <xdr:row>877</xdr:row>
      <xdr:rowOff>238125</xdr:rowOff>
    </xdr:to>
    <xdr:pic>
      <xdr:nvPicPr>
        <xdr:cNvPr id="495" name="Picture 494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95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879</xdr:row>
      <xdr:rowOff>0</xdr:rowOff>
    </xdr:from>
    <xdr:to>
      <xdr:col>0</xdr:col>
      <xdr:colOff>238125</xdr:colOff>
      <xdr:row>880</xdr:row>
      <xdr:rowOff>47625</xdr:rowOff>
    </xdr:to>
    <xdr:pic>
      <xdr:nvPicPr>
        <xdr:cNvPr id="496" name="Picture 495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407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880</xdr:row>
      <xdr:rowOff>0</xdr:rowOff>
    </xdr:from>
    <xdr:to>
      <xdr:col>0</xdr:col>
      <xdr:colOff>238125</xdr:colOff>
      <xdr:row>880</xdr:row>
      <xdr:rowOff>238125</xdr:rowOff>
    </xdr:to>
    <xdr:pic>
      <xdr:nvPicPr>
        <xdr:cNvPr id="497" name="Picture 496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2598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882</xdr:row>
      <xdr:rowOff>0</xdr:rowOff>
    </xdr:from>
    <xdr:to>
      <xdr:col>0</xdr:col>
      <xdr:colOff>238125</xdr:colOff>
      <xdr:row>883</xdr:row>
      <xdr:rowOff>47625</xdr:rowOff>
    </xdr:to>
    <xdr:pic>
      <xdr:nvPicPr>
        <xdr:cNvPr id="498" name="Picture 497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226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883</xdr:row>
      <xdr:rowOff>0</xdr:rowOff>
    </xdr:from>
    <xdr:to>
      <xdr:col>0</xdr:col>
      <xdr:colOff>238125</xdr:colOff>
      <xdr:row>883</xdr:row>
      <xdr:rowOff>238125</xdr:rowOff>
    </xdr:to>
    <xdr:pic>
      <xdr:nvPicPr>
        <xdr:cNvPr id="499" name="Picture 498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4417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885</xdr:row>
      <xdr:rowOff>0</xdr:rowOff>
    </xdr:from>
    <xdr:to>
      <xdr:col>0</xdr:col>
      <xdr:colOff>238125</xdr:colOff>
      <xdr:row>886</xdr:row>
      <xdr:rowOff>47625</xdr:rowOff>
    </xdr:to>
    <xdr:pic>
      <xdr:nvPicPr>
        <xdr:cNvPr id="500" name="Picture 499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046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886</xdr:row>
      <xdr:rowOff>0</xdr:rowOff>
    </xdr:from>
    <xdr:to>
      <xdr:col>0</xdr:col>
      <xdr:colOff>238125</xdr:colOff>
      <xdr:row>886</xdr:row>
      <xdr:rowOff>238125</xdr:rowOff>
    </xdr:to>
    <xdr:pic>
      <xdr:nvPicPr>
        <xdr:cNvPr id="501" name="Picture 500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236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888</xdr:row>
      <xdr:rowOff>0</xdr:rowOff>
    </xdr:from>
    <xdr:to>
      <xdr:col>0</xdr:col>
      <xdr:colOff>238125</xdr:colOff>
      <xdr:row>889</xdr:row>
      <xdr:rowOff>47625</xdr:rowOff>
    </xdr:to>
    <xdr:pic>
      <xdr:nvPicPr>
        <xdr:cNvPr id="502" name="Picture 50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7865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889</xdr:row>
      <xdr:rowOff>0</xdr:rowOff>
    </xdr:from>
    <xdr:to>
      <xdr:col>0</xdr:col>
      <xdr:colOff>238125</xdr:colOff>
      <xdr:row>889</xdr:row>
      <xdr:rowOff>238125</xdr:rowOff>
    </xdr:to>
    <xdr:pic>
      <xdr:nvPicPr>
        <xdr:cNvPr id="503" name="Picture 502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891</xdr:row>
      <xdr:rowOff>0</xdr:rowOff>
    </xdr:from>
    <xdr:to>
      <xdr:col>0</xdr:col>
      <xdr:colOff>238125</xdr:colOff>
      <xdr:row>892</xdr:row>
      <xdr:rowOff>47625</xdr:rowOff>
    </xdr:to>
    <xdr:pic>
      <xdr:nvPicPr>
        <xdr:cNvPr id="504" name="Picture 503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503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892</xdr:row>
      <xdr:rowOff>0</xdr:rowOff>
    </xdr:from>
    <xdr:to>
      <xdr:col>0</xdr:col>
      <xdr:colOff>238125</xdr:colOff>
      <xdr:row>892</xdr:row>
      <xdr:rowOff>238125</xdr:rowOff>
    </xdr:to>
    <xdr:pic>
      <xdr:nvPicPr>
        <xdr:cNvPr id="505" name="Picture 50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694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894</xdr:row>
      <xdr:rowOff>0</xdr:rowOff>
    </xdr:from>
    <xdr:to>
      <xdr:col>0</xdr:col>
      <xdr:colOff>238125</xdr:colOff>
      <xdr:row>895</xdr:row>
      <xdr:rowOff>47625</xdr:rowOff>
    </xdr:to>
    <xdr:pic>
      <xdr:nvPicPr>
        <xdr:cNvPr id="506" name="Picture 505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42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895</xdr:row>
      <xdr:rowOff>0</xdr:rowOff>
    </xdr:from>
    <xdr:to>
      <xdr:col>0</xdr:col>
      <xdr:colOff>238125</xdr:colOff>
      <xdr:row>895</xdr:row>
      <xdr:rowOff>238125</xdr:rowOff>
    </xdr:to>
    <xdr:pic>
      <xdr:nvPicPr>
        <xdr:cNvPr id="507" name="Picture 50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332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899</xdr:row>
      <xdr:rowOff>0</xdr:rowOff>
    </xdr:from>
    <xdr:to>
      <xdr:col>0</xdr:col>
      <xdr:colOff>238125</xdr:colOff>
      <xdr:row>900</xdr:row>
      <xdr:rowOff>47625</xdr:rowOff>
    </xdr:to>
    <xdr:pic>
      <xdr:nvPicPr>
        <xdr:cNvPr id="508" name="Picture 507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2989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900</xdr:row>
      <xdr:rowOff>0</xdr:rowOff>
    </xdr:from>
    <xdr:to>
      <xdr:col>0</xdr:col>
      <xdr:colOff>238125</xdr:colOff>
      <xdr:row>900</xdr:row>
      <xdr:rowOff>238125</xdr:rowOff>
    </xdr:to>
    <xdr:pic>
      <xdr:nvPicPr>
        <xdr:cNvPr id="509" name="Picture 508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318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904</xdr:row>
      <xdr:rowOff>0</xdr:rowOff>
    </xdr:from>
    <xdr:to>
      <xdr:col>0</xdr:col>
      <xdr:colOff>238125</xdr:colOff>
      <xdr:row>905</xdr:row>
      <xdr:rowOff>47625</xdr:rowOff>
    </xdr:to>
    <xdr:pic>
      <xdr:nvPicPr>
        <xdr:cNvPr id="510" name="Picture 509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4837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905</xdr:row>
      <xdr:rowOff>0</xdr:rowOff>
    </xdr:from>
    <xdr:to>
      <xdr:col>0</xdr:col>
      <xdr:colOff>238125</xdr:colOff>
      <xdr:row>905</xdr:row>
      <xdr:rowOff>238125</xdr:rowOff>
    </xdr:to>
    <xdr:pic>
      <xdr:nvPicPr>
        <xdr:cNvPr id="511" name="Picture 510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028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907</xdr:row>
      <xdr:rowOff>0</xdr:rowOff>
    </xdr:from>
    <xdr:to>
      <xdr:col>0</xdr:col>
      <xdr:colOff>238125</xdr:colOff>
      <xdr:row>908</xdr:row>
      <xdr:rowOff>47625</xdr:rowOff>
    </xdr:to>
    <xdr:pic>
      <xdr:nvPicPr>
        <xdr:cNvPr id="512" name="Picture 511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476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908</xdr:row>
      <xdr:rowOff>0</xdr:rowOff>
    </xdr:from>
    <xdr:to>
      <xdr:col>0</xdr:col>
      <xdr:colOff>238125</xdr:colOff>
      <xdr:row>908</xdr:row>
      <xdr:rowOff>238125</xdr:rowOff>
    </xdr:to>
    <xdr:pic>
      <xdr:nvPicPr>
        <xdr:cNvPr id="513" name="Picture 512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6666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910</xdr:row>
      <xdr:rowOff>0</xdr:rowOff>
    </xdr:from>
    <xdr:to>
      <xdr:col>0</xdr:col>
      <xdr:colOff>238125</xdr:colOff>
      <xdr:row>911</xdr:row>
      <xdr:rowOff>47625</xdr:rowOff>
    </xdr:to>
    <xdr:pic>
      <xdr:nvPicPr>
        <xdr:cNvPr id="514" name="Picture 513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123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911</xdr:row>
      <xdr:rowOff>0</xdr:rowOff>
    </xdr:from>
    <xdr:to>
      <xdr:col>0</xdr:col>
      <xdr:colOff>238125</xdr:colOff>
      <xdr:row>911</xdr:row>
      <xdr:rowOff>238125</xdr:rowOff>
    </xdr:to>
    <xdr:pic>
      <xdr:nvPicPr>
        <xdr:cNvPr id="515" name="Picture 51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8314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913</xdr:row>
      <xdr:rowOff>0</xdr:rowOff>
    </xdr:from>
    <xdr:to>
      <xdr:col>0</xdr:col>
      <xdr:colOff>238125</xdr:colOff>
      <xdr:row>914</xdr:row>
      <xdr:rowOff>47625</xdr:rowOff>
    </xdr:to>
    <xdr:pic>
      <xdr:nvPicPr>
        <xdr:cNvPr id="516" name="Picture 51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581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914</xdr:row>
      <xdr:rowOff>0</xdr:rowOff>
    </xdr:from>
    <xdr:to>
      <xdr:col>0</xdr:col>
      <xdr:colOff>238125</xdr:colOff>
      <xdr:row>914</xdr:row>
      <xdr:rowOff>238125</xdr:rowOff>
    </xdr:to>
    <xdr:pic>
      <xdr:nvPicPr>
        <xdr:cNvPr id="517" name="Picture 51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9771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916</xdr:row>
      <xdr:rowOff>0</xdr:rowOff>
    </xdr:from>
    <xdr:to>
      <xdr:col>0</xdr:col>
      <xdr:colOff>238125</xdr:colOff>
      <xdr:row>917</xdr:row>
      <xdr:rowOff>47625</xdr:rowOff>
    </xdr:to>
    <xdr:pic>
      <xdr:nvPicPr>
        <xdr:cNvPr id="518" name="Picture 517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048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917</xdr:row>
      <xdr:rowOff>0</xdr:rowOff>
    </xdr:from>
    <xdr:to>
      <xdr:col>0</xdr:col>
      <xdr:colOff>238125</xdr:colOff>
      <xdr:row>917</xdr:row>
      <xdr:rowOff>238125</xdr:rowOff>
    </xdr:to>
    <xdr:pic>
      <xdr:nvPicPr>
        <xdr:cNvPr id="519" name="Picture 518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1238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919</xdr:row>
      <xdr:rowOff>0</xdr:rowOff>
    </xdr:from>
    <xdr:to>
      <xdr:col>0</xdr:col>
      <xdr:colOff>238125</xdr:colOff>
      <xdr:row>920</xdr:row>
      <xdr:rowOff>47625</xdr:rowOff>
    </xdr:to>
    <xdr:pic>
      <xdr:nvPicPr>
        <xdr:cNvPr id="520" name="Picture 519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686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920</xdr:row>
      <xdr:rowOff>0</xdr:rowOff>
    </xdr:from>
    <xdr:to>
      <xdr:col>0</xdr:col>
      <xdr:colOff>238125</xdr:colOff>
      <xdr:row>920</xdr:row>
      <xdr:rowOff>238125</xdr:rowOff>
    </xdr:to>
    <xdr:pic>
      <xdr:nvPicPr>
        <xdr:cNvPr id="521" name="Picture 52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876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922</xdr:row>
      <xdr:rowOff>0</xdr:rowOff>
    </xdr:from>
    <xdr:to>
      <xdr:col>0</xdr:col>
      <xdr:colOff>238125</xdr:colOff>
      <xdr:row>923</xdr:row>
      <xdr:rowOff>47625</xdr:rowOff>
    </xdr:to>
    <xdr:pic>
      <xdr:nvPicPr>
        <xdr:cNvPr id="522" name="Picture 521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324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923</xdr:row>
      <xdr:rowOff>0</xdr:rowOff>
    </xdr:from>
    <xdr:to>
      <xdr:col>0</xdr:col>
      <xdr:colOff>238125</xdr:colOff>
      <xdr:row>923</xdr:row>
      <xdr:rowOff>238125</xdr:rowOff>
    </xdr:to>
    <xdr:pic>
      <xdr:nvPicPr>
        <xdr:cNvPr id="523" name="Picture 522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4515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925</xdr:row>
      <xdr:rowOff>0</xdr:rowOff>
    </xdr:from>
    <xdr:to>
      <xdr:col>0</xdr:col>
      <xdr:colOff>238125</xdr:colOff>
      <xdr:row>926</xdr:row>
      <xdr:rowOff>47625</xdr:rowOff>
    </xdr:to>
    <xdr:pic>
      <xdr:nvPicPr>
        <xdr:cNvPr id="524" name="Picture 52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610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926</xdr:row>
      <xdr:rowOff>0</xdr:rowOff>
    </xdr:from>
    <xdr:to>
      <xdr:col>0</xdr:col>
      <xdr:colOff>238125</xdr:colOff>
      <xdr:row>926</xdr:row>
      <xdr:rowOff>238125</xdr:rowOff>
    </xdr:to>
    <xdr:pic>
      <xdr:nvPicPr>
        <xdr:cNvPr id="525" name="Picture 524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5801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928</xdr:row>
      <xdr:rowOff>0</xdr:rowOff>
    </xdr:from>
    <xdr:to>
      <xdr:col>0</xdr:col>
      <xdr:colOff>238125</xdr:colOff>
      <xdr:row>929</xdr:row>
      <xdr:rowOff>47625</xdr:rowOff>
    </xdr:to>
    <xdr:pic>
      <xdr:nvPicPr>
        <xdr:cNvPr id="526" name="Picture 52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429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929</xdr:row>
      <xdr:rowOff>0</xdr:rowOff>
    </xdr:from>
    <xdr:to>
      <xdr:col>0</xdr:col>
      <xdr:colOff>238125</xdr:colOff>
      <xdr:row>929</xdr:row>
      <xdr:rowOff>238125</xdr:rowOff>
    </xdr:to>
    <xdr:pic>
      <xdr:nvPicPr>
        <xdr:cNvPr id="527" name="Picture 52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20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933</xdr:row>
      <xdr:rowOff>0</xdr:rowOff>
    </xdr:from>
    <xdr:to>
      <xdr:col>0</xdr:col>
      <xdr:colOff>238125</xdr:colOff>
      <xdr:row>934</xdr:row>
      <xdr:rowOff>47625</xdr:rowOff>
    </xdr:to>
    <xdr:pic>
      <xdr:nvPicPr>
        <xdr:cNvPr id="528" name="Picture 52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9820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934</xdr:row>
      <xdr:rowOff>0</xdr:rowOff>
    </xdr:from>
    <xdr:to>
      <xdr:col>0</xdr:col>
      <xdr:colOff>238125</xdr:colOff>
      <xdr:row>934</xdr:row>
      <xdr:rowOff>238125</xdr:rowOff>
    </xdr:to>
    <xdr:pic>
      <xdr:nvPicPr>
        <xdr:cNvPr id="529" name="Picture 52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011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938</xdr:row>
      <xdr:rowOff>0</xdr:rowOff>
    </xdr:from>
    <xdr:to>
      <xdr:col>0</xdr:col>
      <xdr:colOff>238125</xdr:colOff>
      <xdr:row>939</xdr:row>
      <xdr:rowOff>47625</xdr:rowOff>
    </xdr:to>
    <xdr:pic>
      <xdr:nvPicPr>
        <xdr:cNvPr id="530" name="Picture 529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11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939</xdr:row>
      <xdr:rowOff>0</xdr:rowOff>
    </xdr:from>
    <xdr:to>
      <xdr:col>0</xdr:col>
      <xdr:colOff>238125</xdr:colOff>
      <xdr:row>939</xdr:row>
      <xdr:rowOff>238125</xdr:rowOff>
    </xdr:to>
    <xdr:pic>
      <xdr:nvPicPr>
        <xdr:cNvPr id="531" name="Picture 530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401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943</xdr:row>
      <xdr:rowOff>0</xdr:rowOff>
    </xdr:from>
    <xdr:to>
      <xdr:col>0</xdr:col>
      <xdr:colOff>238125</xdr:colOff>
      <xdr:row>944</xdr:row>
      <xdr:rowOff>47625</xdr:rowOff>
    </xdr:to>
    <xdr:pic>
      <xdr:nvPicPr>
        <xdr:cNvPr id="532" name="Picture 531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421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944</xdr:row>
      <xdr:rowOff>0</xdr:rowOff>
    </xdr:from>
    <xdr:to>
      <xdr:col>0</xdr:col>
      <xdr:colOff>238125</xdr:colOff>
      <xdr:row>944</xdr:row>
      <xdr:rowOff>238125</xdr:rowOff>
    </xdr:to>
    <xdr:pic>
      <xdr:nvPicPr>
        <xdr:cNvPr id="533" name="Picture 532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611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948</xdr:row>
      <xdr:rowOff>0</xdr:rowOff>
    </xdr:from>
    <xdr:to>
      <xdr:col>0</xdr:col>
      <xdr:colOff>238125</xdr:colOff>
      <xdr:row>949</xdr:row>
      <xdr:rowOff>47625</xdr:rowOff>
    </xdr:to>
    <xdr:pic>
      <xdr:nvPicPr>
        <xdr:cNvPr id="534" name="Picture 53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63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949</xdr:row>
      <xdr:rowOff>0</xdr:rowOff>
    </xdr:from>
    <xdr:to>
      <xdr:col>0</xdr:col>
      <xdr:colOff>238125</xdr:colOff>
      <xdr:row>949</xdr:row>
      <xdr:rowOff>238125</xdr:rowOff>
    </xdr:to>
    <xdr:pic>
      <xdr:nvPicPr>
        <xdr:cNvPr id="535" name="Picture 534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821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951</xdr:row>
      <xdr:rowOff>0</xdr:rowOff>
    </xdr:from>
    <xdr:to>
      <xdr:col>0</xdr:col>
      <xdr:colOff>238125</xdr:colOff>
      <xdr:row>952</xdr:row>
      <xdr:rowOff>47625</xdr:rowOff>
    </xdr:to>
    <xdr:pic>
      <xdr:nvPicPr>
        <xdr:cNvPr id="536" name="Picture 535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45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952</xdr:row>
      <xdr:rowOff>0</xdr:rowOff>
    </xdr:from>
    <xdr:to>
      <xdr:col>0</xdr:col>
      <xdr:colOff>238125</xdr:colOff>
      <xdr:row>952</xdr:row>
      <xdr:rowOff>238125</xdr:rowOff>
    </xdr:to>
    <xdr:pic>
      <xdr:nvPicPr>
        <xdr:cNvPr id="537" name="Picture 536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640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954</xdr:row>
      <xdr:rowOff>0</xdr:rowOff>
    </xdr:from>
    <xdr:to>
      <xdr:col>0</xdr:col>
      <xdr:colOff>238125</xdr:colOff>
      <xdr:row>955</xdr:row>
      <xdr:rowOff>47625</xdr:rowOff>
    </xdr:to>
    <xdr:pic>
      <xdr:nvPicPr>
        <xdr:cNvPr id="538" name="Picture 537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098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955</xdr:row>
      <xdr:rowOff>0</xdr:rowOff>
    </xdr:from>
    <xdr:to>
      <xdr:col>0</xdr:col>
      <xdr:colOff>238125</xdr:colOff>
      <xdr:row>955</xdr:row>
      <xdr:rowOff>238125</xdr:rowOff>
    </xdr:to>
    <xdr:pic>
      <xdr:nvPicPr>
        <xdr:cNvPr id="539" name="Picture 538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0288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957</xdr:row>
      <xdr:rowOff>0</xdr:rowOff>
    </xdr:from>
    <xdr:to>
      <xdr:col>0</xdr:col>
      <xdr:colOff>238125</xdr:colOff>
      <xdr:row>958</xdr:row>
      <xdr:rowOff>47625</xdr:rowOff>
    </xdr:to>
    <xdr:pic>
      <xdr:nvPicPr>
        <xdr:cNvPr id="540" name="Picture 539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736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958</xdr:row>
      <xdr:rowOff>0</xdr:rowOff>
    </xdr:from>
    <xdr:to>
      <xdr:col>0</xdr:col>
      <xdr:colOff>238125</xdr:colOff>
      <xdr:row>958</xdr:row>
      <xdr:rowOff>238125</xdr:rowOff>
    </xdr:to>
    <xdr:pic>
      <xdr:nvPicPr>
        <xdr:cNvPr id="541" name="Picture 54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1926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960</xdr:row>
      <xdr:rowOff>0</xdr:rowOff>
    </xdr:from>
    <xdr:to>
      <xdr:col>0</xdr:col>
      <xdr:colOff>238125</xdr:colOff>
      <xdr:row>961</xdr:row>
      <xdr:rowOff>47625</xdr:rowOff>
    </xdr:to>
    <xdr:pic>
      <xdr:nvPicPr>
        <xdr:cNvPr id="542" name="Picture 541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36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961</xdr:row>
      <xdr:rowOff>0</xdr:rowOff>
    </xdr:from>
    <xdr:to>
      <xdr:col>0</xdr:col>
      <xdr:colOff>238125</xdr:colOff>
      <xdr:row>961</xdr:row>
      <xdr:rowOff>238125</xdr:rowOff>
    </xdr:to>
    <xdr:pic>
      <xdr:nvPicPr>
        <xdr:cNvPr id="543" name="Picture 54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927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963</xdr:row>
      <xdr:rowOff>0</xdr:rowOff>
    </xdr:from>
    <xdr:to>
      <xdr:col>0</xdr:col>
      <xdr:colOff>238125</xdr:colOff>
      <xdr:row>964</xdr:row>
      <xdr:rowOff>47625</xdr:rowOff>
    </xdr:to>
    <xdr:pic>
      <xdr:nvPicPr>
        <xdr:cNvPr id="544" name="Picture 54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203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964</xdr:row>
      <xdr:rowOff>0</xdr:rowOff>
    </xdr:from>
    <xdr:to>
      <xdr:col>0</xdr:col>
      <xdr:colOff>238125</xdr:colOff>
      <xdr:row>964</xdr:row>
      <xdr:rowOff>238125</xdr:rowOff>
    </xdr:to>
    <xdr:pic>
      <xdr:nvPicPr>
        <xdr:cNvPr id="545" name="Picture 544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394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966</xdr:row>
      <xdr:rowOff>0</xdr:rowOff>
    </xdr:from>
    <xdr:to>
      <xdr:col>0</xdr:col>
      <xdr:colOff>238125</xdr:colOff>
      <xdr:row>967</xdr:row>
      <xdr:rowOff>47625</xdr:rowOff>
    </xdr:to>
    <xdr:pic>
      <xdr:nvPicPr>
        <xdr:cNvPr id="546" name="Picture 545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841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967</xdr:row>
      <xdr:rowOff>0</xdr:rowOff>
    </xdr:from>
    <xdr:to>
      <xdr:col>0</xdr:col>
      <xdr:colOff>238125</xdr:colOff>
      <xdr:row>967</xdr:row>
      <xdr:rowOff>238125</xdr:rowOff>
    </xdr:to>
    <xdr:pic>
      <xdr:nvPicPr>
        <xdr:cNvPr id="547" name="Picture 54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032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969</xdr:row>
      <xdr:rowOff>0</xdr:rowOff>
    </xdr:from>
    <xdr:to>
      <xdr:col>0</xdr:col>
      <xdr:colOff>238125</xdr:colOff>
      <xdr:row>970</xdr:row>
      <xdr:rowOff>47625</xdr:rowOff>
    </xdr:to>
    <xdr:pic>
      <xdr:nvPicPr>
        <xdr:cNvPr id="548" name="Picture 54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480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970</xdr:row>
      <xdr:rowOff>0</xdr:rowOff>
    </xdr:from>
    <xdr:to>
      <xdr:col>0</xdr:col>
      <xdr:colOff>238125</xdr:colOff>
      <xdr:row>970</xdr:row>
      <xdr:rowOff>238125</xdr:rowOff>
    </xdr:to>
    <xdr:pic>
      <xdr:nvPicPr>
        <xdr:cNvPr id="549" name="Picture 548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8670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972</xdr:row>
      <xdr:rowOff>0</xdr:rowOff>
    </xdr:from>
    <xdr:to>
      <xdr:col>0</xdr:col>
      <xdr:colOff>238125</xdr:colOff>
      <xdr:row>973</xdr:row>
      <xdr:rowOff>47625</xdr:rowOff>
    </xdr:to>
    <xdr:pic>
      <xdr:nvPicPr>
        <xdr:cNvPr id="550" name="Picture 549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765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973</xdr:row>
      <xdr:rowOff>0</xdr:rowOff>
    </xdr:from>
    <xdr:to>
      <xdr:col>0</xdr:col>
      <xdr:colOff>238125</xdr:colOff>
      <xdr:row>973</xdr:row>
      <xdr:rowOff>238125</xdr:rowOff>
    </xdr:to>
    <xdr:pic>
      <xdr:nvPicPr>
        <xdr:cNvPr id="551" name="Picture 550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9956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977</xdr:row>
      <xdr:rowOff>0</xdr:rowOff>
    </xdr:from>
    <xdr:to>
      <xdr:col>0</xdr:col>
      <xdr:colOff>238125</xdr:colOff>
      <xdr:row>978</xdr:row>
      <xdr:rowOff>47625</xdr:rowOff>
    </xdr:to>
    <xdr:pic>
      <xdr:nvPicPr>
        <xdr:cNvPr id="552" name="Picture 55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975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978</xdr:row>
      <xdr:rowOff>0</xdr:rowOff>
    </xdr:from>
    <xdr:to>
      <xdr:col>0</xdr:col>
      <xdr:colOff>238125</xdr:colOff>
      <xdr:row>978</xdr:row>
      <xdr:rowOff>238125</xdr:rowOff>
    </xdr:to>
    <xdr:pic>
      <xdr:nvPicPr>
        <xdr:cNvPr id="553" name="Picture 552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166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982</xdr:row>
      <xdr:rowOff>0</xdr:rowOff>
    </xdr:from>
    <xdr:to>
      <xdr:col>0</xdr:col>
      <xdr:colOff>238125</xdr:colOff>
      <xdr:row>983</xdr:row>
      <xdr:rowOff>47625</xdr:rowOff>
    </xdr:to>
    <xdr:pic>
      <xdr:nvPicPr>
        <xdr:cNvPr id="554" name="Picture 553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004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983</xdr:row>
      <xdr:rowOff>0</xdr:rowOff>
    </xdr:from>
    <xdr:to>
      <xdr:col>0</xdr:col>
      <xdr:colOff>238125</xdr:colOff>
      <xdr:row>983</xdr:row>
      <xdr:rowOff>238125</xdr:rowOff>
    </xdr:to>
    <xdr:pic>
      <xdr:nvPicPr>
        <xdr:cNvPr id="555" name="Picture 55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4195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985</xdr:row>
      <xdr:rowOff>0</xdr:rowOff>
    </xdr:from>
    <xdr:to>
      <xdr:col>0</xdr:col>
      <xdr:colOff>238125</xdr:colOff>
      <xdr:row>986</xdr:row>
      <xdr:rowOff>47625</xdr:rowOff>
    </xdr:to>
    <xdr:pic>
      <xdr:nvPicPr>
        <xdr:cNvPr id="556" name="Picture 555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642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986</xdr:row>
      <xdr:rowOff>0</xdr:rowOff>
    </xdr:from>
    <xdr:to>
      <xdr:col>0</xdr:col>
      <xdr:colOff>238125</xdr:colOff>
      <xdr:row>986</xdr:row>
      <xdr:rowOff>238125</xdr:rowOff>
    </xdr:to>
    <xdr:pic>
      <xdr:nvPicPr>
        <xdr:cNvPr id="557" name="Picture 55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833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988</xdr:row>
      <xdr:rowOff>0</xdr:rowOff>
    </xdr:from>
    <xdr:to>
      <xdr:col>0</xdr:col>
      <xdr:colOff>238125</xdr:colOff>
      <xdr:row>989</xdr:row>
      <xdr:rowOff>47625</xdr:rowOff>
    </xdr:to>
    <xdr:pic>
      <xdr:nvPicPr>
        <xdr:cNvPr id="558" name="Picture 557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00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989</xdr:row>
      <xdr:rowOff>0</xdr:rowOff>
    </xdr:from>
    <xdr:to>
      <xdr:col>0</xdr:col>
      <xdr:colOff>238125</xdr:colOff>
      <xdr:row>989</xdr:row>
      <xdr:rowOff>238125</xdr:rowOff>
    </xdr:to>
    <xdr:pic>
      <xdr:nvPicPr>
        <xdr:cNvPr id="559" name="Picture 558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90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991</xdr:row>
      <xdr:rowOff>0</xdr:rowOff>
    </xdr:from>
    <xdr:to>
      <xdr:col>0</xdr:col>
      <xdr:colOff>238125</xdr:colOff>
      <xdr:row>992</xdr:row>
      <xdr:rowOff>47625</xdr:rowOff>
    </xdr:to>
    <xdr:pic>
      <xdr:nvPicPr>
        <xdr:cNvPr id="560" name="Picture 55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55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992</xdr:row>
      <xdr:rowOff>0</xdr:rowOff>
    </xdr:from>
    <xdr:to>
      <xdr:col>0</xdr:col>
      <xdr:colOff>238125</xdr:colOff>
      <xdr:row>992</xdr:row>
      <xdr:rowOff>238125</xdr:rowOff>
    </xdr:to>
    <xdr:pic>
      <xdr:nvPicPr>
        <xdr:cNvPr id="561" name="Picture 56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8748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994</xdr:row>
      <xdr:rowOff>0</xdr:rowOff>
    </xdr:from>
    <xdr:to>
      <xdr:col>0</xdr:col>
      <xdr:colOff>238125</xdr:colOff>
      <xdr:row>995</xdr:row>
      <xdr:rowOff>47625</xdr:rowOff>
    </xdr:to>
    <xdr:pic>
      <xdr:nvPicPr>
        <xdr:cNvPr id="562" name="Picture 56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376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995</xdr:row>
      <xdr:rowOff>0</xdr:rowOff>
    </xdr:from>
    <xdr:to>
      <xdr:col>0</xdr:col>
      <xdr:colOff>238125</xdr:colOff>
      <xdr:row>995</xdr:row>
      <xdr:rowOff>238125</xdr:rowOff>
    </xdr:to>
    <xdr:pic>
      <xdr:nvPicPr>
        <xdr:cNvPr id="563" name="Picture 562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567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997</xdr:row>
      <xdr:rowOff>0</xdr:rowOff>
    </xdr:from>
    <xdr:to>
      <xdr:col>0</xdr:col>
      <xdr:colOff>238125</xdr:colOff>
      <xdr:row>998</xdr:row>
      <xdr:rowOff>47625</xdr:rowOff>
    </xdr:to>
    <xdr:pic>
      <xdr:nvPicPr>
        <xdr:cNvPr id="564" name="Picture 563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015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998</xdr:row>
      <xdr:rowOff>0</xdr:rowOff>
    </xdr:from>
    <xdr:to>
      <xdr:col>0</xdr:col>
      <xdr:colOff>238125</xdr:colOff>
      <xdr:row>998</xdr:row>
      <xdr:rowOff>238125</xdr:rowOff>
    </xdr:to>
    <xdr:pic>
      <xdr:nvPicPr>
        <xdr:cNvPr id="565" name="Picture 56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2205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1000</xdr:row>
      <xdr:rowOff>0</xdr:rowOff>
    </xdr:from>
    <xdr:to>
      <xdr:col>0</xdr:col>
      <xdr:colOff>238125</xdr:colOff>
      <xdr:row>1001</xdr:row>
      <xdr:rowOff>47625</xdr:rowOff>
    </xdr:to>
    <xdr:pic>
      <xdr:nvPicPr>
        <xdr:cNvPr id="566" name="Picture 565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472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1001</xdr:row>
      <xdr:rowOff>0</xdr:rowOff>
    </xdr:from>
    <xdr:to>
      <xdr:col>0</xdr:col>
      <xdr:colOff>238125</xdr:colOff>
      <xdr:row>1001</xdr:row>
      <xdr:rowOff>238125</xdr:rowOff>
    </xdr:to>
    <xdr:pic>
      <xdr:nvPicPr>
        <xdr:cNvPr id="567" name="Picture 566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662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1003</xdr:row>
      <xdr:rowOff>0</xdr:rowOff>
    </xdr:from>
    <xdr:to>
      <xdr:col>0</xdr:col>
      <xdr:colOff>238125</xdr:colOff>
      <xdr:row>1004</xdr:row>
      <xdr:rowOff>47625</xdr:rowOff>
    </xdr:to>
    <xdr:pic>
      <xdr:nvPicPr>
        <xdr:cNvPr id="568" name="Picture 567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91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1004</xdr:row>
      <xdr:rowOff>0</xdr:rowOff>
    </xdr:from>
    <xdr:to>
      <xdr:col>0</xdr:col>
      <xdr:colOff>238125</xdr:colOff>
      <xdr:row>1004</xdr:row>
      <xdr:rowOff>238125</xdr:rowOff>
    </xdr:to>
    <xdr:pic>
      <xdr:nvPicPr>
        <xdr:cNvPr id="569" name="Picture 568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482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1006</xdr:row>
      <xdr:rowOff>0</xdr:rowOff>
    </xdr:from>
    <xdr:to>
      <xdr:col>0</xdr:col>
      <xdr:colOff>238125</xdr:colOff>
      <xdr:row>1007</xdr:row>
      <xdr:rowOff>47625</xdr:rowOff>
    </xdr:to>
    <xdr:pic>
      <xdr:nvPicPr>
        <xdr:cNvPr id="570" name="Picture 569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29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1007</xdr:row>
      <xdr:rowOff>0</xdr:rowOff>
    </xdr:from>
    <xdr:to>
      <xdr:col>0</xdr:col>
      <xdr:colOff>238125</xdr:colOff>
      <xdr:row>1007</xdr:row>
      <xdr:rowOff>238125</xdr:rowOff>
    </xdr:to>
    <xdr:pic>
      <xdr:nvPicPr>
        <xdr:cNvPr id="571" name="Picture 57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7482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1009</xdr:row>
      <xdr:rowOff>0</xdr:rowOff>
    </xdr:from>
    <xdr:to>
      <xdr:col>0</xdr:col>
      <xdr:colOff>238125</xdr:colOff>
      <xdr:row>1010</xdr:row>
      <xdr:rowOff>47625</xdr:rowOff>
    </xdr:to>
    <xdr:pic>
      <xdr:nvPicPr>
        <xdr:cNvPr id="572" name="Picture 571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93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1010</xdr:row>
      <xdr:rowOff>0</xdr:rowOff>
    </xdr:from>
    <xdr:to>
      <xdr:col>0</xdr:col>
      <xdr:colOff>238125</xdr:colOff>
      <xdr:row>1010</xdr:row>
      <xdr:rowOff>238125</xdr:rowOff>
    </xdr:to>
    <xdr:pic>
      <xdr:nvPicPr>
        <xdr:cNvPr id="573" name="Picture 572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9120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1014</xdr:row>
      <xdr:rowOff>0</xdr:rowOff>
    </xdr:from>
    <xdr:to>
      <xdr:col>0</xdr:col>
      <xdr:colOff>238125</xdr:colOff>
      <xdr:row>1015</xdr:row>
      <xdr:rowOff>47625</xdr:rowOff>
    </xdr:to>
    <xdr:pic>
      <xdr:nvPicPr>
        <xdr:cNvPr id="574" name="Picture 57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968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1015</xdr:row>
      <xdr:rowOff>0</xdr:rowOff>
    </xdr:from>
    <xdr:to>
      <xdr:col>0</xdr:col>
      <xdr:colOff>238125</xdr:colOff>
      <xdr:row>1015</xdr:row>
      <xdr:rowOff>238125</xdr:rowOff>
    </xdr:to>
    <xdr:pic>
      <xdr:nvPicPr>
        <xdr:cNvPr id="575" name="Picture 57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159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1019</xdr:row>
      <xdr:rowOff>0</xdr:rowOff>
    </xdr:from>
    <xdr:to>
      <xdr:col>0</xdr:col>
      <xdr:colOff>238125</xdr:colOff>
      <xdr:row>1020</xdr:row>
      <xdr:rowOff>47625</xdr:rowOff>
    </xdr:to>
    <xdr:pic>
      <xdr:nvPicPr>
        <xdr:cNvPr id="576" name="Picture 575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997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1020</xdr:row>
      <xdr:rowOff>0</xdr:rowOff>
    </xdr:from>
    <xdr:to>
      <xdr:col>0</xdr:col>
      <xdr:colOff>238125</xdr:colOff>
      <xdr:row>1020</xdr:row>
      <xdr:rowOff>238125</xdr:rowOff>
    </xdr:to>
    <xdr:pic>
      <xdr:nvPicPr>
        <xdr:cNvPr id="577" name="Picture 576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187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1024</xdr:row>
      <xdr:rowOff>0</xdr:rowOff>
    </xdr:from>
    <xdr:to>
      <xdr:col>0</xdr:col>
      <xdr:colOff>238125</xdr:colOff>
      <xdr:row>1025</xdr:row>
      <xdr:rowOff>47625</xdr:rowOff>
    </xdr:to>
    <xdr:pic>
      <xdr:nvPicPr>
        <xdr:cNvPr id="578" name="Picture 577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026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1025</xdr:row>
      <xdr:rowOff>0</xdr:rowOff>
    </xdr:from>
    <xdr:to>
      <xdr:col>0</xdr:col>
      <xdr:colOff>238125</xdr:colOff>
      <xdr:row>1025</xdr:row>
      <xdr:rowOff>238125</xdr:rowOff>
    </xdr:to>
    <xdr:pic>
      <xdr:nvPicPr>
        <xdr:cNvPr id="579" name="Picture 578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5216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1027</xdr:row>
      <xdr:rowOff>0</xdr:rowOff>
    </xdr:from>
    <xdr:to>
      <xdr:col>0</xdr:col>
      <xdr:colOff>238125</xdr:colOff>
      <xdr:row>1028</xdr:row>
      <xdr:rowOff>47625</xdr:rowOff>
    </xdr:to>
    <xdr:pic>
      <xdr:nvPicPr>
        <xdr:cNvPr id="580" name="Picture 579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45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1028</xdr:row>
      <xdr:rowOff>0</xdr:rowOff>
    </xdr:from>
    <xdr:to>
      <xdr:col>0</xdr:col>
      <xdr:colOff>238125</xdr:colOff>
      <xdr:row>1028</xdr:row>
      <xdr:rowOff>238125</xdr:rowOff>
    </xdr:to>
    <xdr:pic>
      <xdr:nvPicPr>
        <xdr:cNvPr id="581" name="Picture 580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036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1030</xdr:row>
      <xdr:rowOff>0</xdr:rowOff>
    </xdr:from>
    <xdr:to>
      <xdr:col>0</xdr:col>
      <xdr:colOff>238125</xdr:colOff>
      <xdr:row>1031</xdr:row>
      <xdr:rowOff>47625</xdr:rowOff>
    </xdr:to>
    <xdr:pic>
      <xdr:nvPicPr>
        <xdr:cNvPr id="582" name="Picture 581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664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1031</xdr:row>
      <xdr:rowOff>0</xdr:rowOff>
    </xdr:from>
    <xdr:to>
      <xdr:col>0</xdr:col>
      <xdr:colOff>238125</xdr:colOff>
      <xdr:row>1031</xdr:row>
      <xdr:rowOff>238125</xdr:rowOff>
    </xdr:to>
    <xdr:pic>
      <xdr:nvPicPr>
        <xdr:cNvPr id="583" name="Picture 58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8855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1033</xdr:row>
      <xdr:rowOff>0</xdr:rowOff>
    </xdr:from>
    <xdr:to>
      <xdr:col>0</xdr:col>
      <xdr:colOff>238125</xdr:colOff>
      <xdr:row>1034</xdr:row>
      <xdr:rowOff>47625</xdr:rowOff>
    </xdr:to>
    <xdr:pic>
      <xdr:nvPicPr>
        <xdr:cNvPr id="584" name="Picture 583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312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1034</xdr:row>
      <xdr:rowOff>0</xdr:rowOff>
    </xdr:from>
    <xdr:to>
      <xdr:col>0</xdr:col>
      <xdr:colOff>238125</xdr:colOff>
      <xdr:row>1034</xdr:row>
      <xdr:rowOff>238125</xdr:rowOff>
    </xdr:to>
    <xdr:pic>
      <xdr:nvPicPr>
        <xdr:cNvPr id="585" name="Picture 584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503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1036</xdr:row>
      <xdr:rowOff>0</xdr:rowOff>
    </xdr:from>
    <xdr:to>
      <xdr:col>0</xdr:col>
      <xdr:colOff>238125</xdr:colOff>
      <xdr:row>1037</xdr:row>
      <xdr:rowOff>47625</xdr:rowOff>
    </xdr:to>
    <xdr:pic>
      <xdr:nvPicPr>
        <xdr:cNvPr id="586" name="Picture 58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769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1037</xdr:row>
      <xdr:rowOff>0</xdr:rowOff>
    </xdr:from>
    <xdr:to>
      <xdr:col>0</xdr:col>
      <xdr:colOff>238125</xdr:colOff>
      <xdr:row>1037</xdr:row>
      <xdr:rowOff>238125</xdr:rowOff>
    </xdr:to>
    <xdr:pic>
      <xdr:nvPicPr>
        <xdr:cNvPr id="587" name="Picture 58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1960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1039</xdr:row>
      <xdr:rowOff>0</xdr:rowOff>
    </xdr:from>
    <xdr:to>
      <xdr:col>0</xdr:col>
      <xdr:colOff>238125</xdr:colOff>
      <xdr:row>1040</xdr:row>
      <xdr:rowOff>47625</xdr:rowOff>
    </xdr:to>
    <xdr:pic>
      <xdr:nvPicPr>
        <xdr:cNvPr id="588" name="Picture 58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589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1040</xdr:row>
      <xdr:rowOff>0</xdr:rowOff>
    </xdr:from>
    <xdr:to>
      <xdr:col>0</xdr:col>
      <xdr:colOff>238125</xdr:colOff>
      <xdr:row>1040</xdr:row>
      <xdr:rowOff>238125</xdr:rowOff>
    </xdr:to>
    <xdr:pic>
      <xdr:nvPicPr>
        <xdr:cNvPr id="589" name="Picture 588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3779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1042</xdr:row>
      <xdr:rowOff>0</xdr:rowOff>
    </xdr:from>
    <xdr:to>
      <xdr:col>0</xdr:col>
      <xdr:colOff>238125</xdr:colOff>
      <xdr:row>1043</xdr:row>
      <xdr:rowOff>47625</xdr:rowOff>
    </xdr:to>
    <xdr:pic>
      <xdr:nvPicPr>
        <xdr:cNvPr id="590" name="Picture 58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589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1043</xdr:row>
      <xdr:rowOff>0</xdr:rowOff>
    </xdr:from>
    <xdr:to>
      <xdr:col>0</xdr:col>
      <xdr:colOff>238125</xdr:colOff>
      <xdr:row>1043</xdr:row>
      <xdr:rowOff>238125</xdr:rowOff>
    </xdr:to>
    <xdr:pic>
      <xdr:nvPicPr>
        <xdr:cNvPr id="591" name="Picture 590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780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1045</xdr:row>
      <xdr:rowOff>0</xdr:rowOff>
    </xdr:from>
    <xdr:to>
      <xdr:col>0</xdr:col>
      <xdr:colOff>238125</xdr:colOff>
      <xdr:row>1046</xdr:row>
      <xdr:rowOff>47625</xdr:rowOff>
    </xdr:to>
    <xdr:pic>
      <xdr:nvPicPr>
        <xdr:cNvPr id="592" name="Picture 591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227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1046</xdr:row>
      <xdr:rowOff>0</xdr:rowOff>
    </xdr:from>
    <xdr:to>
      <xdr:col>0</xdr:col>
      <xdr:colOff>238125</xdr:colOff>
      <xdr:row>1046</xdr:row>
      <xdr:rowOff>238125</xdr:rowOff>
    </xdr:to>
    <xdr:pic>
      <xdr:nvPicPr>
        <xdr:cNvPr id="593" name="Picture 592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418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1048</xdr:row>
      <xdr:rowOff>0</xdr:rowOff>
    </xdr:from>
    <xdr:to>
      <xdr:col>0</xdr:col>
      <xdr:colOff>238125</xdr:colOff>
      <xdr:row>1049</xdr:row>
      <xdr:rowOff>47625</xdr:rowOff>
    </xdr:to>
    <xdr:pic>
      <xdr:nvPicPr>
        <xdr:cNvPr id="594" name="Picture 59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694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1049</xdr:row>
      <xdr:rowOff>0</xdr:rowOff>
    </xdr:from>
    <xdr:to>
      <xdr:col>0</xdr:col>
      <xdr:colOff>238125</xdr:colOff>
      <xdr:row>1049</xdr:row>
      <xdr:rowOff>238125</xdr:rowOff>
    </xdr:to>
    <xdr:pic>
      <xdr:nvPicPr>
        <xdr:cNvPr id="595" name="Picture 594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8885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1053</xdr:row>
      <xdr:rowOff>0</xdr:rowOff>
    </xdr:from>
    <xdr:to>
      <xdr:col>0</xdr:col>
      <xdr:colOff>238125</xdr:colOff>
      <xdr:row>1054</xdr:row>
      <xdr:rowOff>47625</xdr:rowOff>
    </xdr:to>
    <xdr:pic>
      <xdr:nvPicPr>
        <xdr:cNvPr id="596" name="Picture 595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90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1054</xdr:row>
      <xdr:rowOff>0</xdr:rowOff>
    </xdr:from>
    <xdr:to>
      <xdr:col>0</xdr:col>
      <xdr:colOff>238125</xdr:colOff>
      <xdr:row>1054</xdr:row>
      <xdr:rowOff>238125</xdr:rowOff>
    </xdr:to>
    <xdr:pic>
      <xdr:nvPicPr>
        <xdr:cNvPr id="597" name="Picture 59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09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1058</xdr:row>
      <xdr:rowOff>0</xdr:rowOff>
    </xdr:from>
    <xdr:to>
      <xdr:col>0</xdr:col>
      <xdr:colOff>238125</xdr:colOff>
      <xdr:row>1059</xdr:row>
      <xdr:rowOff>47625</xdr:rowOff>
    </xdr:to>
    <xdr:pic>
      <xdr:nvPicPr>
        <xdr:cNvPr id="598" name="Picture 597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11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1059</xdr:row>
      <xdr:rowOff>0</xdr:rowOff>
    </xdr:from>
    <xdr:to>
      <xdr:col>0</xdr:col>
      <xdr:colOff>238125</xdr:colOff>
      <xdr:row>1059</xdr:row>
      <xdr:rowOff>238125</xdr:rowOff>
    </xdr:to>
    <xdr:pic>
      <xdr:nvPicPr>
        <xdr:cNvPr id="599" name="Picture 598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304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1063</xdr:row>
      <xdr:rowOff>0</xdr:rowOff>
    </xdr:from>
    <xdr:to>
      <xdr:col>0</xdr:col>
      <xdr:colOff>238125</xdr:colOff>
      <xdr:row>1064</xdr:row>
      <xdr:rowOff>47625</xdr:rowOff>
    </xdr:to>
    <xdr:pic>
      <xdr:nvPicPr>
        <xdr:cNvPr id="600" name="Picture 599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143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1064</xdr:row>
      <xdr:rowOff>0</xdr:rowOff>
    </xdr:from>
    <xdr:to>
      <xdr:col>0</xdr:col>
      <xdr:colOff>238125</xdr:colOff>
      <xdr:row>1064</xdr:row>
      <xdr:rowOff>238125</xdr:rowOff>
    </xdr:to>
    <xdr:pic>
      <xdr:nvPicPr>
        <xdr:cNvPr id="601" name="Picture 60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5333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1066</xdr:row>
      <xdr:rowOff>0</xdr:rowOff>
    </xdr:from>
    <xdr:to>
      <xdr:col>0</xdr:col>
      <xdr:colOff>238125</xdr:colOff>
      <xdr:row>1067</xdr:row>
      <xdr:rowOff>47625</xdr:rowOff>
    </xdr:to>
    <xdr:pic>
      <xdr:nvPicPr>
        <xdr:cNvPr id="602" name="Picture 601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781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1067</xdr:row>
      <xdr:rowOff>0</xdr:rowOff>
    </xdr:from>
    <xdr:to>
      <xdr:col>0</xdr:col>
      <xdr:colOff>238125</xdr:colOff>
      <xdr:row>1067</xdr:row>
      <xdr:rowOff>238125</xdr:rowOff>
    </xdr:to>
    <xdr:pic>
      <xdr:nvPicPr>
        <xdr:cNvPr id="603" name="Picture 602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6971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1069</xdr:row>
      <xdr:rowOff>0</xdr:rowOff>
    </xdr:from>
    <xdr:to>
      <xdr:col>0</xdr:col>
      <xdr:colOff>238125</xdr:colOff>
      <xdr:row>1070</xdr:row>
      <xdr:rowOff>47625</xdr:rowOff>
    </xdr:to>
    <xdr:pic>
      <xdr:nvPicPr>
        <xdr:cNvPr id="604" name="Picture 60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419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1070</xdr:row>
      <xdr:rowOff>0</xdr:rowOff>
    </xdr:from>
    <xdr:to>
      <xdr:col>0</xdr:col>
      <xdr:colOff>238125</xdr:colOff>
      <xdr:row>1070</xdr:row>
      <xdr:rowOff>238125</xdr:rowOff>
    </xdr:to>
    <xdr:pic>
      <xdr:nvPicPr>
        <xdr:cNvPr id="605" name="Picture 60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61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1072</xdr:row>
      <xdr:rowOff>0</xdr:rowOff>
    </xdr:from>
    <xdr:to>
      <xdr:col>0</xdr:col>
      <xdr:colOff>238125</xdr:colOff>
      <xdr:row>1073</xdr:row>
      <xdr:rowOff>47625</xdr:rowOff>
    </xdr:to>
    <xdr:pic>
      <xdr:nvPicPr>
        <xdr:cNvPr id="606" name="Picture 605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9877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1073</xdr:row>
      <xdr:rowOff>0</xdr:rowOff>
    </xdr:from>
    <xdr:to>
      <xdr:col>0</xdr:col>
      <xdr:colOff>238125</xdr:colOff>
      <xdr:row>1073</xdr:row>
      <xdr:rowOff>238125</xdr:rowOff>
    </xdr:to>
    <xdr:pic>
      <xdr:nvPicPr>
        <xdr:cNvPr id="607" name="Picture 606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0067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1075</xdr:row>
      <xdr:rowOff>0</xdr:rowOff>
    </xdr:from>
    <xdr:to>
      <xdr:col>0</xdr:col>
      <xdr:colOff>238125</xdr:colOff>
      <xdr:row>1076</xdr:row>
      <xdr:rowOff>47625</xdr:rowOff>
    </xdr:to>
    <xdr:pic>
      <xdr:nvPicPr>
        <xdr:cNvPr id="608" name="Picture 607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877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1076</xdr:row>
      <xdr:rowOff>0</xdr:rowOff>
    </xdr:from>
    <xdr:to>
      <xdr:col>0</xdr:col>
      <xdr:colOff>238125</xdr:colOff>
      <xdr:row>1076</xdr:row>
      <xdr:rowOff>238125</xdr:rowOff>
    </xdr:to>
    <xdr:pic>
      <xdr:nvPicPr>
        <xdr:cNvPr id="609" name="Picture 608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206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1078</xdr:row>
      <xdr:rowOff>0</xdr:rowOff>
    </xdr:from>
    <xdr:to>
      <xdr:col>0</xdr:col>
      <xdr:colOff>238125</xdr:colOff>
      <xdr:row>1079</xdr:row>
      <xdr:rowOff>47625</xdr:rowOff>
    </xdr:to>
    <xdr:pic>
      <xdr:nvPicPr>
        <xdr:cNvPr id="610" name="Picture 609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96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1079</xdr:row>
      <xdr:rowOff>0</xdr:rowOff>
    </xdr:from>
    <xdr:to>
      <xdr:col>0</xdr:col>
      <xdr:colOff>238125</xdr:colOff>
      <xdr:row>1079</xdr:row>
      <xdr:rowOff>238125</xdr:rowOff>
    </xdr:to>
    <xdr:pic>
      <xdr:nvPicPr>
        <xdr:cNvPr id="611" name="Picture 610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887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1081</xdr:row>
      <xdr:rowOff>0</xdr:rowOff>
    </xdr:from>
    <xdr:to>
      <xdr:col>0</xdr:col>
      <xdr:colOff>238125</xdr:colOff>
      <xdr:row>1082</xdr:row>
      <xdr:rowOff>47625</xdr:rowOff>
    </xdr:to>
    <xdr:pic>
      <xdr:nvPicPr>
        <xdr:cNvPr id="612" name="Picture 61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334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1082</xdr:row>
      <xdr:rowOff>0</xdr:rowOff>
    </xdr:from>
    <xdr:to>
      <xdr:col>0</xdr:col>
      <xdr:colOff>238125</xdr:colOff>
      <xdr:row>1082</xdr:row>
      <xdr:rowOff>238125</xdr:rowOff>
    </xdr:to>
    <xdr:pic>
      <xdr:nvPicPr>
        <xdr:cNvPr id="613" name="Picture 612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525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1084</xdr:row>
      <xdr:rowOff>0</xdr:rowOff>
    </xdr:from>
    <xdr:to>
      <xdr:col>0</xdr:col>
      <xdr:colOff>238125</xdr:colOff>
      <xdr:row>1085</xdr:row>
      <xdr:rowOff>47625</xdr:rowOff>
    </xdr:to>
    <xdr:pic>
      <xdr:nvPicPr>
        <xdr:cNvPr id="614" name="Picture 613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792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1085</xdr:row>
      <xdr:rowOff>0</xdr:rowOff>
    </xdr:from>
    <xdr:to>
      <xdr:col>0</xdr:col>
      <xdr:colOff>238125</xdr:colOff>
      <xdr:row>1085</xdr:row>
      <xdr:rowOff>238125</xdr:rowOff>
    </xdr:to>
    <xdr:pic>
      <xdr:nvPicPr>
        <xdr:cNvPr id="615" name="Picture 614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6982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1087</xdr:row>
      <xdr:rowOff>0</xdr:rowOff>
    </xdr:from>
    <xdr:to>
      <xdr:col>0</xdr:col>
      <xdr:colOff>238125</xdr:colOff>
      <xdr:row>1088</xdr:row>
      <xdr:rowOff>47625</xdr:rowOff>
    </xdr:to>
    <xdr:pic>
      <xdr:nvPicPr>
        <xdr:cNvPr id="616" name="Picture 61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43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1088</xdr:row>
      <xdr:rowOff>0</xdr:rowOff>
    </xdr:from>
    <xdr:to>
      <xdr:col>0</xdr:col>
      <xdr:colOff>238125</xdr:colOff>
      <xdr:row>1088</xdr:row>
      <xdr:rowOff>238125</xdr:rowOff>
    </xdr:to>
    <xdr:pic>
      <xdr:nvPicPr>
        <xdr:cNvPr id="617" name="Picture 61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2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1092</xdr:row>
      <xdr:rowOff>0</xdr:rowOff>
    </xdr:from>
    <xdr:to>
      <xdr:col>0</xdr:col>
      <xdr:colOff>238125</xdr:colOff>
      <xdr:row>1093</xdr:row>
      <xdr:rowOff>47625</xdr:rowOff>
    </xdr:to>
    <xdr:pic>
      <xdr:nvPicPr>
        <xdr:cNvPr id="618" name="Picture 617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459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1093</xdr:row>
      <xdr:rowOff>0</xdr:rowOff>
    </xdr:from>
    <xdr:to>
      <xdr:col>0</xdr:col>
      <xdr:colOff>238125</xdr:colOff>
      <xdr:row>1093</xdr:row>
      <xdr:rowOff>238125</xdr:rowOff>
    </xdr:to>
    <xdr:pic>
      <xdr:nvPicPr>
        <xdr:cNvPr id="619" name="Picture 618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649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1097</xdr:row>
      <xdr:rowOff>0</xdr:rowOff>
    </xdr:from>
    <xdr:to>
      <xdr:col>0</xdr:col>
      <xdr:colOff>238125</xdr:colOff>
      <xdr:row>1098</xdr:row>
      <xdr:rowOff>47625</xdr:rowOff>
    </xdr:to>
    <xdr:pic>
      <xdr:nvPicPr>
        <xdr:cNvPr id="620" name="Picture 619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669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1098</xdr:row>
      <xdr:rowOff>0</xdr:rowOff>
    </xdr:from>
    <xdr:to>
      <xdr:col>0</xdr:col>
      <xdr:colOff>238125</xdr:colOff>
      <xdr:row>1098</xdr:row>
      <xdr:rowOff>238125</xdr:rowOff>
    </xdr:to>
    <xdr:pic>
      <xdr:nvPicPr>
        <xdr:cNvPr id="621" name="Picture 620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859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1102</xdr:row>
      <xdr:rowOff>0</xdr:rowOff>
    </xdr:from>
    <xdr:to>
      <xdr:col>0</xdr:col>
      <xdr:colOff>238125</xdr:colOff>
      <xdr:row>1103</xdr:row>
      <xdr:rowOff>47625</xdr:rowOff>
    </xdr:to>
    <xdr:pic>
      <xdr:nvPicPr>
        <xdr:cNvPr id="622" name="Picture 62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51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1103</xdr:row>
      <xdr:rowOff>0</xdr:rowOff>
    </xdr:from>
    <xdr:to>
      <xdr:col>0</xdr:col>
      <xdr:colOff>238125</xdr:colOff>
      <xdr:row>1103</xdr:row>
      <xdr:rowOff>238125</xdr:rowOff>
    </xdr:to>
    <xdr:pic>
      <xdr:nvPicPr>
        <xdr:cNvPr id="623" name="Picture 622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707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1105</xdr:row>
      <xdr:rowOff>0</xdr:rowOff>
    </xdr:from>
    <xdr:to>
      <xdr:col>0</xdr:col>
      <xdr:colOff>238125</xdr:colOff>
      <xdr:row>1106</xdr:row>
      <xdr:rowOff>47625</xdr:rowOff>
    </xdr:to>
    <xdr:pic>
      <xdr:nvPicPr>
        <xdr:cNvPr id="624" name="Picture 623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336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1106</xdr:row>
      <xdr:rowOff>0</xdr:rowOff>
    </xdr:from>
    <xdr:to>
      <xdr:col>0</xdr:col>
      <xdr:colOff>238125</xdr:colOff>
      <xdr:row>1106</xdr:row>
      <xdr:rowOff>238125</xdr:rowOff>
    </xdr:to>
    <xdr:pic>
      <xdr:nvPicPr>
        <xdr:cNvPr id="625" name="Picture 624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6526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1108</xdr:row>
      <xdr:rowOff>0</xdr:rowOff>
    </xdr:from>
    <xdr:to>
      <xdr:col>0</xdr:col>
      <xdr:colOff>238125</xdr:colOff>
      <xdr:row>1109</xdr:row>
      <xdr:rowOff>47625</xdr:rowOff>
    </xdr:to>
    <xdr:pic>
      <xdr:nvPicPr>
        <xdr:cNvPr id="626" name="Picture 625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7984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1109</xdr:row>
      <xdr:rowOff>0</xdr:rowOff>
    </xdr:from>
    <xdr:to>
      <xdr:col>0</xdr:col>
      <xdr:colOff>238125</xdr:colOff>
      <xdr:row>1109</xdr:row>
      <xdr:rowOff>238125</xdr:rowOff>
    </xdr:to>
    <xdr:pic>
      <xdr:nvPicPr>
        <xdr:cNvPr id="627" name="Picture 626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174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1111</xdr:row>
      <xdr:rowOff>0</xdr:rowOff>
    </xdr:from>
    <xdr:to>
      <xdr:col>0</xdr:col>
      <xdr:colOff>238125</xdr:colOff>
      <xdr:row>1112</xdr:row>
      <xdr:rowOff>47625</xdr:rowOff>
    </xdr:to>
    <xdr:pic>
      <xdr:nvPicPr>
        <xdr:cNvPr id="628" name="Picture 627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441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1112</xdr:row>
      <xdr:rowOff>0</xdr:rowOff>
    </xdr:from>
    <xdr:to>
      <xdr:col>0</xdr:col>
      <xdr:colOff>238125</xdr:colOff>
      <xdr:row>1112</xdr:row>
      <xdr:rowOff>238125</xdr:rowOff>
    </xdr:to>
    <xdr:pic>
      <xdr:nvPicPr>
        <xdr:cNvPr id="629" name="Picture 628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9631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1114</xdr:row>
      <xdr:rowOff>0</xdr:rowOff>
    </xdr:from>
    <xdr:to>
      <xdr:col>0</xdr:col>
      <xdr:colOff>238125</xdr:colOff>
      <xdr:row>1115</xdr:row>
      <xdr:rowOff>47625</xdr:rowOff>
    </xdr:to>
    <xdr:pic>
      <xdr:nvPicPr>
        <xdr:cNvPr id="630" name="Picture 62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260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1115</xdr:row>
      <xdr:rowOff>0</xdr:rowOff>
    </xdr:from>
    <xdr:to>
      <xdr:col>0</xdr:col>
      <xdr:colOff>238125</xdr:colOff>
      <xdr:row>1115</xdr:row>
      <xdr:rowOff>238125</xdr:rowOff>
    </xdr:to>
    <xdr:pic>
      <xdr:nvPicPr>
        <xdr:cNvPr id="631" name="Picture 630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1451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1117</xdr:row>
      <xdr:rowOff>0</xdr:rowOff>
    </xdr:from>
    <xdr:to>
      <xdr:col>0</xdr:col>
      <xdr:colOff>238125</xdr:colOff>
      <xdr:row>1118</xdr:row>
      <xdr:rowOff>47625</xdr:rowOff>
    </xdr:to>
    <xdr:pic>
      <xdr:nvPicPr>
        <xdr:cNvPr id="632" name="Picture 631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079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1118</xdr:row>
      <xdr:rowOff>0</xdr:rowOff>
    </xdr:from>
    <xdr:to>
      <xdr:col>0</xdr:col>
      <xdr:colOff>238125</xdr:colOff>
      <xdr:row>1118</xdr:row>
      <xdr:rowOff>238125</xdr:rowOff>
    </xdr:to>
    <xdr:pic>
      <xdr:nvPicPr>
        <xdr:cNvPr id="633" name="Picture 632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270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1120</xdr:row>
      <xdr:rowOff>0</xdr:rowOff>
    </xdr:from>
    <xdr:to>
      <xdr:col>0</xdr:col>
      <xdr:colOff>238125</xdr:colOff>
      <xdr:row>1121</xdr:row>
      <xdr:rowOff>47625</xdr:rowOff>
    </xdr:to>
    <xdr:pic>
      <xdr:nvPicPr>
        <xdr:cNvPr id="634" name="Picture 63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71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1121</xdr:row>
      <xdr:rowOff>0</xdr:rowOff>
    </xdr:from>
    <xdr:to>
      <xdr:col>0</xdr:col>
      <xdr:colOff>238125</xdr:colOff>
      <xdr:row>1121</xdr:row>
      <xdr:rowOff>238125</xdr:rowOff>
    </xdr:to>
    <xdr:pic>
      <xdr:nvPicPr>
        <xdr:cNvPr id="635" name="Picture 634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4908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1123</xdr:row>
      <xdr:rowOff>0</xdr:rowOff>
    </xdr:from>
    <xdr:to>
      <xdr:col>0</xdr:col>
      <xdr:colOff>238125</xdr:colOff>
      <xdr:row>1124</xdr:row>
      <xdr:rowOff>47625</xdr:rowOff>
    </xdr:to>
    <xdr:pic>
      <xdr:nvPicPr>
        <xdr:cNvPr id="636" name="Picture 635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356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1124</xdr:row>
      <xdr:rowOff>0</xdr:rowOff>
    </xdr:from>
    <xdr:to>
      <xdr:col>0</xdr:col>
      <xdr:colOff>238125</xdr:colOff>
      <xdr:row>1124</xdr:row>
      <xdr:rowOff>238125</xdr:rowOff>
    </xdr:to>
    <xdr:pic>
      <xdr:nvPicPr>
        <xdr:cNvPr id="637" name="Picture 636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547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1126</xdr:row>
      <xdr:rowOff>0</xdr:rowOff>
    </xdr:from>
    <xdr:to>
      <xdr:col>0</xdr:col>
      <xdr:colOff>238125</xdr:colOff>
      <xdr:row>1127</xdr:row>
      <xdr:rowOff>47625</xdr:rowOff>
    </xdr:to>
    <xdr:pic>
      <xdr:nvPicPr>
        <xdr:cNvPr id="638" name="Picture 637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642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1127</xdr:row>
      <xdr:rowOff>0</xdr:rowOff>
    </xdr:from>
    <xdr:to>
      <xdr:col>0</xdr:col>
      <xdr:colOff>238125</xdr:colOff>
      <xdr:row>1127</xdr:row>
      <xdr:rowOff>238125</xdr:rowOff>
    </xdr:to>
    <xdr:pic>
      <xdr:nvPicPr>
        <xdr:cNvPr id="639" name="Picture 638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7832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1131</xdr:row>
      <xdr:rowOff>0</xdr:rowOff>
    </xdr:from>
    <xdr:to>
      <xdr:col>0</xdr:col>
      <xdr:colOff>238125</xdr:colOff>
      <xdr:row>1132</xdr:row>
      <xdr:rowOff>47625</xdr:rowOff>
    </xdr:to>
    <xdr:pic>
      <xdr:nvPicPr>
        <xdr:cNvPr id="640" name="Picture 639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852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1132</xdr:row>
      <xdr:rowOff>0</xdr:rowOff>
    </xdr:from>
    <xdr:to>
      <xdr:col>0</xdr:col>
      <xdr:colOff>238125</xdr:colOff>
      <xdr:row>1132</xdr:row>
      <xdr:rowOff>238125</xdr:rowOff>
    </xdr:to>
    <xdr:pic>
      <xdr:nvPicPr>
        <xdr:cNvPr id="641" name="Picture 640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042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1134</xdr:row>
      <xdr:rowOff>0</xdr:rowOff>
    </xdr:from>
    <xdr:to>
      <xdr:col>0</xdr:col>
      <xdr:colOff>238125</xdr:colOff>
      <xdr:row>1135</xdr:row>
      <xdr:rowOff>47625</xdr:rowOff>
    </xdr:to>
    <xdr:pic>
      <xdr:nvPicPr>
        <xdr:cNvPr id="642" name="Picture 64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490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1135</xdr:row>
      <xdr:rowOff>0</xdr:rowOff>
    </xdr:from>
    <xdr:to>
      <xdr:col>0</xdr:col>
      <xdr:colOff>238125</xdr:colOff>
      <xdr:row>1135</xdr:row>
      <xdr:rowOff>238125</xdr:rowOff>
    </xdr:to>
    <xdr:pic>
      <xdr:nvPicPr>
        <xdr:cNvPr id="643" name="Picture 642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680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1139</xdr:row>
      <xdr:rowOff>0</xdr:rowOff>
    </xdr:from>
    <xdr:to>
      <xdr:col>0</xdr:col>
      <xdr:colOff>238125</xdr:colOff>
      <xdr:row>1140</xdr:row>
      <xdr:rowOff>47625</xdr:rowOff>
    </xdr:to>
    <xdr:pic>
      <xdr:nvPicPr>
        <xdr:cNvPr id="644" name="Picture 643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338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1140</xdr:row>
      <xdr:rowOff>0</xdr:rowOff>
    </xdr:from>
    <xdr:to>
      <xdr:col>0</xdr:col>
      <xdr:colOff>238125</xdr:colOff>
      <xdr:row>1140</xdr:row>
      <xdr:rowOff>238125</xdr:rowOff>
    </xdr:to>
    <xdr:pic>
      <xdr:nvPicPr>
        <xdr:cNvPr id="645" name="Picture 644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3528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1142</xdr:row>
      <xdr:rowOff>0</xdr:rowOff>
    </xdr:from>
    <xdr:to>
      <xdr:col>0</xdr:col>
      <xdr:colOff>238125</xdr:colOff>
      <xdr:row>1143</xdr:row>
      <xdr:rowOff>47625</xdr:rowOff>
    </xdr:to>
    <xdr:pic>
      <xdr:nvPicPr>
        <xdr:cNvPr id="646" name="Picture 645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976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1143</xdr:row>
      <xdr:rowOff>0</xdr:rowOff>
    </xdr:from>
    <xdr:to>
      <xdr:col>0</xdr:col>
      <xdr:colOff>238125</xdr:colOff>
      <xdr:row>1143</xdr:row>
      <xdr:rowOff>238125</xdr:rowOff>
    </xdr:to>
    <xdr:pic>
      <xdr:nvPicPr>
        <xdr:cNvPr id="647" name="Picture 646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5167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1145</xdr:row>
      <xdr:rowOff>0</xdr:rowOff>
    </xdr:from>
    <xdr:to>
      <xdr:col>0</xdr:col>
      <xdr:colOff>238125</xdr:colOff>
      <xdr:row>1146</xdr:row>
      <xdr:rowOff>47625</xdr:rowOff>
    </xdr:to>
    <xdr:pic>
      <xdr:nvPicPr>
        <xdr:cNvPr id="648" name="Picture 647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614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1146</xdr:row>
      <xdr:rowOff>0</xdr:rowOff>
    </xdr:from>
    <xdr:to>
      <xdr:col>0</xdr:col>
      <xdr:colOff>238125</xdr:colOff>
      <xdr:row>1146</xdr:row>
      <xdr:rowOff>238125</xdr:rowOff>
    </xdr:to>
    <xdr:pic>
      <xdr:nvPicPr>
        <xdr:cNvPr id="649" name="Picture 64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6805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1148</xdr:row>
      <xdr:rowOff>0</xdr:rowOff>
    </xdr:from>
    <xdr:to>
      <xdr:col>0</xdr:col>
      <xdr:colOff>238125</xdr:colOff>
      <xdr:row>1149</xdr:row>
      <xdr:rowOff>47625</xdr:rowOff>
    </xdr:to>
    <xdr:pic>
      <xdr:nvPicPr>
        <xdr:cNvPr id="650" name="Picture 64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434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1149</xdr:row>
      <xdr:rowOff>0</xdr:rowOff>
    </xdr:from>
    <xdr:to>
      <xdr:col>0</xdr:col>
      <xdr:colOff>238125</xdr:colOff>
      <xdr:row>1149</xdr:row>
      <xdr:rowOff>238125</xdr:rowOff>
    </xdr:to>
    <xdr:pic>
      <xdr:nvPicPr>
        <xdr:cNvPr id="651" name="Picture 65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624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1151</xdr:row>
      <xdr:rowOff>0</xdr:rowOff>
    </xdr:from>
    <xdr:to>
      <xdr:col>0</xdr:col>
      <xdr:colOff>238125</xdr:colOff>
      <xdr:row>1152</xdr:row>
      <xdr:rowOff>47625</xdr:rowOff>
    </xdr:to>
    <xdr:pic>
      <xdr:nvPicPr>
        <xdr:cNvPr id="652" name="Picture 65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43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1152</xdr:row>
      <xdr:rowOff>0</xdr:rowOff>
    </xdr:from>
    <xdr:to>
      <xdr:col>0</xdr:col>
      <xdr:colOff>238125</xdr:colOff>
      <xdr:row>1152</xdr:row>
      <xdr:rowOff>238125</xdr:rowOff>
    </xdr:to>
    <xdr:pic>
      <xdr:nvPicPr>
        <xdr:cNvPr id="653" name="Picture 652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062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1154</xdr:row>
      <xdr:rowOff>0</xdr:rowOff>
    </xdr:from>
    <xdr:to>
      <xdr:col>0</xdr:col>
      <xdr:colOff>238125</xdr:colOff>
      <xdr:row>1155</xdr:row>
      <xdr:rowOff>47625</xdr:rowOff>
    </xdr:to>
    <xdr:pic>
      <xdr:nvPicPr>
        <xdr:cNvPr id="654" name="Picture 653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253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1155</xdr:row>
      <xdr:rowOff>0</xdr:rowOff>
    </xdr:from>
    <xdr:to>
      <xdr:col>0</xdr:col>
      <xdr:colOff>238125</xdr:colOff>
      <xdr:row>1155</xdr:row>
      <xdr:rowOff>238125</xdr:rowOff>
    </xdr:to>
    <xdr:pic>
      <xdr:nvPicPr>
        <xdr:cNvPr id="655" name="Picture 654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44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1157</xdr:row>
      <xdr:rowOff>0</xdr:rowOff>
    </xdr:from>
    <xdr:to>
      <xdr:col>0</xdr:col>
      <xdr:colOff>238125</xdr:colOff>
      <xdr:row>1158</xdr:row>
      <xdr:rowOff>47625</xdr:rowOff>
    </xdr:to>
    <xdr:pic>
      <xdr:nvPicPr>
        <xdr:cNvPr id="656" name="Picture 655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253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1158</xdr:row>
      <xdr:rowOff>0</xdr:rowOff>
    </xdr:from>
    <xdr:to>
      <xdr:col>0</xdr:col>
      <xdr:colOff>238125</xdr:colOff>
      <xdr:row>1158</xdr:row>
      <xdr:rowOff>238125</xdr:rowOff>
    </xdr:to>
    <xdr:pic>
      <xdr:nvPicPr>
        <xdr:cNvPr id="657" name="Picture 65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4444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1160</xdr:row>
      <xdr:rowOff>0</xdr:rowOff>
    </xdr:from>
    <xdr:to>
      <xdr:col>0</xdr:col>
      <xdr:colOff>238125</xdr:colOff>
      <xdr:row>1161</xdr:row>
      <xdr:rowOff>47625</xdr:rowOff>
    </xdr:to>
    <xdr:pic>
      <xdr:nvPicPr>
        <xdr:cNvPr id="658" name="Picture 657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901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1161</xdr:row>
      <xdr:rowOff>0</xdr:rowOff>
    </xdr:from>
    <xdr:to>
      <xdr:col>0</xdr:col>
      <xdr:colOff>238125</xdr:colOff>
      <xdr:row>1161</xdr:row>
      <xdr:rowOff>238125</xdr:rowOff>
    </xdr:to>
    <xdr:pic>
      <xdr:nvPicPr>
        <xdr:cNvPr id="659" name="Picture 65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092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1163</xdr:row>
      <xdr:rowOff>0</xdr:rowOff>
    </xdr:from>
    <xdr:to>
      <xdr:col>0</xdr:col>
      <xdr:colOff>238125</xdr:colOff>
      <xdr:row>1164</xdr:row>
      <xdr:rowOff>47625</xdr:rowOff>
    </xdr:to>
    <xdr:pic>
      <xdr:nvPicPr>
        <xdr:cNvPr id="660" name="Picture 659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359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1164</xdr:row>
      <xdr:rowOff>0</xdr:rowOff>
    </xdr:from>
    <xdr:to>
      <xdr:col>0</xdr:col>
      <xdr:colOff>238125</xdr:colOff>
      <xdr:row>1164</xdr:row>
      <xdr:rowOff>238125</xdr:rowOff>
    </xdr:to>
    <xdr:pic>
      <xdr:nvPicPr>
        <xdr:cNvPr id="661" name="Picture 660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7549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1168</xdr:row>
      <xdr:rowOff>0</xdr:rowOff>
    </xdr:from>
    <xdr:to>
      <xdr:col>0</xdr:col>
      <xdr:colOff>238125</xdr:colOff>
      <xdr:row>1169</xdr:row>
      <xdr:rowOff>47625</xdr:rowOff>
    </xdr:to>
    <xdr:pic>
      <xdr:nvPicPr>
        <xdr:cNvPr id="662" name="Picture 661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387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1169</xdr:row>
      <xdr:rowOff>0</xdr:rowOff>
    </xdr:from>
    <xdr:to>
      <xdr:col>0</xdr:col>
      <xdr:colOff>238125</xdr:colOff>
      <xdr:row>1169</xdr:row>
      <xdr:rowOff>238125</xdr:rowOff>
    </xdr:to>
    <xdr:pic>
      <xdr:nvPicPr>
        <xdr:cNvPr id="663" name="Picture 662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9578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1173</xdr:row>
      <xdr:rowOff>0</xdr:rowOff>
    </xdr:from>
    <xdr:to>
      <xdr:col>0</xdr:col>
      <xdr:colOff>238125</xdr:colOff>
      <xdr:row>1174</xdr:row>
      <xdr:rowOff>47625</xdr:rowOff>
    </xdr:to>
    <xdr:pic>
      <xdr:nvPicPr>
        <xdr:cNvPr id="664" name="Picture 66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59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1174</xdr:row>
      <xdr:rowOff>0</xdr:rowOff>
    </xdr:from>
    <xdr:to>
      <xdr:col>0</xdr:col>
      <xdr:colOff>238125</xdr:colOff>
      <xdr:row>1174</xdr:row>
      <xdr:rowOff>238125</xdr:rowOff>
    </xdr:to>
    <xdr:pic>
      <xdr:nvPicPr>
        <xdr:cNvPr id="665" name="Picture 664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788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1178</xdr:row>
      <xdr:rowOff>0</xdr:rowOff>
    </xdr:from>
    <xdr:to>
      <xdr:col>0</xdr:col>
      <xdr:colOff>238125</xdr:colOff>
      <xdr:row>1179</xdr:row>
      <xdr:rowOff>47625</xdr:rowOff>
    </xdr:to>
    <xdr:pic>
      <xdr:nvPicPr>
        <xdr:cNvPr id="666" name="Picture 66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626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1179</xdr:row>
      <xdr:rowOff>0</xdr:rowOff>
    </xdr:from>
    <xdr:to>
      <xdr:col>0</xdr:col>
      <xdr:colOff>238125</xdr:colOff>
      <xdr:row>1179</xdr:row>
      <xdr:rowOff>238125</xdr:rowOff>
    </xdr:to>
    <xdr:pic>
      <xdr:nvPicPr>
        <xdr:cNvPr id="667" name="Picture 666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3817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1183</xdr:row>
      <xdr:rowOff>0</xdr:rowOff>
    </xdr:from>
    <xdr:to>
      <xdr:col>0</xdr:col>
      <xdr:colOff>238125</xdr:colOff>
      <xdr:row>1184</xdr:row>
      <xdr:rowOff>47625</xdr:rowOff>
    </xdr:to>
    <xdr:pic>
      <xdr:nvPicPr>
        <xdr:cNvPr id="668" name="Picture 667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655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1184</xdr:row>
      <xdr:rowOff>0</xdr:rowOff>
    </xdr:from>
    <xdr:to>
      <xdr:col>0</xdr:col>
      <xdr:colOff>238125</xdr:colOff>
      <xdr:row>1184</xdr:row>
      <xdr:rowOff>238125</xdr:rowOff>
    </xdr:to>
    <xdr:pic>
      <xdr:nvPicPr>
        <xdr:cNvPr id="669" name="Picture 668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5845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1186</xdr:row>
      <xdr:rowOff>0</xdr:rowOff>
    </xdr:from>
    <xdr:to>
      <xdr:col>0</xdr:col>
      <xdr:colOff>238125</xdr:colOff>
      <xdr:row>1187</xdr:row>
      <xdr:rowOff>47625</xdr:rowOff>
    </xdr:to>
    <xdr:pic>
      <xdr:nvPicPr>
        <xdr:cNvPr id="670" name="Picture 669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474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1187</xdr:row>
      <xdr:rowOff>0</xdr:rowOff>
    </xdr:from>
    <xdr:to>
      <xdr:col>0</xdr:col>
      <xdr:colOff>238125</xdr:colOff>
      <xdr:row>1187</xdr:row>
      <xdr:rowOff>238125</xdr:rowOff>
    </xdr:to>
    <xdr:pic>
      <xdr:nvPicPr>
        <xdr:cNvPr id="671" name="Picture 670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7665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1189</xdr:row>
      <xdr:rowOff>0</xdr:rowOff>
    </xdr:from>
    <xdr:to>
      <xdr:col>0</xdr:col>
      <xdr:colOff>238125</xdr:colOff>
      <xdr:row>1190</xdr:row>
      <xdr:rowOff>47625</xdr:rowOff>
    </xdr:to>
    <xdr:pic>
      <xdr:nvPicPr>
        <xdr:cNvPr id="672" name="Picture 671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293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1190</xdr:row>
      <xdr:rowOff>0</xdr:rowOff>
    </xdr:from>
    <xdr:to>
      <xdr:col>0</xdr:col>
      <xdr:colOff>238125</xdr:colOff>
      <xdr:row>1190</xdr:row>
      <xdr:rowOff>238125</xdr:rowOff>
    </xdr:to>
    <xdr:pic>
      <xdr:nvPicPr>
        <xdr:cNvPr id="673" name="Picture 672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948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1192</xdr:row>
      <xdr:rowOff>0</xdr:rowOff>
    </xdr:from>
    <xdr:to>
      <xdr:col>0</xdr:col>
      <xdr:colOff>238125</xdr:colOff>
      <xdr:row>1193</xdr:row>
      <xdr:rowOff>47625</xdr:rowOff>
    </xdr:to>
    <xdr:pic>
      <xdr:nvPicPr>
        <xdr:cNvPr id="674" name="Picture 673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941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1193</xdr:row>
      <xdr:rowOff>0</xdr:rowOff>
    </xdr:from>
    <xdr:to>
      <xdr:col>0</xdr:col>
      <xdr:colOff>238125</xdr:colOff>
      <xdr:row>1193</xdr:row>
      <xdr:rowOff>238125</xdr:rowOff>
    </xdr:to>
    <xdr:pic>
      <xdr:nvPicPr>
        <xdr:cNvPr id="675" name="Picture 674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132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1195</xdr:row>
      <xdr:rowOff>0</xdr:rowOff>
    </xdr:from>
    <xdr:to>
      <xdr:col>0</xdr:col>
      <xdr:colOff>238125</xdr:colOff>
      <xdr:row>1196</xdr:row>
      <xdr:rowOff>47625</xdr:rowOff>
    </xdr:to>
    <xdr:pic>
      <xdr:nvPicPr>
        <xdr:cNvPr id="676" name="Picture 67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39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1196</xdr:row>
      <xdr:rowOff>0</xdr:rowOff>
    </xdr:from>
    <xdr:to>
      <xdr:col>0</xdr:col>
      <xdr:colOff>238125</xdr:colOff>
      <xdr:row>1196</xdr:row>
      <xdr:rowOff>238125</xdr:rowOff>
    </xdr:to>
    <xdr:pic>
      <xdr:nvPicPr>
        <xdr:cNvPr id="677" name="Picture 67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589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1198</xdr:row>
      <xdr:rowOff>0</xdr:rowOff>
    </xdr:from>
    <xdr:to>
      <xdr:col>0</xdr:col>
      <xdr:colOff>238125</xdr:colOff>
      <xdr:row>1199</xdr:row>
      <xdr:rowOff>47625</xdr:rowOff>
    </xdr:to>
    <xdr:pic>
      <xdr:nvPicPr>
        <xdr:cNvPr id="678" name="Picture 677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3856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1199</xdr:row>
      <xdr:rowOff>0</xdr:rowOff>
    </xdr:from>
    <xdr:to>
      <xdr:col>0</xdr:col>
      <xdr:colOff>238125</xdr:colOff>
      <xdr:row>1199</xdr:row>
      <xdr:rowOff>238125</xdr:rowOff>
    </xdr:to>
    <xdr:pic>
      <xdr:nvPicPr>
        <xdr:cNvPr id="679" name="Picture 678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404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1201</xdr:row>
      <xdr:rowOff>0</xdr:rowOff>
    </xdr:from>
    <xdr:to>
      <xdr:col>0</xdr:col>
      <xdr:colOff>238125</xdr:colOff>
      <xdr:row>1202</xdr:row>
      <xdr:rowOff>47625</xdr:rowOff>
    </xdr:to>
    <xdr:pic>
      <xdr:nvPicPr>
        <xdr:cNvPr id="680" name="Picture 679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494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1202</xdr:row>
      <xdr:rowOff>0</xdr:rowOff>
    </xdr:from>
    <xdr:to>
      <xdr:col>0</xdr:col>
      <xdr:colOff>238125</xdr:colOff>
      <xdr:row>1202</xdr:row>
      <xdr:rowOff>238125</xdr:rowOff>
    </xdr:to>
    <xdr:pic>
      <xdr:nvPicPr>
        <xdr:cNvPr id="681" name="Picture 680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5685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1204</xdr:row>
      <xdr:rowOff>0</xdr:rowOff>
    </xdr:from>
    <xdr:to>
      <xdr:col>0</xdr:col>
      <xdr:colOff>238125</xdr:colOff>
      <xdr:row>1205</xdr:row>
      <xdr:rowOff>47625</xdr:rowOff>
    </xdr:to>
    <xdr:pic>
      <xdr:nvPicPr>
        <xdr:cNvPr id="682" name="Picture 681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133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1205</xdr:row>
      <xdr:rowOff>0</xdr:rowOff>
    </xdr:from>
    <xdr:to>
      <xdr:col>0</xdr:col>
      <xdr:colOff>238125</xdr:colOff>
      <xdr:row>1205</xdr:row>
      <xdr:rowOff>238125</xdr:rowOff>
    </xdr:to>
    <xdr:pic>
      <xdr:nvPicPr>
        <xdr:cNvPr id="683" name="Picture 682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7323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1207</xdr:row>
      <xdr:rowOff>0</xdr:rowOff>
    </xdr:from>
    <xdr:to>
      <xdr:col>0</xdr:col>
      <xdr:colOff>238125</xdr:colOff>
      <xdr:row>1208</xdr:row>
      <xdr:rowOff>47625</xdr:rowOff>
    </xdr:to>
    <xdr:pic>
      <xdr:nvPicPr>
        <xdr:cNvPr id="684" name="Picture 68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59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1208</xdr:row>
      <xdr:rowOff>0</xdr:rowOff>
    </xdr:from>
    <xdr:to>
      <xdr:col>0</xdr:col>
      <xdr:colOff>238125</xdr:colOff>
      <xdr:row>1208</xdr:row>
      <xdr:rowOff>238125</xdr:rowOff>
    </xdr:to>
    <xdr:pic>
      <xdr:nvPicPr>
        <xdr:cNvPr id="685" name="Picture 684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879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1212</xdr:row>
      <xdr:rowOff>0</xdr:rowOff>
    </xdr:from>
    <xdr:to>
      <xdr:col>0</xdr:col>
      <xdr:colOff>238125</xdr:colOff>
      <xdr:row>1213</xdr:row>
      <xdr:rowOff>47625</xdr:rowOff>
    </xdr:to>
    <xdr:pic>
      <xdr:nvPicPr>
        <xdr:cNvPr id="686" name="Picture 685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0990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1213</xdr:row>
      <xdr:rowOff>0</xdr:rowOff>
    </xdr:from>
    <xdr:to>
      <xdr:col>0</xdr:col>
      <xdr:colOff>238125</xdr:colOff>
      <xdr:row>1213</xdr:row>
      <xdr:rowOff>238125</xdr:rowOff>
    </xdr:to>
    <xdr:pic>
      <xdr:nvPicPr>
        <xdr:cNvPr id="687" name="Picture 686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1181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1217</xdr:row>
      <xdr:rowOff>0</xdr:rowOff>
    </xdr:from>
    <xdr:to>
      <xdr:col>0</xdr:col>
      <xdr:colOff>238125</xdr:colOff>
      <xdr:row>1218</xdr:row>
      <xdr:rowOff>47625</xdr:rowOff>
    </xdr:to>
    <xdr:pic>
      <xdr:nvPicPr>
        <xdr:cNvPr id="688" name="Picture 68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0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1218</xdr:row>
      <xdr:rowOff>0</xdr:rowOff>
    </xdr:from>
    <xdr:to>
      <xdr:col>0</xdr:col>
      <xdr:colOff>238125</xdr:colOff>
      <xdr:row>1218</xdr:row>
      <xdr:rowOff>238125</xdr:rowOff>
    </xdr:to>
    <xdr:pic>
      <xdr:nvPicPr>
        <xdr:cNvPr id="689" name="Picture 68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390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1220</xdr:row>
      <xdr:rowOff>0</xdr:rowOff>
    </xdr:from>
    <xdr:to>
      <xdr:col>0</xdr:col>
      <xdr:colOff>238125</xdr:colOff>
      <xdr:row>1221</xdr:row>
      <xdr:rowOff>47625</xdr:rowOff>
    </xdr:to>
    <xdr:pic>
      <xdr:nvPicPr>
        <xdr:cNvPr id="690" name="Picture 689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838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1221</xdr:row>
      <xdr:rowOff>0</xdr:rowOff>
    </xdr:from>
    <xdr:to>
      <xdr:col>0</xdr:col>
      <xdr:colOff>238125</xdr:colOff>
      <xdr:row>1221</xdr:row>
      <xdr:rowOff>238125</xdr:rowOff>
    </xdr:to>
    <xdr:pic>
      <xdr:nvPicPr>
        <xdr:cNvPr id="691" name="Picture 690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5029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1223</xdr:row>
      <xdr:rowOff>0</xdr:rowOff>
    </xdr:from>
    <xdr:to>
      <xdr:col>0</xdr:col>
      <xdr:colOff>238125</xdr:colOff>
      <xdr:row>1224</xdr:row>
      <xdr:rowOff>47625</xdr:rowOff>
    </xdr:to>
    <xdr:pic>
      <xdr:nvPicPr>
        <xdr:cNvPr id="692" name="Picture 691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477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1224</xdr:row>
      <xdr:rowOff>0</xdr:rowOff>
    </xdr:from>
    <xdr:to>
      <xdr:col>0</xdr:col>
      <xdr:colOff>238125</xdr:colOff>
      <xdr:row>1224</xdr:row>
      <xdr:rowOff>238125</xdr:rowOff>
    </xdr:to>
    <xdr:pic>
      <xdr:nvPicPr>
        <xdr:cNvPr id="693" name="Picture 692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666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1226</xdr:row>
      <xdr:rowOff>0</xdr:rowOff>
    </xdr:from>
    <xdr:to>
      <xdr:col>0</xdr:col>
      <xdr:colOff>238125</xdr:colOff>
      <xdr:row>1227</xdr:row>
      <xdr:rowOff>47625</xdr:rowOff>
    </xdr:to>
    <xdr:pic>
      <xdr:nvPicPr>
        <xdr:cNvPr id="694" name="Picture 693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477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1227</xdr:row>
      <xdr:rowOff>0</xdr:rowOff>
    </xdr:from>
    <xdr:to>
      <xdr:col>0</xdr:col>
      <xdr:colOff>238125</xdr:colOff>
      <xdr:row>1227</xdr:row>
      <xdr:rowOff>238125</xdr:rowOff>
    </xdr:to>
    <xdr:pic>
      <xdr:nvPicPr>
        <xdr:cNvPr id="695" name="Picture 694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667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1229</xdr:row>
      <xdr:rowOff>0</xdr:rowOff>
    </xdr:from>
    <xdr:to>
      <xdr:col>0</xdr:col>
      <xdr:colOff>238125</xdr:colOff>
      <xdr:row>1230</xdr:row>
      <xdr:rowOff>47625</xdr:rowOff>
    </xdr:to>
    <xdr:pic>
      <xdr:nvPicPr>
        <xdr:cNvPr id="696" name="Picture 695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115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1230</xdr:row>
      <xdr:rowOff>0</xdr:rowOff>
    </xdr:from>
    <xdr:to>
      <xdr:col>0</xdr:col>
      <xdr:colOff>238125</xdr:colOff>
      <xdr:row>1230</xdr:row>
      <xdr:rowOff>238125</xdr:rowOff>
    </xdr:to>
    <xdr:pic>
      <xdr:nvPicPr>
        <xdr:cNvPr id="697" name="Picture 696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0306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1232</xdr:row>
      <xdr:rowOff>0</xdr:rowOff>
    </xdr:from>
    <xdr:to>
      <xdr:col>0</xdr:col>
      <xdr:colOff>238125</xdr:colOff>
      <xdr:row>1233</xdr:row>
      <xdr:rowOff>47625</xdr:rowOff>
    </xdr:to>
    <xdr:pic>
      <xdr:nvPicPr>
        <xdr:cNvPr id="698" name="Picture 697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572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1233</xdr:row>
      <xdr:rowOff>0</xdr:rowOff>
    </xdr:from>
    <xdr:to>
      <xdr:col>0</xdr:col>
      <xdr:colOff>238125</xdr:colOff>
      <xdr:row>1233</xdr:row>
      <xdr:rowOff>238125</xdr:rowOff>
    </xdr:to>
    <xdr:pic>
      <xdr:nvPicPr>
        <xdr:cNvPr id="699" name="Picture 698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763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1235</xdr:row>
      <xdr:rowOff>0</xdr:rowOff>
    </xdr:from>
    <xdr:to>
      <xdr:col>0</xdr:col>
      <xdr:colOff>238125</xdr:colOff>
      <xdr:row>1236</xdr:row>
      <xdr:rowOff>47625</xdr:rowOff>
    </xdr:to>
    <xdr:pic>
      <xdr:nvPicPr>
        <xdr:cNvPr id="700" name="Picture 699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392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1236</xdr:row>
      <xdr:rowOff>0</xdr:rowOff>
    </xdr:from>
    <xdr:to>
      <xdr:col>0</xdr:col>
      <xdr:colOff>238125</xdr:colOff>
      <xdr:row>1236</xdr:row>
      <xdr:rowOff>238125</xdr:rowOff>
    </xdr:to>
    <xdr:pic>
      <xdr:nvPicPr>
        <xdr:cNvPr id="701" name="Picture 700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582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1238</xdr:row>
      <xdr:rowOff>0</xdr:rowOff>
    </xdr:from>
    <xdr:to>
      <xdr:col>0</xdr:col>
      <xdr:colOff>238125</xdr:colOff>
      <xdr:row>1239</xdr:row>
      <xdr:rowOff>47625</xdr:rowOff>
    </xdr:to>
    <xdr:pic>
      <xdr:nvPicPr>
        <xdr:cNvPr id="702" name="Picture 70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22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1239</xdr:row>
      <xdr:rowOff>0</xdr:rowOff>
    </xdr:from>
    <xdr:to>
      <xdr:col>0</xdr:col>
      <xdr:colOff>238125</xdr:colOff>
      <xdr:row>1239</xdr:row>
      <xdr:rowOff>238125</xdr:rowOff>
    </xdr:to>
    <xdr:pic>
      <xdr:nvPicPr>
        <xdr:cNvPr id="703" name="Picture 702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5411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1241</xdr:row>
      <xdr:rowOff>0</xdr:rowOff>
    </xdr:from>
    <xdr:to>
      <xdr:col>0</xdr:col>
      <xdr:colOff>238125</xdr:colOff>
      <xdr:row>1242</xdr:row>
      <xdr:rowOff>47625</xdr:rowOff>
    </xdr:to>
    <xdr:pic>
      <xdr:nvPicPr>
        <xdr:cNvPr id="704" name="Picture 703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678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1242</xdr:row>
      <xdr:rowOff>0</xdr:rowOff>
    </xdr:from>
    <xdr:to>
      <xdr:col>0</xdr:col>
      <xdr:colOff>238125</xdr:colOff>
      <xdr:row>1242</xdr:row>
      <xdr:rowOff>238125</xdr:rowOff>
    </xdr:to>
    <xdr:pic>
      <xdr:nvPicPr>
        <xdr:cNvPr id="705" name="Picture 704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868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1244</xdr:row>
      <xdr:rowOff>0</xdr:rowOff>
    </xdr:from>
    <xdr:to>
      <xdr:col>0</xdr:col>
      <xdr:colOff>238125</xdr:colOff>
      <xdr:row>1245</xdr:row>
      <xdr:rowOff>47625</xdr:rowOff>
    </xdr:to>
    <xdr:pic>
      <xdr:nvPicPr>
        <xdr:cNvPr id="706" name="Picture 70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316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1245</xdr:row>
      <xdr:rowOff>0</xdr:rowOff>
    </xdr:from>
    <xdr:to>
      <xdr:col>0</xdr:col>
      <xdr:colOff>238125</xdr:colOff>
      <xdr:row>1245</xdr:row>
      <xdr:rowOff>238125</xdr:rowOff>
    </xdr:to>
    <xdr:pic>
      <xdr:nvPicPr>
        <xdr:cNvPr id="707" name="Picture 70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507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1249</xdr:row>
      <xdr:rowOff>0</xdr:rowOff>
    </xdr:from>
    <xdr:to>
      <xdr:col>0</xdr:col>
      <xdr:colOff>238125</xdr:colOff>
      <xdr:row>1250</xdr:row>
      <xdr:rowOff>47625</xdr:rowOff>
    </xdr:to>
    <xdr:pic>
      <xdr:nvPicPr>
        <xdr:cNvPr id="708" name="Picture 70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526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1250</xdr:row>
      <xdr:rowOff>0</xdr:rowOff>
    </xdr:from>
    <xdr:to>
      <xdr:col>0</xdr:col>
      <xdr:colOff>238125</xdr:colOff>
      <xdr:row>1250</xdr:row>
      <xdr:rowOff>238125</xdr:rowOff>
    </xdr:to>
    <xdr:pic>
      <xdr:nvPicPr>
        <xdr:cNvPr id="709" name="Picture 708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071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1254</xdr:row>
      <xdr:rowOff>0</xdr:rowOff>
    </xdr:from>
    <xdr:to>
      <xdr:col>0</xdr:col>
      <xdr:colOff>238125</xdr:colOff>
      <xdr:row>1255</xdr:row>
      <xdr:rowOff>47625</xdr:rowOff>
    </xdr:to>
    <xdr:pic>
      <xdr:nvPicPr>
        <xdr:cNvPr id="710" name="Picture 709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55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1255</xdr:row>
      <xdr:rowOff>0</xdr:rowOff>
    </xdr:from>
    <xdr:to>
      <xdr:col>0</xdr:col>
      <xdr:colOff>238125</xdr:colOff>
      <xdr:row>1255</xdr:row>
      <xdr:rowOff>238125</xdr:rowOff>
    </xdr:to>
    <xdr:pic>
      <xdr:nvPicPr>
        <xdr:cNvPr id="711" name="Picture 710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745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1259</xdr:row>
      <xdr:rowOff>0</xdr:rowOff>
    </xdr:from>
    <xdr:to>
      <xdr:col>0</xdr:col>
      <xdr:colOff>238125</xdr:colOff>
      <xdr:row>1260</xdr:row>
      <xdr:rowOff>47625</xdr:rowOff>
    </xdr:to>
    <xdr:pic>
      <xdr:nvPicPr>
        <xdr:cNvPr id="712" name="Picture 711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403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1260</xdr:row>
      <xdr:rowOff>0</xdr:rowOff>
    </xdr:from>
    <xdr:to>
      <xdr:col>0</xdr:col>
      <xdr:colOff>238125</xdr:colOff>
      <xdr:row>1260</xdr:row>
      <xdr:rowOff>238125</xdr:rowOff>
    </xdr:to>
    <xdr:pic>
      <xdr:nvPicPr>
        <xdr:cNvPr id="713" name="Picture 71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4593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1262</xdr:row>
      <xdr:rowOff>0</xdr:rowOff>
    </xdr:from>
    <xdr:to>
      <xdr:col>0</xdr:col>
      <xdr:colOff>238125</xdr:colOff>
      <xdr:row>1263</xdr:row>
      <xdr:rowOff>47625</xdr:rowOff>
    </xdr:to>
    <xdr:pic>
      <xdr:nvPicPr>
        <xdr:cNvPr id="714" name="Picture 713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041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1263</xdr:row>
      <xdr:rowOff>0</xdr:rowOff>
    </xdr:from>
    <xdr:to>
      <xdr:col>0</xdr:col>
      <xdr:colOff>238125</xdr:colOff>
      <xdr:row>1263</xdr:row>
      <xdr:rowOff>238125</xdr:rowOff>
    </xdr:to>
    <xdr:pic>
      <xdr:nvPicPr>
        <xdr:cNvPr id="715" name="Picture 714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231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1265</xdr:row>
      <xdr:rowOff>0</xdr:rowOff>
    </xdr:from>
    <xdr:to>
      <xdr:col>0</xdr:col>
      <xdr:colOff>238125</xdr:colOff>
      <xdr:row>1266</xdr:row>
      <xdr:rowOff>47625</xdr:rowOff>
    </xdr:to>
    <xdr:pic>
      <xdr:nvPicPr>
        <xdr:cNvPr id="716" name="Picture 715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86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1266</xdr:row>
      <xdr:rowOff>0</xdr:rowOff>
    </xdr:from>
    <xdr:to>
      <xdr:col>0</xdr:col>
      <xdr:colOff>238125</xdr:colOff>
      <xdr:row>1266</xdr:row>
      <xdr:rowOff>238125</xdr:rowOff>
    </xdr:to>
    <xdr:pic>
      <xdr:nvPicPr>
        <xdr:cNvPr id="717" name="Picture 71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051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1268</xdr:row>
      <xdr:rowOff>0</xdr:rowOff>
    </xdr:from>
    <xdr:to>
      <xdr:col>0</xdr:col>
      <xdr:colOff>238125</xdr:colOff>
      <xdr:row>1269</xdr:row>
      <xdr:rowOff>47625</xdr:rowOff>
    </xdr:to>
    <xdr:pic>
      <xdr:nvPicPr>
        <xdr:cNvPr id="718" name="Picture 717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679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1269</xdr:row>
      <xdr:rowOff>0</xdr:rowOff>
    </xdr:from>
    <xdr:to>
      <xdr:col>0</xdr:col>
      <xdr:colOff>238125</xdr:colOff>
      <xdr:row>1269</xdr:row>
      <xdr:rowOff>238125</xdr:rowOff>
    </xdr:to>
    <xdr:pic>
      <xdr:nvPicPr>
        <xdr:cNvPr id="719" name="Picture 718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987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1271</xdr:row>
      <xdr:rowOff>0</xdr:rowOff>
    </xdr:from>
    <xdr:to>
      <xdr:col>0</xdr:col>
      <xdr:colOff>238125</xdr:colOff>
      <xdr:row>1272</xdr:row>
      <xdr:rowOff>47625</xdr:rowOff>
    </xdr:to>
    <xdr:pic>
      <xdr:nvPicPr>
        <xdr:cNvPr id="720" name="Picture 719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499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1272</xdr:row>
      <xdr:rowOff>0</xdr:rowOff>
    </xdr:from>
    <xdr:to>
      <xdr:col>0</xdr:col>
      <xdr:colOff>238125</xdr:colOff>
      <xdr:row>1272</xdr:row>
      <xdr:rowOff>238125</xdr:rowOff>
    </xdr:to>
    <xdr:pic>
      <xdr:nvPicPr>
        <xdr:cNvPr id="721" name="Picture 720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689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1274</xdr:row>
      <xdr:rowOff>0</xdr:rowOff>
    </xdr:from>
    <xdr:to>
      <xdr:col>0</xdr:col>
      <xdr:colOff>238125</xdr:colOff>
      <xdr:row>1275</xdr:row>
      <xdr:rowOff>47625</xdr:rowOff>
    </xdr:to>
    <xdr:pic>
      <xdr:nvPicPr>
        <xdr:cNvPr id="722" name="Picture 721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147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1275</xdr:row>
      <xdr:rowOff>0</xdr:rowOff>
    </xdr:from>
    <xdr:to>
      <xdr:col>0</xdr:col>
      <xdr:colOff>238125</xdr:colOff>
      <xdr:row>1275</xdr:row>
      <xdr:rowOff>238125</xdr:rowOff>
    </xdr:to>
    <xdr:pic>
      <xdr:nvPicPr>
        <xdr:cNvPr id="723" name="Picture 722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33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1277</xdr:row>
      <xdr:rowOff>0</xdr:rowOff>
    </xdr:from>
    <xdr:to>
      <xdr:col>0</xdr:col>
      <xdr:colOff>238125</xdr:colOff>
      <xdr:row>1278</xdr:row>
      <xdr:rowOff>47625</xdr:rowOff>
    </xdr:to>
    <xdr:pic>
      <xdr:nvPicPr>
        <xdr:cNvPr id="724" name="Picture 723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604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1278</xdr:row>
      <xdr:rowOff>0</xdr:rowOff>
    </xdr:from>
    <xdr:to>
      <xdr:col>0</xdr:col>
      <xdr:colOff>238125</xdr:colOff>
      <xdr:row>1278</xdr:row>
      <xdr:rowOff>238125</xdr:rowOff>
    </xdr:to>
    <xdr:pic>
      <xdr:nvPicPr>
        <xdr:cNvPr id="725" name="Picture 724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4794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1280</xdr:row>
      <xdr:rowOff>0</xdr:rowOff>
    </xdr:from>
    <xdr:to>
      <xdr:col>0</xdr:col>
      <xdr:colOff>238125</xdr:colOff>
      <xdr:row>1281</xdr:row>
      <xdr:rowOff>47625</xdr:rowOff>
    </xdr:to>
    <xdr:pic>
      <xdr:nvPicPr>
        <xdr:cNvPr id="726" name="Picture 72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061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1281</xdr:row>
      <xdr:rowOff>0</xdr:rowOff>
    </xdr:from>
    <xdr:to>
      <xdr:col>0</xdr:col>
      <xdr:colOff>238125</xdr:colOff>
      <xdr:row>1281</xdr:row>
      <xdr:rowOff>238125</xdr:rowOff>
    </xdr:to>
    <xdr:pic>
      <xdr:nvPicPr>
        <xdr:cNvPr id="727" name="Picture 726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6252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1283</xdr:row>
      <xdr:rowOff>0</xdr:rowOff>
    </xdr:from>
    <xdr:to>
      <xdr:col>0</xdr:col>
      <xdr:colOff>238125</xdr:colOff>
      <xdr:row>1284</xdr:row>
      <xdr:rowOff>47625</xdr:rowOff>
    </xdr:to>
    <xdr:pic>
      <xdr:nvPicPr>
        <xdr:cNvPr id="728" name="Picture 72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880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1284</xdr:row>
      <xdr:rowOff>0</xdr:rowOff>
    </xdr:from>
    <xdr:to>
      <xdr:col>0</xdr:col>
      <xdr:colOff>238125</xdr:colOff>
      <xdr:row>1284</xdr:row>
      <xdr:rowOff>238125</xdr:rowOff>
    </xdr:to>
    <xdr:pic>
      <xdr:nvPicPr>
        <xdr:cNvPr id="729" name="Picture 728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071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1288</xdr:row>
      <xdr:rowOff>0</xdr:rowOff>
    </xdr:from>
    <xdr:to>
      <xdr:col>0</xdr:col>
      <xdr:colOff>238125</xdr:colOff>
      <xdr:row>1289</xdr:row>
      <xdr:rowOff>47625</xdr:rowOff>
    </xdr:to>
    <xdr:pic>
      <xdr:nvPicPr>
        <xdr:cNvPr id="730" name="Picture 72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271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1289</xdr:row>
      <xdr:rowOff>0</xdr:rowOff>
    </xdr:from>
    <xdr:to>
      <xdr:col>0</xdr:col>
      <xdr:colOff>238125</xdr:colOff>
      <xdr:row>1289</xdr:row>
      <xdr:rowOff>238125</xdr:rowOff>
    </xdr:to>
    <xdr:pic>
      <xdr:nvPicPr>
        <xdr:cNvPr id="731" name="Picture 73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462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1293</xdr:row>
      <xdr:rowOff>0</xdr:rowOff>
    </xdr:from>
    <xdr:to>
      <xdr:col>0</xdr:col>
      <xdr:colOff>238125</xdr:colOff>
      <xdr:row>1294</xdr:row>
      <xdr:rowOff>47625</xdr:rowOff>
    </xdr:to>
    <xdr:pic>
      <xdr:nvPicPr>
        <xdr:cNvPr id="732" name="Picture 73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300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1294</xdr:row>
      <xdr:rowOff>0</xdr:rowOff>
    </xdr:from>
    <xdr:to>
      <xdr:col>0</xdr:col>
      <xdr:colOff>238125</xdr:colOff>
      <xdr:row>1294</xdr:row>
      <xdr:rowOff>238125</xdr:rowOff>
    </xdr:to>
    <xdr:pic>
      <xdr:nvPicPr>
        <xdr:cNvPr id="733" name="Picture 73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2491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1298</xdr:row>
      <xdr:rowOff>0</xdr:rowOff>
    </xdr:from>
    <xdr:to>
      <xdr:col>0</xdr:col>
      <xdr:colOff>238125</xdr:colOff>
      <xdr:row>1299</xdr:row>
      <xdr:rowOff>47625</xdr:rowOff>
    </xdr:to>
    <xdr:pic>
      <xdr:nvPicPr>
        <xdr:cNvPr id="734" name="Picture 733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329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1299</xdr:row>
      <xdr:rowOff>0</xdr:rowOff>
    </xdr:from>
    <xdr:to>
      <xdr:col>0</xdr:col>
      <xdr:colOff>238125</xdr:colOff>
      <xdr:row>1299</xdr:row>
      <xdr:rowOff>238125</xdr:rowOff>
    </xdr:to>
    <xdr:pic>
      <xdr:nvPicPr>
        <xdr:cNvPr id="735" name="Picture 734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519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1301</xdr:row>
      <xdr:rowOff>0</xdr:rowOff>
    </xdr:from>
    <xdr:to>
      <xdr:col>0</xdr:col>
      <xdr:colOff>238125</xdr:colOff>
      <xdr:row>1302</xdr:row>
      <xdr:rowOff>47625</xdr:rowOff>
    </xdr:to>
    <xdr:pic>
      <xdr:nvPicPr>
        <xdr:cNvPr id="736" name="Picture 73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786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1302</xdr:row>
      <xdr:rowOff>0</xdr:rowOff>
    </xdr:from>
    <xdr:to>
      <xdr:col>0</xdr:col>
      <xdr:colOff>238125</xdr:colOff>
      <xdr:row>1302</xdr:row>
      <xdr:rowOff>238125</xdr:rowOff>
    </xdr:to>
    <xdr:pic>
      <xdr:nvPicPr>
        <xdr:cNvPr id="737" name="Picture 736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5977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1304</xdr:row>
      <xdr:rowOff>0</xdr:rowOff>
    </xdr:from>
    <xdr:to>
      <xdr:col>0</xdr:col>
      <xdr:colOff>238125</xdr:colOff>
      <xdr:row>1305</xdr:row>
      <xdr:rowOff>47625</xdr:rowOff>
    </xdr:to>
    <xdr:pic>
      <xdr:nvPicPr>
        <xdr:cNvPr id="738" name="Picture 737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786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1305</xdr:row>
      <xdr:rowOff>0</xdr:rowOff>
    </xdr:from>
    <xdr:to>
      <xdr:col>0</xdr:col>
      <xdr:colOff>238125</xdr:colOff>
      <xdr:row>1305</xdr:row>
      <xdr:rowOff>238125</xdr:rowOff>
    </xdr:to>
    <xdr:pic>
      <xdr:nvPicPr>
        <xdr:cNvPr id="739" name="Picture 738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7977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1307</xdr:row>
      <xdr:rowOff>0</xdr:rowOff>
    </xdr:from>
    <xdr:to>
      <xdr:col>0</xdr:col>
      <xdr:colOff>238125</xdr:colOff>
      <xdr:row>1308</xdr:row>
      <xdr:rowOff>47625</xdr:rowOff>
    </xdr:to>
    <xdr:pic>
      <xdr:nvPicPr>
        <xdr:cNvPr id="740" name="Picture 739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425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1308</xdr:row>
      <xdr:rowOff>0</xdr:rowOff>
    </xdr:from>
    <xdr:to>
      <xdr:col>0</xdr:col>
      <xdr:colOff>238125</xdr:colOff>
      <xdr:row>1308</xdr:row>
      <xdr:rowOff>238125</xdr:rowOff>
    </xdr:to>
    <xdr:pic>
      <xdr:nvPicPr>
        <xdr:cNvPr id="741" name="Picture 740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615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1310</xdr:row>
      <xdr:rowOff>0</xdr:rowOff>
    </xdr:from>
    <xdr:to>
      <xdr:col>0</xdr:col>
      <xdr:colOff>238125</xdr:colOff>
      <xdr:row>1311</xdr:row>
      <xdr:rowOff>47625</xdr:rowOff>
    </xdr:to>
    <xdr:pic>
      <xdr:nvPicPr>
        <xdr:cNvPr id="742" name="Picture 74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073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1311</xdr:row>
      <xdr:rowOff>0</xdr:rowOff>
    </xdr:from>
    <xdr:to>
      <xdr:col>0</xdr:col>
      <xdr:colOff>238125</xdr:colOff>
      <xdr:row>1311</xdr:row>
      <xdr:rowOff>238125</xdr:rowOff>
    </xdr:to>
    <xdr:pic>
      <xdr:nvPicPr>
        <xdr:cNvPr id="743" name="Picture 742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1263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1313</xdr:row>
      <xdr:rowOff>0</xdr:rowOff>
    </xdr:from>
    <xdr:to>
      <xdr:col>0</xdr:col>
      <xdr:colOff>238125</xdr:colOff>
      <xdr:row>1314</xdr:row>
      <xdr:rowOff>47625</xdr:rowOff>
    </xdr:to>
    <xdr:pic>
      <xdr:nvPicPr>
        <xdr:cNvPr id="744" name="Picture 743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892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1314</xdr:row>
      <xdr:rowOff>0</xdr:rowOff>
    </xdr:from>
    <xdr:to>
      <xdr:col>0</xdr:col>
      <xdr:colOff>238125</xdr:colOff>
      <xdr:row>1314</xdr:row>
      <xdr:rowOff>238125</xdr:rowOff>
    </xdr:to>
    <xdr:pic>
      <xdr:nvPicPr>
        <xdr:cNvPr id="745" name="Picture 744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3082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1316</xdr:row>
      <xdr:rowOff>0</xdr:rowOff>
    </xdr:from>
    <xdr:to>
      <xdr:col>0</xdr:col>
      <xdr:colOff>238125</xdr:colOff>
      <xdr:row>1317</xdr:row>
      <xdr:rowOff>47625</xdr:rowOff>
    </xdr:to>
    <xdr:pic>
      <xdr:nvPicPr>
        <xdr:cNvPr id="746" name="Picture 745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530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1317</xdr:row>
      <xdr:rowOff>0</xdr:rowOff>
    </xdr:from>
    <xdr:to>
      <xdr:col>0</xdr:col>
      <xdr:colOff>238125</xdr:colOff>
      <xdr:row>1317</xdr:row>
      <xdr:rowOff>238125</xdr:rowOff>
    </xdr:to>
    <xdr:pic>
      <xdr:nvPicPr>
        <xdr:cNvPr id="747" name="Picture 746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4721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1319</xdr:row>
      <xdr:rowOff>0</xdr:rowOff>
    </xdr:from>
    <xdr:to>
      <xdr:col>0</xdr:col>
      <xdr:colOff>238125</xdr:colOff>
      <xdr:row>1320</xdr:row>
      <xdr:rowOff>47625</xdr:rowOff>
    </xdr:to>
    <xdr:pic>
      <xdr:nvPicPr>
        <xdr:cNvPr id="748" name="Picture 747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5816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1320</xdr:row>
      <xdr:rowOff>0</xdr:rowOff>
    </xdr:from>
    <xdr:to>
      <xdr:col>0</xdr:col>
      <xdr:colOff>238125</xdr:colOff>
      <xdr:row>1320</xdr:row>
      <xdr:rowOff>238125</xdr:rowOff>
    </xdr:to>
    <xdr:pic>
      <xdr:nvPicPr>
        <xdr:cNvPr id="749" name="Picture 748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007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1322</xdr:row>
      <xdr:rowOff>0</xdr:rowOff>
    </xdr:from>
    <xdr:to>
      <xdr:col>0</xdr:col>
      <xdr:colOff>238125</xdr:colOff>
      <xdr:row>1323</xdr:row>
      <xdr:rowOff>47625</xdr:rowOff>
    </xdr:to>
    <xdr:pic>
      <xdr:nvPicPr>
        <xdr:cNvPr id="750" name="Picture 749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635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1323</xdr:row>
      <xdr:rowOff>0</xdr:rowOff>
    </xdr:from>
    <xdr:to>
      <xdr:col>0</xdr:col>
      <xdr:colOff>238125</xdr:colOff>
      <xdr:row>1323</xdr:row>
      <xdr:rowOff>238125</xdr:rowOff>
    </xdr:to>
    <xdr:pic>
      <xdr:nvPicPr>
        <xdr:cNvPr id="751" name="Picture 75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26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1327</xdr:row>
      <xdr:rowOff>0</xdr:rowOff>
    </xdr:from>
    <xdr:to>
      <xdr:col>0</xdr:col>
      <xdr:colOff>238125</xdr:colOff>
      <xdr:row>1328</xdr:row>
      <xdr:rowOff>47625</xdr:rowOff>
    </xdr:to>
    <xdr:pic>
      <xdr:nvPicPr>
        <xdr:cNvPr id="752" name="Picture 751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9845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1328</xdr:row>
      <xdr:rowOff>0</xdr:rowOff>
    </xdr:from>
    <xdr:to>
      <xdr:col>0</xdr:col>
      <xdr:colOff>238125</xdr:colOff>
      <xdr:row>1328</xdr:row>
      <xdr:rowOff>238125</xdr:rowOff>
    </xdr:to>
    <xdr:pic>
      <xdr:nvPicPr>
        <xdr:cNvPr id="753" name="Picture 752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0036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1332</xdr:row>
      <xdr:rowOff>0</xdr:rowOff>
    </xdr:from>
    <xdr:to>
      <xdr:col>0</xdr:col>
      <xdr:colOff>238125</xdr:colOff>
      <xdr:row>1333</xdr:row>
      <xdr:rowOff>47625</xdr:rowOff>
    </xdr:to>
    <xdr:pic>
      <xdr:nvPicPr>
        <xdr:cNvPr id="754" name="Picture 75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187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1333</xdr:row>
      <xdr:rowOff>0</xdr:rowOff>
    </xdr:from>
    <xdr:to>
      <xdr:col>0</xdr:col>
      <xdr:colOff>238125</xdr:colOff>
      <xdr:row>1333</xdr:row>
      <xdr:rowOff>238125</xdr:rowOff>
    </xdr:to>
    <xdr:pic>
      <xdr:nvPicPr>
        <xdr:cNvPr id="755" name="Picture 75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206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1337</xdr:row>
      <xdr:rowOff>0</xdr:rowOff>
    </xdr:from>
    <xdr:to>
      <xdr:col>0</xdr:col>
      <xdr:colOff>238125</xdr:colOff>
      <xdr:row>1338</xdr:row>
      <xdr:rowOff>47625</xdr:rowOff>
    </xdr:to>
    <xdr:pic>
      <xdr:nvPicPr>
        <xdr:cNvPr id="756" name="Picture 755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731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1338</xdr:row>
      <xdr:rowOff>0</xdr:rowOff>
    </xdr:from>
    <xdr:to>
      <xdr:col>0</xdr:col>
      <xdr:colOff>238125</xdr:colOff>
      <xdr:row>1338</xdr:row>
      <xdr:rowOff>238125</xdr:rowOff>
    </xdr:to>
    <xdr:pic>
      <xdr:nvPicPr>
        <xdr:cNvPr id="757" name="Picture 75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922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1342</xdr:row>
      <xdr:rowOff>0</xdr:rowOff>
    </xdr:from>
    <xdr:to>
      <xdr:col>0</xdr:col>
      <xdr:colOff>238125</xdr:colOff>
      <xdr:row>1343</xdr:row>
      <xdr:rowOff>47625</xdr:rowOff>
    </xdr:to>
    <xdr:pic>
      <xdr:nvPicPr>
        <xdr:cNvPr id="758" name="Picture 75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579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1343</xdr:row>
      <xdr:rowOff>0</xdr:rowOff>
    </xdr:from>
    <xdr:to>
      <xdr:col>0</xdr:col>
      <xdr:colOff>238125</xdr:colOff>
      <xdr:row>1343</xdr:row>
      <xdr:rowOff>238125</xdr:rowOff>
    </xdr:to>
    <xdr:pic>
      <xdr:nvPicPr>
        <xdr:cNvPr id="759" name="Picture 758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577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1345</xdr:row>
      <xdr:rowOff>0</xdr:rowOff>
    </xdr:from>
    <xdr:to>
      <xdr:col>0</xdr:col>
      <xdr:colOff>238125</xdr:colOff>
      <xdr:row>1346</xdr:row>
      <xdr:rowOff>47625</xdr:rowOff>
    </xdr:to>
    <xdr:pic>
      <xdr:nvPicPr>
        <xdr:cNvPr id="760" name="Picture 759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217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1346</xdr:row>
      <xdr:rowOff>0</xdr:rowOff>
    </xdr:from>
    <xdr:to>
      <xdr:col>0</xdr:col>
      <xdr:colOff>238125</xdr:colOff>
      <xdr:row>1346</xdr:row>
      <xdr:rowOff>238125</xdr:rowOff>
    </xdr:to>
    <xdr:pic>
      <xdr:nvPicPr>
        <xdr:cNvPr id="761" name="Picture 760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7408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1348</xdr:row>
      <xdr:rowOff>0</xdr:rowOff>
    </xdr:from>
    <xdr:to>
      <xdr:col>0</xdr:col>
      <xdr:colOff>238125</xdr:colOff>
      <xdr:row>1349</xdr:row>
      <xdr:rowOff>47625</xdr:rowOff>
    </xdr:to>
    <xdr:pic>
      <xdr:nvPicPr>
        <xdr:cNvPr id="762" name="Picture 761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37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1349</xdr:row>
      <xdr:rowOff>0</xdr:rowOff>
    </xdr:from>
    <xdr:to>
      <xdr:col>0</xdr:col>
      <xdr:colOff>238125</xdr:colOff>
      <xdr:row>1349</xdr:row>
      <xdr:rowOff>238125</xdr:rowOff>
    </xdr:to>
    <xdr:pic>
      <xdr:nvPicPr>
        <xdr:cNvPr id="763" name="Picture 76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227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1351</xdr:row>
      <xdr:rowOff>0</xdr:rowOff>
    </xdr:from>
    <xdr:to>
      <xdr:col>0</xdr:col>
      <xdr:colOff>238125</xdr:colOff>
      <xdr:row>1352</xdr:row>
      <xdr:rowOff>47625</xdr:rowOff>
    </xdr:to>
    <xdr:pic>
      <xdr:nvPicPr>
        <xdr:cNvPr id="764" name="Picture 763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0856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1352</xdr:row>
      <xdr:rowOff>0</xdr:rowOff>
    </xdr:from>
    <xdr:to>
      <xdr:col>0</xdr:col>
      <xdr:colOff>238125</xdr:colOff>
      <xdr:row>1352</xdr:row>
      <xdr:rowOff>238125</xdr:rowOff>
    </xdr:to>
    <xdr:pic>
      <xdr:nvPicPr>
        <xdr:cNvPr id="765" name="Picture 76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1047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1354</xdr:row>
      <xdr:rowOff>0</xdr:rowOff>
    </xdr:from>
    <xdr:to>
      <xdr:col>0</xdr:col>
      <xdr:colOff>238125</xdr:colOff>
      <xdr:row>1355</xdr:row>
      <xdr:rowOff>47625</xdr:rowOff>
    </xdr:to>
    <xdr:pic>
      <xdr:nvPicPr>
        <xdr:cNvPr id="766" name="Picture 765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675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1355</xdr:row>
      <xdr:rowOff>0</xdr:rowOff>
    </xdr:from>
    <xdr:to>
      <xdr:col>0</xdr:col>
      <xdr:colOff>238125</xdr:colOff>
      <xdr:row>1355</xdr:row>
      <xdr:rowOff>238125</xdr:rowOff>
    </xdr:to>
    <xdr:pic>
      <xdr:nvPicPr>
        <xdr:cNvPr id="767" name="Picture 766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2866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1357</xdr:row>
      <xdr:rowOff>0</xdr:rowOff>
    </xdr:from>
    <xdr:to>
      <xdr:col>0</xdr:col>
      <xdr:colOff>238125</xdr:colOff>
      <xdr:row>1358</xdr:row>
      <xdr:rowOff>47625</xdr:rowOff>
    </xdr:to>
    <xdr:pic>
      <xdr:nvPicPr>
        <xdr:cNvPr id="768" name="Picture 767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95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1358</xdr:row>
      <xdr:rowOff>0</xdr:rowOff>
    </xdr:from>
    <xdr:to>
      <xdr:col>0</xdr:col>
      <xdr:colOff>238125</xdr:colOff>
      <xdr:row>1358</xdr:row>
      <xdr:rowOff>238125</xdr:rowOff>
    </xdr:to>
    <xdr:pic>
      <xdr:nvPicPr>
        <xdr:cNvPr id="769" name="Picture 768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685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1360</xdr:row>
      <xdr:rowOff>0</xdr:rowOff>
    </xdr:from>
    <xdr:to>
      <xdr:col>0</xdr:col>
      <xdr:colOff>238125</xdr:colOff>
      <xdr:row>1361</xdr:row>
      <xdr:rowOff>47625</xdr:rowOff>
    </xdr:to>
    <xdr:pic>
      <xdr:nvPicPr>
        <xdr:cNvPr id="770" name="Picture 769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314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1361</xdr:row>
      <xdr:rowOff>0</xdr:rowOff>
    </xdr:from>
    <xdr:to>
      <xdr:col>0</xdr:col>
      <xdr:colOff>238125</xdr:colOff>
      <xdr:row>1361</xdr:row>
      <xdr:rowOff>238125</xdr:rowOff>
    </xdr:to>
    <xdr:pic>
      <xdr:nvPicPr>
        <xdr:cNvPr id="771" name="Picture 770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6504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1363</xdr:row>
      <xdr:rowOff>0</xdr:rowOff>
    </xdr:from>
    <xdr:to>
      <xdr:col>0</xdr:col>
      <xdr:colOff>238125</xdr:colOff>
      <xdr:row>1364</xdr:row>
      <xdr:rowOff>47625</xdr:rowOff>
    </xdr:to>
    <xdr:pic>
      <xdr:nvPicPr>
        <xdr:cNvPr id="772" name="Picture 771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133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1364</xdr:row>
      <xdr:rowOff>0</xdr:rowOff>
    </xdr:from>
    <xdr:to>
      <xdr:col>0</xdr:col>
      <xdr:colOff>238125</xdr:colOff>
      <xdr:row>1364</xdr:row>
      <xdr:rowOff>238125</xdr:rowOff>
    </xdr:to>
    <xdr:pic>
      <xdr:nvPicPr>
        <xdr:cNvPr id="773" name="Picture 77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324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1366</xdr:row>
      <xdr:rowOff>0</xdr:rowOff>
    </xdr:from>
    <xdr:to>
      <xdr:col>0</xdr:col>
      <xdr:colOff>238125</xdr:colOff>
      <xdr:row>1367</xdr:row>
      <xdr:rowOff>47625</xdr:rowOff>
    </xdr:to>
    <xdr:pic>
      <xdr:nvPicPr>
        <xdr:cNvPr id="774" name="Picture 773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771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1367</xdr:row>
      <xdr:rowOff>0</xdr:rowOff>
    </xdr:from>
    <xdr:to>
      <xdr:col>0</xdr:col>
      <xdr:colOff>238125</xdr:colOff>
      <xdr:row>1367</xdr:row>
      <xdr:rowOff>238125</xdr:rowOff>
    </xdr:to>
    <xdr:pic>
      <xdr:nvPicPr>
        <xdr:cNvPr id="775" name="Picture 774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9962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1371</xdr:row>
      <xdr:rowOff>0</xdr:rowOff>
    </xdr:from>
    <xdr:to>
      <xdr:col>0</xdr:col>
      <xdr:colOff>238125</xdr:colOff>
      <xdr:row>1372</xdr:row>
      <xdr:rowOff>47625</xdr:rowOff>
    </xdr:to>
    <xdr:pic>
      <xdr:nvPicPr>
        <xdr:cNvPr id="776" name="Picture 77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619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1372</xdr:row>
      <xdr:rowOff>0</xdr:rowOff>
    </xdr:from>
    <xdr:to>
      <xdr:col>0</xdr:col>
      <xdr:colOff>238125</xdr:colOff>
      <xdr:row>1372</xdr:row>
      <xdr:rowOff>238125</xdr:rowOff>
    </xdr:to>
    <xdr:pic>
      <xdr:nvPicPr>
        <xdr:cNvPr id="777" name="Picture 776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1810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1376</xdr:row>
      <xdr:rowOff>0</xdr:rowOff>
    </xdr:from>
    <xdr:to>
      <xdr:col>0</xdr:col>
      <xdr:colOff>238125</xdr:colOff>
      <xdr:row>1377</xdr:row>
      <xdr:rowOff>47625</xdr:rowOff>
    </xdr:to>
    <xdr:pic>
      <xdr:nvPicPr>
        <xdr:cNvPr id="778" name="Picture 777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648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1377</xdr:row>
      <xdr:rowOff>0</xdr:rowOff>
    </xdr:from>
    <xdr:to>
      <xdr:col>0</xdr:col>
      <xdr:colOff>238125</xdr:colOff>
      <xdr:row>1377</xdr:row>
      <xdr:rowOff>238125</xdr:rowOff>
    </xdr:to>
    <xdr:pic>
      <xdr:nvPicPr>
        <xdr:cNvPr id="779" name="Picture 778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3839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1379</xdr:row>
      <xdr:rowOff>0</xdr:rowOff>
    </xdr:from>
    <xdr:to>
      <xdr:col>0</xdr:col>
      <xdr:colOff>238125</xdr:colOff>
      <xdr:row>1380</xdr:row>
      <xdr:rowOff>47625</xdr:rowOff>
    </xdr:to>
    <xdr:pic>
      <xdr:nvPicPr>
        <xdr:cNvPr id="780" name="Picture 779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286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1380</xdr:row>
      <xdr:rowOff>0</xdr:rowOff>
    </xdr:from>
    <xdr:to>
      <xdr:col>0</xdr:col>
      <xdr:colOff>238125</xdr:colOff>
      <xdr:row>1380</xdr:row>
      <xdr:rowOff>238125</xdr:rowOff>
    </xdr:to>
    <xdr:pic>
      <xdr:nvPicPr>
        <xdr:cNvPr id="781" name="Picture 780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477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1382</xdr:row>
      <xdr:rowOff>0</xdr:rowOff>
    </xdr:from>
    <xdr:to>
      <xdr:col>0</xdr:col>
      <xdr:colOff>238125</xdr:colOff>
      <xdr:row>1383</xdr:row>
      <xdr:rowOff>47625</xdr:rowOff>
    </xdr:to>
    <xdr:pic>
      <xdr:nvPicPr>
        <xdr:cNvPr id="782" name="Picture 78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925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1383</xdr:row>
      <xdr:rowOff>0</xdr:rowOff>
    </xdr:from>
    <xdr:to>
      <xdr:col>0</xdr:col>
      <xdr:colOff>238125</xdr:colOff>
      <xdr:row>1383</xdr:row>
      <xdr:rowOff>238125</xdr:rowOff>
    </xdr:to>
    <xdr:pic>
      <xdr:nvPicPr>
        <xdr:cNvPr id="783" name="Picture 782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7115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1385</xdr:row>
      <xdr:rowOff>0</xdr:rowOff>
    </xdr:from>
    <xdr:to>
      <xdr:col>0</xdr:col>
      <xdr:colOff>238125</xdr:colOff>
      <xdr:row>1386</xdr:row>
      <xdr:rowOff>47625</xdr:rowOff>
    </xdr:to>
    <xdr:pic>
      <xdr:nvPicPr>
        <xdr:cNvPr id="784" name="Picture 783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63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1386</xdr:row>
      <xdr:rowOff>0</xdr:rowOff>
    </xdr:from>
    <xdr:to>
      <xdr:col>0</xdr:col>
      <xdr:colOff>238125</xdr:colOff>
      <xdr:row>1386</xdr:row>
      <xdr:rowOff>238125</xdr:rowOff>
    </xdr:to>
    <xdr:pic>
      <xdr:nvPicPr>
        <xdr:cNvPr id="785" name="Picture 784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754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1388</xdr:row>
      <xdr:rowOff>0</xdr:rowOff>
    </xdr:from>
    <xdr:to>
      <xdr:col>0</xdr:col>
      <xdr:colOff>238125</xdr:colOff>
      <xdr:row>1389</xdr:row>
      <xdr:rowOff>47625</xdr:rowOff>
    </xdr:to>
    <xdr:pic>
      <xdr:nvPicPr>
        <xdr:cNvPr id="786" name="Picture 78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563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1389</xdr:row>
      <xdr:rowOff>0</xdr:rowOff>
    </xdr:from>
    <xdr:to>
      <xdr:col>0</xdr:col>
      <xdr:colOff>238125</xdr:colOff>
      <xdr:row>1389</xdr:row>
      <xdr:rowOff>238125</xdr:rowOff>
    </xdr:to>
    <xdr:pic>
      <xdr:nvPicPr>
        <xdr:cNvPr id="787" name="Picture 786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0754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1391</xdr:row>
      <xdr:rowOff>0</xdr:rowOff>
    </xdr:from>
    <xdr:to>
      <xdr:col>0</xdr:col>
      <xdr:colOff>238125</xdr:colOff>
      <xdr:row>1392</xdr:row>
      <xdr:rowOff>47625</xdr:rowOff>
    </xdr:to>
    <xdr:pic>
      <xdr:nvPicPr>
        <xdr:cNvPr id="788" name="Picture 787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202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1392</xdr:row>
      <xdr:rowOff>0</xdr:rowOff>
    </xdr:from>
    <xdr:to>
      <xdr:col>0</xdr:col>
      <xdr:colOff>238125</xdr:colOff>
      <xdr:row>1392</xdr:row>
      <xdr:rowOff>238125</xdr:rowOff>
    </xdr:to>
    <xdr:pic>
      <xdr:nvPicPr>
        <xdr:cNvPr id="789" name="Picture 788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2392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1394</xdr:row>
      <xdr:rowOff>0</xdr:rowOff>
    </xdr:from>
    <xdr:to>
      <xdr:col>0</xdr:col>
      <xdr:colOff>238125</xdr:colOff>
      <xdr:row>1395</xdr:row>
      <xdr:rowOff>47625</xdr:rowOff>
    </xdr:to>
    <xdr:pic>
      <xdr:nvPicPr>
        <xdr:cNvPr id="790" name="Picture 789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84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1395</xdr:row>
      <xdr:rowOff>0</xdr:rowOff>
    </xdr:from>
    <xdr:to>
      <xdr:col>0</xdr:col>
      <xdr:colOff>238125</xdr:colOff>
      <xdr:row>1395</xdr:row>
      <xdr:rowOff>238125</xdr:rowOff>
    </xdr:to>
    <xdr:pic>
      <xdr:nvPicPr>
        <xdr:cNvPr id="791" name="Picture 790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04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1397</xdr:row>
      <xdr:rowOff>0</xdr:rowOff>
    </xdr:from>
    <xdr:to>
      <xdr:col>0</xdr:col>
      <xdr:colOff>238125</xdr:colOff>
      <xdr:row>1398</xdr:row>
      <xdr:rowOff>47625</xdr:rowOff>
    </xdr:to>
    <xdr:pic>
      <xdr:nvPicPr>
        <xdr:cNvPr id="792" name="Picture 791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488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1398</xdr:row>
      <xdr:rowOff>0</xdr:rowOff>
    </xdr:from>
    <xdr:to>
      <xdr:col>0</xdr:col>
      <xdr:colOff>238125</xdr:colOff>
      <xdr:row>1398</xdr:row>
      <xdr:rowOff>238125</xdr:rowOff>
    </xdr:to>
    <xdr:pic>
      <xdr:nvPicPr>
        <xdr:cNvPr id="793" name="Picture 792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5678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1400</xdr:row>
      <xdr:rowOff>0</xdr:rowOff>
    </xdr:from>
    <xdr:to>
      <xdr:col>0</xdr:col>
      <xdr:colOff>238125</xdr:colOff>
      <xdr:row>1401</xdr:row>
      <xdr:rowOff>47625</xdr:rowOff>
    </xdr:to>
    <xdr:pic>
      <xdr:nvPicPr>
        <xdr:cNvPr id="794" name="Picture 793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955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1401</xdr:row>
      <xdr:rowOff>0</xdr:rowOff>
    </xdr:from>
    <xdr:to>
      <xdr:col>0</xdr:col>
      <xdr:colOff>238125</xdr:colOff>
      <xdr:row>1401</xdr:row>
      <xdr:rowOff>238125</xdr:rowOff>
    </xdr:to>
    <xdr:pic>
      <xdr:nvPicPr>
        <xdr:cNvPr id="795" name="Picture 794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145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1403</xdr:row>
      <xdr:rowOff>0</xdr:rowOff>
    </xdr:from>
    <xdr:to>
      <xdr:col>0</xdr:col>
      <xdr:colOff>238125</xdr:colOff>
      <xdr:row>1404</xdr:row>
      <xdr:rowOff>47625</xdr:rowOff>
    </xdr:to>
    <xdr:pic>
      <xdr:nvPicPr>
        <xdr:cNvPr id="796" name="Picture 795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774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1404</xdr:row>
      <xdr:rowOff>0</xdr:rowOff>
    </xdr:from>
    <xdr:to>
      <xdr:col>0</xdr:col>
      <xdr:colOff>238125</xdr:colOff>
      <xdr:row>1404</xdr:row>
      <xdr:rowOff>238125</xdr:rowOff>
    </xdr:to>
    <xdr:pic>
      <xdr:nvPicPr>
        <xdr:cNvPr id="797" name="Picture 796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8964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1408</xdr:row>
      <xdr:rowOff>0</xdr:rowOff>
    </xdr:from>
    <xdr:to>
      <xdr:col>0</xdr:col>
      <xdr:colOff>238125</xdr:colOff>
      <xdr:row>1409</xdr:row>
      <xdr:rowOff>47625</xdr:rowOff>
    </xdr:to>
    <xdr:pic>
      <xdr:nvPicPr>
        <xdr:cNvPr id="798" name="Picture 797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84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1409</xdr:row>
      <xdr:rowOff>0</xdr:rowOff>
    </xdr:from>
    <xdr:to>
      <xdr:col>0</xdr:col>
      <xdr:colOff>238125</xdr:colOff>
      <xdr:row>1409</xdr:row>
      <xdr:rowOff>238125</xdr:rowOff>
    </xdr:to>
    <xdr:pic>
      <xdr:nvPicPr>
        <xdr:cNvPr id="799" name="Picture 798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174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1411</xdr:row>
      <xdr:rowOff>0</xdr:rowOff>
    </xdr:from>
    <xdr:to>
      <xdr:col>0</xdr:col>
      <xdr:colOff>238125</xdr:colOff>
      <xdr:row>1412</xdr:row>
      <xdr:rowOff>47625</xdr:rowOff>
    </xdr:to>
    <xdr:pic>
      <xdr:nvPicPr>
        <xdr:cNvPr id="800" name="Picture 799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41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1412</xdr:row>
      <xdr:rowOff>0</xdr:rowOff>
    </xdr:from>
    <xdr:to>
      <xdr:col>0</xdr:col>
      <xdr:colOff>238125</xdr:colOff>
      <xdr:row>1412</xdr:row>
      <xdr:rowOff>238125</xdr:rowOff>
    </xdr:to>
    <xdr:pic>
      <xdr:nvPicPr>
        <xdr:cNvPr id="801" name="Picture 800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631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1414</xdr:row>
      <xdr:rowOff>0</xdr:rowOff>
    </xdr:from>
    <xdr:to>
      <xdr:col>0</xdr:col>
      <xdr:colOff>238125</xdr:colOff>
      <xdr:row>1415</xdr:row>
      <xdr:rowOff>47625</xdr:rowOff>
    </xdr:to>
    <xdr:pic>
      <xdr:nvPicPr>
        <xdr:cNvPr id="802" name="Picture 80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089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1415</xdr:row>
      <xdr:rowOff>0</xdr:rowOff>
    </xdr:from>
    <xdr:to>
      <xdr:col>0</xdr:col>
      <xdr:colOff>238125</xdr:colOff>
      <xdr:row>1415</xdr:row>
      <xdr:rowOff>238125</xdr:rowOff>
    </xdr:to>
    <xdr:pic>
      <xdr:nvPicPr>
        <xdr:cNvPr id="803" name="Picture 802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279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1417</xdr:row>
      <xdr:rowOff>0</xdr:rowOff>
    </xdr:from>
    <xdr:to>
      <xdr:col>0</xdr:col>
      <xdr:colOff>238125</xdr:colOff>
      <xdr:row>1418</xdr:row>
      <xdr:rowOff>47625</xdr:rowOff>
    </xdr:to>
    <xdr:pic>
      <xdr:nvPicPr>
        <xdr:cNvPr id="804" name="Picture 80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727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1418</xdr:row>
      <xdr:rowOff>0</xdr:rowOff>
    </xdr:from>
    <xdr:to>
      <xdr:col>0</xdr:col>
      <xdr:colOff>238125</xdr:colOff>
      <xdr:row>1418</xdr:row>
      <xdr:rowOff>238125</xdr:rowOff>
    </xdr:to>
    <xdr:pic>
      <xdr:nvPicPr>
        <xdr:cNvPr id="805" name="Picture 804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5918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1420</xdr:row>
      <xdr:rowOff>0</xdr:rowOff>
    </xdr:from>
    <xdr:to>
      <xdr:col>0</xdr:col>
      <xdr:colOff>238125</xdr:colOff>
      <xdr:row>1421</xdr:row>
      <xdr:rowOff>47625</xdr:rowOff>
    </xdr:to>
    <xdr:pic>
      <xdr:nvPicPr>
        <xdr:cNvPr id="806" name="Picture 805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194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1421</xdr:row>
      <xdr:rowOff>0</xdr:rowOff>
    </xdr:from>
    <xdr:to>
      <xdr:col>0</xdr:col>
      <xdr:colOff>238125</xdr:colOff>
      <xdr:row>1421</xdr:row>
      <xdr:rowOff>238125</xdr:rowOff>
    </xdr:to>
    <xdr:pic>
      <xdr:nvPicPr>
        <xdr:cNvPr id="807" name="Picture 806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7384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1425</xdr:row>
      <xdr:rowOff>0</xdr:rowOff>
    </xdr:from>
    <xdr:to>
      <xdr:col>0</xdr:col>
      <xdr:colOff>238125</xdr:colOff>
      <xdr:row>1426</xdr:row>
      <xdr:rowOff>47625</xdr:rowOff>
    </xdr:to>
    <xdr:pic>
      <xdr:nvPicPr>
        <xdr:cNvPr id="808" name="Picture 807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404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1426</xdr:row>
      <xdr:rowOff>0</xdr:rowOff>
    </xdr:from>
    <xdr:to>
      <xdr:col>0</xdr:col>
      <xdr:colOff>238125</xdr:colOff>
      <xdr:row>1426</xdr:row>
      <xdr:rowOff>238125</xdr:rowOff>
    </xdr:to>
    <xdr:pic>
      <xdr:nvPicPr>
        <xdr:cNvPr id="809" name="Picture 808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594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1428</xdr:row>
      <xdr:rowOff>0</xdr:rowOff>
    </xdr:from>
    <xdr:to>
      <xdr:col>0</xdr:col>
      <xdr:colOff>238125</xdr:colOff>
      <xdr:row>1429</xdr:row>
      <xdr:rowOff>47625</xdr:rowOff>
    </xdr:to>
    <xdr:pic>
      <xdr:nvPicPr>
        <xdr:cNvPr id="810" name="Picture 809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042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1429</xdr:row>
      <xdr:rowOff>0</xdr:rowOff>
    </xdr:from>
    <xdr:to>
      <xdr:col>0</xdr:col>
      <xdr:colOff>238125</xdr:colOff>
      <xdr:row>1429</xdr:row>
      <xdr:rowOff>238125</xdr:rowOff>
    </xdr:to>
    <xdr:pic>
      <xdr:nvPicPr>
        <xdr:cNvPr id="811" name="Picture 810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1233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1431</xdr:row>
      <xdr:rowOff>0</xdr:rowOff>
    </xdr:from>
    <xdr:to>
      <xdr:col>0</xdr:col>
      <xdr:colOff>238125</xdr:colOff>
      <xdr:row>1432</xdr:row>
      <xdr:rowOff>47625</xdr:rowOff>
    </xdr:to>
    <xdr:pic>
      <xdr:nvPicPr>
        <xdr:cNvPr id="812" name="Picture 81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042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1432</xdr:row>
      <xdr:rowOff>0</xdr:rowOff>
    </xdr:from>
    <xdr:to>
      <xdr:col>0</xdr:col>
      <xdr:colOff>238125</xdr:colOff>
      <xdr:row>1432</xdr:row>
      <xdr:rowOff>238125</xdr:rowOff>
    </xdr:to>
    <xdr:pic>
      <xdr:nvPicPr>
        <xdr:cNvPr id="813" name="Picture 812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233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1434</xdr:row>
      <xdr:rowOff>0</xdr:rowOff>
    </xdr:from>
    <xdr:to>
      <xdr:col>0</xdr:col>
      <xdr:colOff>238125</xdr:colOff>
      <xdr:row>1435</xdr:row>
      <xdr:rowOff>47625</xdr:rowOff>
    </xdr:to>
    <xdr:pic>
      <xdr:nvPicPr>
        <xdr:cNvPr id="814" name="Picture 813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681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1435</xdr:row>
      <xdr:rowOff>0</xdr:rowOff>
    </xdr:from>
    <xdr:to>
      <xdr:col>0</xdr:col>
      <xdr:colOff>238125</xdr:colOff>
      <xdr:row>1435</xdr:row>
      <xdr:rowOff>238125</xdr:rowOff>
    </xdr:to>
    <xdr:pic>
      <xdr:nvPicPr>
        <xdr:cNvPr id="815" name="Picture 814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71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1439</xdr:row>
      <xdr:rowOff>0</xdr:rowOff>
    </xdr:from>
    <xdr:to>
      <xdr:col>0</xdr:col>
      <xdr:colOff>238125</xdr:colOff>
      <xdr:row>1440</xdr:row>
      <xdr:rowOff>47625</xdr:rowOff>
    </xdr:to>
    <xdr:pic>
      <xdr:nvPicPr>
        <xdr:cNvPr id="816" name="Picture 815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6890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1440</xdr:row>
      <xdr:rowOff>0</xdr:rowOff>
    </xdr:from>
    <xdr:to>
      <xdr:col>0</xdr:col>
      <xdr:colOff>238125</xdr:colOff>
      <xdr:row>1440</xdr:row>
      <xdr:rowOff>238125</xdr:rowOff>
    </xdr:to>
    <xdr:pic>
      <xdr:nvPicPr>
        <xdr:cNvPr id="817" name="Picture 816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081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1444</xdr:row>
      <xdr:rowOff>0</xdr:rowOff>
    </xdr:from>
    <xdr:to>
      <xdr:col>0</xdr:col>
      <xdr:colOff>238125</xdr:colOff>
      <xdr:row>1445</xdr:row>
      <xdr:rowOff>47625</xdr:rowOff>
    </xdr:to>
    <xdr:pic>
      <xdr:nvPicPr>
        <xdr:cNvPr id="818" name="Picture 817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8919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1445</xdr:row>
      <xdr:rowOff>0</xdr:rowOff>
    </xdr:from>
    <xdr:to>
      <xdr:col>0</xdr:col>
      <xdr:colOff>238125</xdr:colOff>
      <xdr:row>1445</xdr:row>
      <xdr:rowOff>238125</xdr:rowOff>
    </xdr:to>
    <xdr:pic>
      <xdr:nvPicPr>
        <xdr:cNvPr id="819" name="Picture 818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11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1449</xdr:row>
      <xdr:rowOff>0</xdr:rowOff>
    </xdr:from>
    <xdr:to>
      <xdr:col>0</xdr:col>
      <xdr:colOff>238125</xdr:colOff>
      <xdr:row>1450</xdr:row>
      <xdr:rowOff>47625</xdr:rowOff>
    </xdr:to>
    <xdr:pic>
      <xdr:nvPicPr>
        <xdr:cNvPr id="820" name="Picture 819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0948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1450</xdr:row>
      <xdr:rowOff>0</xdr:rowOff>
    </xdr:from>
    <xdr:to>
      <xdr:col>0</xdr:col>
      <xdr:colOff>238125</xdr:colOff>
      <xdr:row>1450</xdr:row>
      <xdr:rowOff>238125</xdr:rowOff>
    </xdr:to>
    <xdr:pic>
      <xdr:nvPicPr>
        <xdr:cNvPr id="821" name="Picture 820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139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1452</xdr:row>
      <xdr:rowOff>0</xdr:rowOff>
    </xdr:from>
    <xdr:to>
      <xdr:col>0</xdr:col>
      <xdr:colOff>238125</xdr:colOff>
      <xdr:row>1453</xdr:row>
      <xdr:rowOff>47625</xdr:rowOff>
    </xdr:to>
    <xdr:pic>
      <xdr:nvPicPr>
        <xdr:cNvPr id="822" name="Picture 821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586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1453</xdr:row>
      <xdr:rowOff>0</xdr:rowOff>
    </xdr:from>
    <xdr:to>
      <xdr:col>0</xdr:col>
      <xdr:colOff>238125</xdr:colOff>
      <xdr:row>1453</xdr:row>
      <xdr:rowOff>238125</xdr:rowOff>
    </xdr:to>
    <xdr:pic>
      <xdr:nvPicPr>
        <xdr:cNvPr id="823" name="Picture 822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777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1455</xdr:row>
      <xdr:rowOff>0</xdr:rowOff>
    </xdr:from>
    <xdr:to>
      <xdr:col>0</xdr:col>
      <xdr:colOff>238125</xdr:colOff>
      <xdr:row>1456</xdr:row>
      <xdr:rowOff>47625</xdr:rowOff>
    </xdr:to>
    <xdr:pic>
      <xdr:nvPicPr>
        <xdr:cNvPr id="824" name="Picture 82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225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1456</xdr:row>
      <xdr:rowOff>0</xdr:rowOff>
    </xdr:from>
    <xdr:to>
      <xdr:col>0</xdr:col>
      <xdr:colOff>238125</xdr:colOff>
      <xdr:row>1456</xdr:row>
      <xdr:rowOff>238125</xdr:rowOff>
    </xdr:to>
    <xdr:pic>
      <xdr:nvPicPr>
        <xdr:cNvPr id="825" name="Picture 824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4415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1458</xdr:row>
      <xdr:rowOff>0</xdr:rowOff>
    </xdr:from>
    <xdr:to>
      <xdr:col>0</xdr:col>
      <xdr:colOff>238125</xdr:colOff>
      <xdr:row>1459</xdr:row>
      <xdr:rowOff>47625</xdr:rowOff>
    </xdr:to>
    <xdr:pic>
      <xdr:nvPicPr>
        <xdr:cNvPr id="826" name="Picture 825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044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1459</xdr:row>
      <xdr:rowOff>0</xdr:rowOff>
    </xdr:from>
    <xdr:to>
      <xdr:col>0</xdr:col>
      <xdr:colOff>238125</xdr:colOff>
      <xdr:row>1459</xdr:row>
      <xdr:rowOff>238125</xdr:rowOff>
    </xdr:to>
    <xdr:pic>
      <xdr:nvPicPr>
        <xdr:cNvPr id="827" name="Picture 82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6234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1461</xdr:row>
      <xdr:rowOff>0</xdr:rowOff>
    </xdr:from>
    <xdr:to>
      <xdr:col>0</xdr:col>
      <xdr:colOff>238125</xdr:colOff>
      <xdr:row>1462</xdr:row>
      <xdr:rowOff>47625</xdr:rowOff>
    </xdr:to>
    <xdr:pic>
      <xdr:nvPicPr>
        <xdr:cNvPr id="828" name="Picture 827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7863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1462</xdr:row>
      <xdr:rowOff>0</xdr:rowOff>
    </xdr:from>
    <xdr:to>
      <xdr:col>0</xdr:col>
      <xdr:colOff>238125</xdr:colOff>
      <xdr:row>1462</xdr:row>
      <xdr:rowOff>238125</xdr:rowOff>
    </xdr:to>
    <xdr:pic>
      <xdr:nvPicPr>
        <xdr:cNvPr id="829" name="Picture 828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8054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1464</xdr:row>
      <xdr:rowOff>0</xdr:rowOff>
    </xdr:from>
    <xdr:to>
      <xdr:col>0</xdr:col>
      <xdr:colOff>238125</xdr:colOff>
      <xdr:row>1465</xdr:row>
      <xdr:rowOff>47625</xdr:rowOff>
    </xdr:to>
    <xdr:pic>
      <xdr:nvPicPr>
        <xdr:cNvPr id="830" name="Picture 82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5114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1465</xdr:row>
      <xdr:rowOff>0</xdr:rowOff>
    </xdr:from>
    <xdr:to>
      <xdr:col>0</xdr:col>
      <xdr:colOff>238125</xdr:colOff>
      <xdr:row>1465</xdr:row>
      <xdr:rowOff>238125</xdr:rowOff>
    </xdr:to>
    <xdr:pic>
      <xdr:nvPicPr>
        <xdr:cNvPr id="831" name="Picture 830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7019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1467</xdr:row>
      <xdr:rowOff>0</xdr:rowOff>
    </xdr:from>
    <xdr:to>
      <xdr:col>0</xdr:col>
      <xdr:colOff>238125</xdr:colOff>
      <xdr:row>1468</xdr:row>
      <xdr:rowOff>47625</xdr:rowOff>
    </xdr:to>
    <xdr:pic>
      <xdr:nvPicPr>
        <xdr:cNvPr id="832" name="Picture 831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0968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1468</xdr:row>
      <xdr:rowOff>0</xdr:rowOff>
    </xdr:from>
    <xdr:to>
      <xdr:col>0</xdr:col>
      <xdr:colOff>238125</xdr:colOff>
      <xdr:row>1468</xdr:row>
      <xdr:rowOff>238125</xdr:rowOff>
    </xdr:to>
    <xdr:pic>
      <xdr:nvPicPr>
        <xdr:cNvPr id="833" name="Picture 83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59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1470</xdr:row>
      <xdr:rowOff>0</xdr:rowOff>
    </xdr:from>
    <xdr:to>
      <xdr:col>0</xdr:col>
      <xdr:colOff>238125</xdr:colOff>
      <xdr:row>1471</xdr:row>
      <xdr:rowOff>47625</xdr:rowOff>
    </xdr:to>
    <xdr:pic>
      <xdr:nvPicPr>
        <xdr:cNvPr id="834" name="Picture 833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607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1471</xdr:row>
      <xdr:rowOff>0</xdr:rowOff>
    </xdr:from>
    <xdr:to>
      <xdr:col>0</xdr:col>
      <xdr:colOff>238125</xdr:colOff>
      <xdr:row>1471</xdr:row>
      <xdr:rowOff>238125</xdr:rowOff>
    </xdr:to>
    <xdr:pic>
      <xdr:nvPicPr>
        <xdr:cNvPr id="835" name="Picture 834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797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1473</xdr:row>
      <xdr:rowOff>0</xdr:rowOff>
    </xdr:from>
    <xdr:to>
      <xdr:col>0</xdr:col>
      <xdr:colOff>238125</xdr:colOff>
      <xdr:row>1474</xdr:row>
      <xdr:rowOff>47625</xdr:rowOff>
    </xdr:to>
    <xdr:pic>
      <xdr:nvPicPr>
        <xdr:cNvPr id="836" name="Picture 835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426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1474</xdr:row>
      <xdr:rowOff>0</xdr:rowOff>
    </xdr:from>
    <xdr:to>
      <xdr:col>0</xdr:col>
      <xdr:colOff>238125</xdr:colOff>
      <xdr:row>1474</xdr:row>
      <xdr:rowOff>238125</xdr:rowOff>
    </xdr:to>
    <xdr:pic>
      <xdr:nvPicPr>
        <xdr:cNvPr id="837" name="Picture 836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4616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1476</xdr:row>
      <xdr:rowOff>0</xdr:rowOff>
    </xdr:from>
    <xdr:to>
      <xdr:col>0</xdr:col>
      <xdr:colOff>238125</xdr:colOff>
      <xdr:row>1477</xdr:row>
      <xdr:rowOff>47625</xdr:rowOff>
    </xdr:to>
    <xdr:pic>
      <xdr:nvPicPr>
        <xdr:cNvPr id="838" name="Picture 83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0646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1477</xdr:row>
      <xdr:rowOff>0</xdr:rowOff>
    </xdr:from>
    <xdr:to>
      <xdr:col>0</xdr:col>
      <xdr:colOff>238125</xdr:colOff>
      <xdr:row>1477</xdr:row>
      <xdr:rowOff>238125</xdr:rowOff>
    </xdr:to>
    <xdr:pic>
      <xdr:nvPicPr>
        <xdr:cNvPr id="839" name="Picture 838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255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1481</xdr:row>
      <xdr:rowOff>0</xdr:rowOff>
    </xdr:from>
    <xdr:to>
      <xdr:col>0</xdr:col>
      <xdr:colOff>238125</xdr:colOff>
      <xdr:row>1482</xdr:row>
      <xdr:rowOff>47625</xdr:rowOff>
    </xdr:to>
    <xdr:pic>
      <xdr:nvPicPr>
        <xdr:cNvPr id="840" name="Picture 839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093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1482</xdr:row>
      <xdr:rowOff>0</xdr:rowOff>
    </xdr:from>
    <xdr:to>
      <xdr:col>0</xdr:col>
      <xdr:colOff>238125</xdr:colOff>
      <xdr:row>1482</xdr:row>
      <xdr:rowOff>238125</xdr:rowOff>
    </xdr:to>
    <xdr:pic>
      <xdr:nvPicPr>
        <xdr:cNvPr id="841" name="Picture 840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8284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1484</xdr:row>
      <xdr:rowOff>0</xdr:rowOff>
    </xdr:from>
    <xdr:to>
      <xdr:col>0</xdr:col>
      <xdr:colOff>238125</xdr:colOff>
      <xdr:row>1485</xdr:row>
      <xdr:rowOff>47625</xdr:rowOff>
    </xdr:to>
    <xdr:pic>
      <xdr:nvPicPr>
        <xdr:cNvPr id="842" name="Picture 841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9127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1485</xdr:row>
      <xdr:rowOff>0</xdr:rowOff>
    </xdr:from>
    <xdr:to>
      <xdr:col>0</xdr:col>
      <xdr:colOff>238125</xdr:colOff>
      <xdr:row>1485</xdr:row>
      <xdr:rowOff>238125</xdr:rowOff>
    </xdr:to>
    <xdr:pic>
      <xdr:nvPicPr>
        <xdr:cNvPr id="843" name="Picture 842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01032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1487</xdr:row>
      <xdr:rowOff>0</xdr:rowOff>
    </xdr:from>
    <xdr:to>
      <xdr:col>0</xdr:col>
      <xdr:colOff>238125</xdr:colOff>
      <xdr:row>1488</xdr:row>
      <xdr:rowOff>47625</xdr:rowOff>
    </xdr:to>
    <xdr:pic>
      <xdr:nvPicPr>
        <xdr:cNvPr id="844" name="Picture 843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51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1488</xdr:row>
      <xdr:rowOff>0</xdr:rowOff>
    </xdr:from>
    <xdr:to>
      <xdr:col>0</xdr:col>
      <xdr:colOff>238125</xdr:colOff>
      <xdr:row>1488</xdr:row>
      <xdr:rowOff>238125</xdr:rowOff>
    </xdr:to>
    <xdr:pic>
      <xdr:nvPicPr>
        <xdr:cNvPr id="845" name="Picture 844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74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1490</xdr:row>
      <xdr:rowOff>0</xdr:rowOff>
    </xdr:from>
    <xdr:to>
      <xdr:col>0</xdr:col>
      <xdr:colOff>238125</xdr:colOff>
      <xdr:row>1491</xdr:row>
      <xdr:rowOff>47625</xdr:rowOff>
    </xdr:to>
    <xdr:pic>
      <xdr:nvPicPr>
        <xdr:cNvPr id="846" name="Picture 845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189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1491</xdr:row>
      <xdr:rowOff>0</xdr:rowOff>
    </xdr:from>
    <xdr:to>
      <xdr:col>0</xdr:col>
      <xdr:colOff>238125</xdr:colOff>
      <xdr:row>1491</xdr:row>
      <xdr:rowOff>238125</xdr:rowOff>
    </xdr:to>
    <xdr:pic>
      <xdr:nvPicPr>
        <xdr:cNvPr id="847" name="Picture 846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337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1495</xdr:row>
      <xdr:rowOff>0</xdr:rowOff>
    </xdr:from>
    <xdr:to>
      <xdr:col>0</xdr:col>
      <xdr:colOff>238125</xdr:colOff>
      <xdr:row>1496</xdr:row>
      <xdr:rowOff>47625</xdr:rowOff>
    </xdr:to>
    <xdr:pic>
      <xdr:nvPicPr>
        <xdr:cNvPr id="848" name="Picture 847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1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1496</xdr:row>
      <xdr:rowOff>0</xdr:rowOff>
    </xdr:from>
    <xdr:to>
      <xdr:col>0</xdr:col>
      <xdr:colOff>238125</xdr:colOff>
      <xdr:row>1496</xdr:row>
      <xdr:rowOff>238125</xdr:rowOff>
    </xdr:to>
    <xdr:pic>
      <xdr:nvPicPr>
        <xdr:cNvPr id="849" name="Picture 848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408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1498</xdr:row>
      <xdr:rowOff>0</xdr:rowOff>
    </xdr:from>
    <xdr:to>
      <xdr:col>0</xdr:col>
      <xdr:colOff>238125</xdr:colOff>
      <xdr:row>1499</xdr:row>
      <xdr:rowOff>47625</xdr:rowOff>
    </xdr:to>
    <xdr:pic>
      <xdr:nvPicPr>
        <xdr:cNvPr id="850" name="Picture 84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866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1499</xdr:row>
      <xdr:rowOff>0</xdr:rowOff>
    </xdr:from>
    <xdr:to>
      <xdr:col>0</xdr:col>
      <xdr:colOff>238125</xdr:colOff>
      <xdr:row>1499</xdr:row>
      <xdr:rowOff>238125</xdr:rowOff>
    </xdr:to>
    <xdr:pic>
      <xdr:nvPicPr>
        <xdr:cNvPr id="851" name="Picture 850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7056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1501</xdr:row>
      <xdr:rowOff>0</xdr:rowOff>
    </xdr:from>
    <xdr:to>
      <xdr:col>0</xdr:col>
      <xdr:colOff>238125</xdr:colOff>
      <xdr:row>1502</xdr:row>
      <xdr:rowOff>47625</xdr:rowOff>
    </xdr:to>
    <xdr:pic>
      <xdr:nvPicPr>
        <xdr:cNvPr id="852" name="Picture 851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142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1502</xdr:row>
      <xdr:rowOff>0</xdr:rowOff>
    </xdr:from>
    <xdr:to>
      <xdr:col>0</xdr:col>
      <xdr:colOff>238125</xdr:colOff>
      <xdr:row>1502</xdr:row>
      <xdr:rowOff>238125</xdr:rowOff>
    </xdr:to>
    <xdr:pic>
      <xdr:nvPicPr>
        <xdr:cNvPr id="853" name="Picture 852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332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1504</xdr:row>
      <xdr:rowOff>0</xdr:rowOff>
    </xdr:from>
    <xdr:to>
      <xdr:col>0</xdr:col>
      <xdr:colOff>238125</xdr:colOff>
      <xdr:row>1505</xdr:row>
      <xdr:rowOff>47625</xdr:rowOff>
    </xdr:to>
    <xdr:pic>
      <xdr:nvPicPr>
        <xdr:cNvPr id="854" name="Picture 853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961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1505</xdr:row>
      <xdr:rowOff>0</xdr:rowOff>
    </xdr:from>
    <xdr:to>
      <xdr:col>0</xdr:col>
      <xdr:colOff>238125</xdr:colOff>
      <xdr:row>1505</xdr:row>
      <xdr:rowOff>238125</xdr:rowOff>
    </xdr:to>
    <xdr:pic>
      <xdr:nvPicPr>
        <xdr:cNvPr id="855" name="Picture 854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152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1507</xdr:row>
      <xdr:rowOff>0</xdr:rowOff>
    </xdr:from>
    <xdr:to>
      <xdr:col>0</xdr:col>
      <xdr:colOff>238125</xdr:colOff>
      <xdr:row>1508</xdr:row>
      <xdr:rowOff>47625</xdr:rowOff>
    </xdr:to>
    <xdr:pic>
      <xdr:nvPicPr>
        <xdr:cNvPr id="856" name="Picture 855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599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1508</xdr:row>
      <xdr:rowOff>0</xdr:rowOff>
    </xdr:from>
    <xdr:to>
      <xdr:col>0</xdr:col>
      <xdr:colOff>238125</xdr:colOff>
      <xdr:row>1508</xdr:row>
      <xdr:rowOff>238125</xdr:rowOff>
    </xdr:to>
    <xdr:pic>
      <xdr:nvPicPr>
        <xdr:cNvPr id="857" name="Picture 856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1790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1512</xdr:row>
      <xdr:rowOff>0</xdr:rowOff>
    </xdr:from>
    <xdr:to>
      <xdr:col>0</xdr:col>
      <xdr:colOff>238125</xdr:colOff>
      <xdr:row>1513</xdr:row>
      <xdr:rowOff>47625</xdr:rowOff>
    </xdr:to>
    <xdr:pic>
      <xdr:nvPicPr>
        <xdr:cNvPr id="858" name="Picture 857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3809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1513</xdr:row>
      <xdr:rowOff>0</xdr:rowOff>
    </xdr:from>
    <xdr:to>
      <xdr:col>0</xdr:col>
      <xdr:colOff>238125</xdr:colOff>
      <xdr:row>1513</xdr:row>
      <xdr:rowOff>238125</xdr:rowOff>
    </xdr:to>
    <xdr:pic>
      <xdr:nvPicPr>
        <xdr:cNvPr id="859" name="Picture 858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000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1517</xdr:row>
      <xdr:rowOff>0</xdr:rowOff>
    </xdr:from>
    <xdr:to>
      <xdr:col>0</xdr:col>
      <xdr:colOff>238125</xdr:colOff>
      <xdr:row>1518</xdr:row>
      <xdr:rowOff>47625</xdr:rowOff>
    </xdr:to>
    <xdr:pic>
      <xdr:nvPicPr>
        <xdr:cNvPr id="860" name="Picture 859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838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1518</xdr:row>
      <xdr:rowOff>0</xdr:rowOff>
    </xdr:from>
    <xdr:to>
      <xdr:col>0</xdr:col>
      <xdr:colOff>238125</xdr:colOff>
      <xdr:row>1518</xdr:row>
      <xdr:rowOff>238125</xdr:rowOff>
    </xdr:to>
    <xdr:pic>
      <xdr:nvPicPr>
        <xdr:cNvPr id="861" name="Picture 86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029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1522</xdr:row>
      <xdr:rowOff>0</xdr:rowOff>
    </xdr:from>
    <xdr:to>
      <xdr:col>0</xdr:col>
      <xdr:colOff>238125</xdr:colOff>
      <xdr:row>1523</xdr:row>
      <xdr:rowOff>47625</xdr:rowOff>
    </xdr:to>
    <xdr:pic>
      <xdr:nvPicPr>
        <xdr:cNvPr id="862" name="Picture 861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686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1523</xdr:row>
      <xdr:rowOff>0</xdr:rowOff>
    </xdr:from>
    <xdr:to>
      <xdr:col>0</xdr:col>
      <xdr:colOff>238125</xdr:colOff>
      <xdr:row>1523</xdr:row>
      <xdr:rowOff>238125</xdr:rowOff>
    </xdr:to>
    <xdr:pic>
      <xdr:nvPicPr>
        <xdr:cNvPr id="863" name="Picture 862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7876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1525</xdr:row>
      <xdr:rowOff>0</xdr:rowOff>
    </xdr:from>
    <xdr:to>
      <xdr:col>0</xdr:col>
      <xdr:colOff>238125</xdr:colOff>
      <xdr:row>1526</xdr:row>
      <xdr:rowOff>47625</xdr:rowOff>
    </xdr:to>
    <xdr:pic>
      <xdr:nvPicPr>
        <xdr:cNvPr id="864" name="Picture 863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324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1526</xdr:row>
      <xdr:rowOff>0</xdr:rowOff>
    </xdr:from>
    <xdr:to>
      <xdr:col>0</xdr:col>
      <xdr:colOff>238125</xdr:colOff>
      <xdr:row>1526</xdr:row>
      <xdr:rowOff>238125</xdr:rowOff>
    </xdr:to>
    <xdr:pic>
      <xdr:nvPicPr>
        <xdr:cNvPr id="865" name="Picture 864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9515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1528</xdr:row>
      <xdr:rowOff>0</xdr:rowOff>
    </xdr:from>
    <xdr:to>
      <xdr:col>0</xdr:col>
      <xdr:colOff>238125</xdr:colOff>
      <xdr:row>1529</xdr:row>
      <xdr:rowOff>47625</xdr:rowOff>
    </xdr:to>
    <xdr:pic>
      <xdr:nvPicPr>
        <xdr:cNvPr id="866" name="Picture 865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0963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1529</xdr:row>
      <xdr:rowOff>0</xdr:rowOff>
    </xdr:from>
    <xdr:to>
      <xdr:col>0</xdr:col>
      <xdr:colOff>238125</xdr:colOff>
      <xdr:row>1529</xdr:row>
      <xdr:rowOff>238125</xdr:rowOff>
    </xdr:to>
    <xdr:pic>
      <xdr:nvPicPr>
        <xdr:cNvPr id="867" name="Picture 866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153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1531</xdr:row>
      <xdr:rowOff>0</xdr:rowOff>
    </xdr:from>
    <xdr:to>
      <xdr:col>0</xdr:col>
      <xdr:colOff>238125</xdr:colOff>
      <xdr:row>1532</xdr:row>
      <xdr:rowOff>47625</xdr:rowOff>
    </xdr:to>
    <xdr:pic>
      <xdr:nvPicPr>
        <xdr:cNvPr id="868" name="Picture 86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782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1532</xdr:row>
      <xdr:rowOff>0</xdr:rowOff>
    </xdr:from>
    <xdr:to>
      <xdr:col>0</xdr:col>
      <xdr:colOff>238125</xdr:colOff>
      <xdr:row>1532</xdr:row>
      <xdr:rowOff>238125</xdr:rowOff>
    </xdr:to>
    <xdr:pic>
      <xdr:nvPicPr>
        <xdr:cNvPr id="869" name="Picture 868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972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1534</xdr:row>
      <xdr:rowOff>0</xdr:rowOff>
    </xdr:from>
    <xdr:to>
      <xdr:col>0</xdr:col>
      <xdr:colOff>238125</xdr:colOff>
      <xdr:row>1535</xdr:row>
      <xdr:rowOff>47625</xdr:rowOff>
    </xdr:to>
    <xdr:pic>
      <xdr:nvPicPr>
        <xdr:cNvPr id="870" name="Picture 86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6015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1535</xdr:row>
      <xdr:rowOff>0</xdr:rowOff>
    </xdr:from>
    <xdr:to>
      <xdr:col>0</xdr:col>
      <xdr:colOff>238125</xdr:colOff>
      <xdr:row>1535</xdr:row>
      <xdr:rowOff>238125</xdr:rowOff>
    </xdr:to>
    <xdr:pic>
      <xdr:nvPicPr>
        <xdr:cNvPr id="871" name="Picture 870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7920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1537</xdr:row>
      <xdr:rowOff>0</xdr:rowOff>
    </xdr:from>
    <xdr:to>
      <xdr:col>0</xdr:col>
      <xdr:colOff>238125</xdr:colOff>
      <xdr:row>1538</xdr:row>
      <xdr:rowOff>47625</xdr:rowOff>
    </xdr:to>
    <xdr:pic>
      <xdr:nvPicPr>
        <xdr:cNvPr id="872" name="Picture 871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2398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1538</xdr:row>
      <xdr:rowOff>0</xdr:rowOff>
    </xdr:from>
    <xdr:to>
      <xdr:col>0</xdr:col>
      <xdr:colOff>238125</xdr:colOff>
      <xdr:row>1538</xdr:row>
      <xdr:rowOff>238125</xdr:rowOff>
    </xdr:to>
    <xdr:pic>
      <xdr:nvPicPr>
        <xdr:cNvPr id="873" name="Picture 872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4303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1540</xdr:row>
      <xdr:rowOff>0</xdr:rowOff>
    </xdr:from>
    <xdr:to>
      <xdr:col>0</xdr:col>
      <xdr:colOff>238125</xdr:colOff>
      <xdr:row>1541</xdr:row>
      <xdr:rowOff>47625</xdr:rowOff>
    </xdr:to>
    <xdr:pic>
      <xdr:nvPicPr>
        <xdr:cNvPr id="874" name="Picture 873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7887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1541</xdr:row>
      <xdr:rowOff>0</xdr:rowOff>
    </xdr:from>
    <xdr:to>
      <xdr:col>0</xdr:col>
      <xdr:colOff>238125</xdr:colOff>
      <xdr:row>1541</xdr:row>
      <xdr:rowOff>238125</xdr:rowOff>
    </xdr:to>
    <xdr:pic>
      <xdr:nvPicPr>
        <xdr:cNvPr id="875" name="Picture 874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078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1543</xdr:row>
      <xdr:rowOff>0</xdr:rowOff>
    </xdr:from>
    <xdr:to>
      <xdr:col>0</xdr:col>
      <xdr:colOff>238125</xdr:colOff>
      <xdr:row>1544</xdr:row>
      <xdr:rowOff>47625</xdr:rowOff>
    </xdr:to>
    <xdr:pic>
      <xdr:nvPicPr>
        <xdr:cNvPr id="876" name="Picture 875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526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1544</xdr:row>
      <xdr:rowOff>0</xdr:rowOff>
    </xdr:from>
    <xdr:to>
      <xdr:col>0</xdr:col>
      <xdr:colOff>238125</xdr:colOff>
      <xdr:row>1544</xdr:row>
      <xdr:rowOff>238125</xdr:rowOff>
    </xdr:to>
    <xdr:pic>
      <xdr:nvPicPr>
        <xdr:cNvPr id="877" name="Picture 876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9716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1546</xdr:row>
      <xdr:rowOff>0</xdr:rowOff>
    </xdr:from>
    <xdr:to>
      <xdr:col>0</xdr:col>
      <xdr:colOff>238125</xdr:colOff>
      <xdr:row>1547</xdr:row>
      <xdr:rowOff>47625</xdr:rowOff>
    </xdr:to>
    <xdr:pic>
      <xdr:nvPicPr>
        <xdr:cNvPr id="878" name="Picture 877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09928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1547</xdr:row>
      <xdr:rowOff>0</xdr:rowOff>
    </xdr:from>
    <xdr:to>
      <xdr:col>0</xdr:col>
      <xdr:colOff>238125</xdr:colOff>
      <xdr:row>1547</xdr:row>
      <xdr:rowOff>238125</xdr:rowOff>
    </xdr:to>
    <xdr:pic>
      <xdr:nvPicPr>
        <xdr:cNvPr id="879" name="Picture 878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1833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1549</xdr:row>
      <xdr:rowOff>0</xdr:rowOff>
    </xdr:from>
    <xdr:to>
      <xdr:col>0</xdr:col>
      <xdr:colOff>238125</xdr:colOff>
      <xdr:row>1550</xdr:row>
      <xdr:rowOff>47625</xdr:rowOff>
    </xdr:to>
    <xdr:pic>
      <xdr:nvPicPr>
        <xdr:cNvPr id="880" name="Picture 879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2812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1550</xdr:row>
      <xdr:rowOff>0</xdr:rowOff>
    </xdr:from>
    <xdr:to>
      <xdr:col>0</xdr:col>
      <xdr:colOff>238125</xdr:colOff>
      <xdr:row>1550</xdr:row>
      <xdr:rowOff>238125</xdr:rowOff>
    </xdr:to>
    <xdr:pic>
      <xdr:nvPicPr>
        <xdr:cNvPr id="881" name="Picture 880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3002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1554</xdr:row>
      <xdr:rowOff>0</xdr:rowOff>
    </xdr:from>
    <xdr:to>
      <xdr:col>0</xdr:col>
      <xdr:colOff>238125</xdr:colOff>
      <xdr:row>1555</xdr:row>
      <xdr:rowOff>47625</xdr:rowOff>
    </xdr:to>
    <xdr:pic>
      <xdr:nvPicPr>
        <xdr:cNvPr id="882" name="Picture 881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021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1555</xdr:row>
      <xdr:rowOff>0</xdr:rowOff>
    </xdr:from>
    <xdr:to>
      <xdr:col>0</xdr:col>
      <xdr:colOff>238125</xdr:colOff>
      <xdr:row>1555</xdr:row>
      <xdr:rowOff>238125</xdr:rowOff>
    </xdr:to>
    <xdr:pic>
      <xdr:nvPicPr>
        <xdr:cNvPr id="883" name="Picture 882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5212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1557</xdr:row>
      <xdr:rowOff>0</xdr:rowOff>
    </xdr:from>
    <xdr:to>
      <xdr:col>0</xdr:col>
      <xdr:colOff>238125</xdr:colOff>
      <xdr:row>1558</xdr:row>
      <xdr:rowOff>47625</xdr:rowOff>
    </xdr:to>
    <xdr:pic>
      <xdr:nvPicPr>
        <xdr:cNvPr id="884" name="Picture 883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479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1558</xdr:row>
      <xdr:rowOff>0</xdr:rowOff>
    </xdr:from>
    <xdr:to>
      <xdr:col>0</xdr:col>
      <xdr:colOff>238125</xdr:colOff>
      <xdr:row>1558</xdr:row>
      <xdr:rowOff>238125</xdr:rowOff>
    </xdr:to>
    <xdr:pic>
      <xdr:nvPicPr>
        <xdr:cNvPr id="885" name="Picture 884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6669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1560</xdr:row>
      <xdr:rowOff>0</xdr:rowOff>
    </xdr:from>
    <xdr:to>
      <xdr:col>0</xdr:col>
      <xdr:colOff>238125</xdr:colOff>
      <xdr:row>1561</xdr:row>
      <xdr:rowOff>47625</xdr:rowOff>
    </xdr:to>
    <xdr:pic>
      <xdr:nvPicPr>
        <xdr:cNvPr id="886" name="Picture 885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479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1561</xdr:row>
      <xdr:rowOff>0</xdr:rowOff>
    </xdr:from>
    <xdr:to>
      <xdr:col>0</xdr:col>
      <xdr:colOff>238125</xdr:colOff>
      <xdr:row>1561</xdr:row>
      <xdr:rowOff>238125</xdr:rowOff>
    </xdr:to>
    <xdr:pic>
      <xdr:nvPicPr>
        <xdr:cNvPr id="887" name="Picture 886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8670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1563</xdr:row>
      <xdr:rowOff>0</xdr:rowOff>
    </xdr:from>
    <xdr:to>
      <xdr:col>0</xdr:col>
      <xdr:colOff>238125</xdr:colOff>
      <xdr:row>1564</xdr:row>
      <xdr:rowOff>47625</xdr:rowOff>
    </xdr:to>
    <xdr:pic>
      <xdr:nvPicPr>
        <xdr:cNvPr id="888" name="Picture 887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117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1564</xdr:row>
      <xdr:rowOff>0</xdr:rowOff>
    </xdr:from>
    <xdr:to>
      <xdr:col>0</xdr:col>
      <xdr:colOff>238125</xdr:colOff>
      <xdr:row>1564</xdr:row>
      <xdr:rowOff>238125</xdr:rowOff>
    </xdr:to>
    <xdr:pic>
      <xdr:nvPicPr>
        <xdr:cNvPr id="889" name="Picture 888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0308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1566</xdr:row>
      <xdr:rowOff>0</xdr:rowOff>
    </xdr:from>
    <xdr:to>
      <xdr:col>0</xdr:col>
      <xdr:colOff>238125</xdr:colOff>
      <xdr:row>1567</xdr:row>
      <xdr:rowOff>47625</xdr:rowOff>
    </xdr:to>
    <xdr:pic>
      <xdr:nvPicPr>
        <xdr:cNvPr id="890" name="Picture 889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118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1567</xdr:row>
      <xdr:rowOff>0</xdr:rowOff>
    </xdr:from>
    <xdr:to>
      <xdr:col>0</xdr:col>
      <xdr:colOff>238125</xdr:colOff>
      <xdr:row>1567</xdr:row>
      <xdr:rowOff>238125</xdr:rowOff>
    </xdr:to>
    <xdr:pic>
      <xdr:nvPicPr>
        <xdr:cNvPr id="891" name="Picture 890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308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1569</xdr:row>
      <xdr:rowOff>0</xdr:rowOff>
    </xdr:from>
    <xdr:to>
      <xdr:col>0</xdr:col>
      <xdr:colOff>238125</xdr:colOff>
      <xdr:row>1570</xdr:row>
      <xdr:rowOff>47625</xdr:rowOff>
    </xdr:to>
    <xdr:pic>
      <xdr:nvPicPr>
        <xdr:cNvPr id="892" name="Picture 891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5849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1570</xdr:row>
      <xdr:rowOff>0</xdr:rowOff>
    </xdr:from>
    <xdr:to>
      <xdr:col>0</xdr:col>
      <xdr:colOff>238125</xdr:colOff>
      <xdr:row>1570</xdr:row>
      <xdr:rowOff>238125</xdr:rowOff>
    </xdr:to>
    <xdr:pic>
      <xdr:nvPicPr>
        <xdr:cNvPr id="893" name="Picture 892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37754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1572</xdr:row>
      <xdr:rowOff>0</xdr:rowOff>
    </xdr:from>
    <xdr:to>
      <xdr:col>0</xdr:col>
      <xdr:colOff>238125</xdr:colOff>
      <xdr:row>1573</xdr:row>
      <xdr:rowOff>47625</xdr:rowOff>
    </xdr:to>
    <xdr:pic>
      <xdr:nvPicPr>
        <xdr:cNvPr id="894" name="Picture 893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2232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1573</xdr:row>
      <xdr:rowOff>0</xdr:rowOff>
    </xdr:from>
    <xdr:to>
      <xdr:col>0</xdr:col>
      <xdr:colOff>238125</xdr:colOff>
      <xdr:row>1573</xdr:row>
      <xdr:rowOff>238125</xdr:rowOff>
    </xdr:to>
    <xdr:pic>
      <xdr:nvPicPr>
        <xdr:cNvPr id="895" name="Picture 894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54137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1575</xdr:row>
      <xdr:rowOff>0</xdr:rowOff>
    </xdr:from>
    <xdr:to>
      <xdr:col>0</xdr:col>
      <xdr:colOff>238125</xdr:colOff>
      <xdr:row>1576</xdr:row>
      <xdr:rowOff>47625</xdr:rowOff>
    </xdr:to>
    <xdr:pic>
      <xdr:nvPicPr>
        <xdr:cNvPr id="896" name="Picture 895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6900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1576</xdr:row>
      <xdr:rowOff>0</xdr:rowOff>
    </xdr:from>
    <xdr:to>
      <xdr:col>0</xdr:col>
      <xdr:colOff>238125</xdr:colOff>
      <xdr:row>1576</xdr:row>
      <xdr:rowOff>238125</xdr:rowOff>
    </xdr:to>
    <xdr:pic>
      <xdr:nvPicPr>
        <xdr:cNvPr id="897" name="Picture 896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68805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1578</xdr:row>
      <xdr:rowOff>0</xdr:rowOff>
    </xdr:from>
    <xdr:to>
      <xdr:col>0</xdr:col>
      <xdr:colOff>238125</xdr:colOff>
      <xdr:row>1579</xdr:row>
      <xdr:rowOff>47625</xdr:rowOff>
    </xdr:to>
    <xdr:pic>
      <xdr:nvPicPr>
        <xdr:cNvPr id="898" name="Picture 897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5093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1579</xdr:row>
      <xdr:rowOff>0</xdr:rowOff>
    </xdr:from>
    <xdr:to>
      <xdr:col>0</xdr:col>
      <xdr:colOff>238125</xdr:colOff>
      <xdr:row>1579</xdr:row>
      <xdr:rowOff>238125</xdr:rowOff>
    </xdr:to>
    <xdr:pic>
      <xdr:nvPicPr>
        <xdr:cNvPr id="899" name="Picture 898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86998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1583</xdr:row>
      <xdr:rowOff>0</xdr:rowOff>
    </xdr:from>
    <xdr:to>
      <xdr:col>0</xdr:col>
      <xdr:colOff>238125</xdr:colOff>
      <xdr:row>1584</xdr:row>
      <xdr:rowOff>47625</xdr:rowOff>
    </xdr:to>
    <xdr:pic>
      <xdr:nvPicPr>
        <xdr:cNvPr id="900" name="Picture 899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5381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1584</xdr:row>
      <xdr:rowOff>0</xdr:rowOff>
    </xdr:from>
    <xdr:to>
      <xdr:col>0</xdr:col>
      <xdr:colOff>238125</xdr:colOff>
      <xdr:row>1584</xdr:row>
      <xdr:rowOff>238125</xdr:rowOff>
    </xdr:to>
    <xdr:pic>
      <xdr:nvPicPr>
        <xdr:cNvPr id="901" name="Picture 900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7286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1586</xdr:row>
      <xdr:rowOff>0</xdr:rowOff>
    </xdr:from>
    <xdr:to>
      <xdr:col>0</xdr:col>
      <xdr:colOff>238125</xdr:colOff>
      <xdr:row>1587</xdr:row>
      <xdr:rowOff>47625</xdr:rowOff>
    </xdr:to>
    <xdr:pic>
      <xdr:nvPicPr>
        <xdr:cNvPr id="902" name="Picture 901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176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1587</xdr:row>
      <xdr:rowOff>0</xdr:rowOff>
    </xdr:from>
    <xdr:to>
      <xdr:col>0</xdr:col>
      <xdr:colOff>238125</xdr:colOff>
      <xdr:row>1587</xdr:row>
      <xdr:rowOff>238125</xdr:rowOff>
    </xdr:to>
    <xdr:pic>
      <xdr:nvPicPr>
        <xdr:cNvPr id="903" name="Picture 902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2366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1591</xdr:row>
      <xdr:rowOff>0</xdr:rowOff>
    </xdr:from>
    <xdr:to>
      <xdr:col>0</xdr:col>
      <xdr:colOff>238125</xdr:colOff>
      <xdr:row>1592</xdr:row>
      <xdr:rowOff>47625</xdr:rowOff>
    </xdr:to>
    <xdr:pic>
      <xdr:nvPicPr>
        <xdr:cNvPr id="904" name="Picture 903" descr="https://resources.premierleague.com/premierleague/badges/25/t43.png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386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1592</xdr:row>
      <xdr:rowOff>0</xdr:rowOff>
    </xdr:from>
    <xdr:to>
      <xdr:col>0</xdr:col>
      <xdr:colOff>238125</xdr:colOff>
      <xdr:row>1592</xdr:row>
      <xdr:rowOff>238125</xdr:rowOff>
    </xdr:to>
    <xdr:pic>
      <xdr:nvPicPr>
        <xdr:cNvPr id="905" name="Picture 904" descr="https://resources.premierleague.com/premierleague/badges/25/t52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4576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1596</xdr:row>
      <xdr:rowOff>0</xdr:rowOff>
    </xdr:from>
    <xdr:to>
      <xdr:col>0</xdr:col>
      <xdr:colOff>238125</xdr:colOff>
      <xdr:row>1597</xdr:row>
      <xdr:rowOff>47625</xdr:rowOff>
    </xdr:to>
    <xdr:pic>
      <xdr:nvPicPr>
        <xdr:cNvPr id="906" name="Picture 905" descr="https://resources.premierleague.com/premierleague/badges/25/t17.png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2341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1597</xdr:row>
      <xdr:rowOff>0</xdr:rowOff>
    </xdr:from>
    <xdr:to>
      <xdr:col>0</xdr:col>
      <xdr:colOff>238125</xdr:colOff>
      <xdr:row>1597</xdr:row>
      <xdr:rowOff>238125</xdr:rowOff>
    </xdr:to>
    <xdr:pic>
      <xdr:nvPicPr>
        <xdr:cNvPr id="907" name="Picture 906" descr="https://resources.premierleague.com/premierleague/badges/25/t14.png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4246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1601</xdr:row>
      <xdr:rowOff>0</xdr:rowOff>
    </xdr:from>
    <xdr:to>
      <xdr:col>0</xdr:col>
      <xdr:colOff>238125</xdr:colOff>
      <xdr:row>1602</xdr:row>
      <xdr:rowOff>47625</xdr:rowOff>
    </xdr:to>
    <xdr:pic>
      <xdr:nvPicPr>
        <xdr:cNvPr id="908" name="Picture 907" descr="https://resources.premierleague.com/premierleague/badges/25/t3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2629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1602</xdr:row>
      <xdr:rowOff>0</xdr:rowOff>
    </xdr:from>
    <xdr:to>
      <xdr:col>0</xdr:col>
      <xdr:colOff>238125</xdr:colOff>
      <xdr:row>1602</xdr:row>
      <xdr:rowOff>238125</xdr:rowOff>
    </xdr:to>
    <xdr:pic>
      <xdr:nvPicPr>
        <xdr:cNvPr id="909" name="Picture 908" descr="https://resources.premierleague.com/premierleague/badges/25/t45.png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534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1604</xdr:row>
      <xdr:rowOff>0</xdr:rowOff>
    </xdr:from>
    <xdr:to>
      <xdr:col>0</xdr:col>
      <xdr:colOff>238125</xdr:colOff>
      <xdr:row>1605</xdr:row>
      <xdr:rowOff>47625</xdr:rowOff>
    </xdr:to>
    <xdr:pic>
      <xdr:nvPicPr>
        <xdr:cNvPr id="910" name="Picture 909" descr="https://resources.premierleague.com/premierleague/badges/25/t8.pn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9012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1605</xdr:row>
      <xdr:rowOff>0</xdr:rowOff>
    </xdr:from>
    <xdr:to>
      <xdr:col>0</xdr:col>
      <xdr:colOff>238125</xdr:colOff>
      <xdr:row>1605</xdr:row>
      <xdr:rowOff>238125</xdr:rowOff>
    </xdr:to>
    <xdr:pic>
      <xdr:nvPicPr>
        <xdr:cNvPr id="911" name="Picture 910" descr="https://resources.premierleague.com/premierleague/badges/25/t105.png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0917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1607</xdr:row>
      <xdr:rowOff>0</xdr:rowOff>
    </xdr:from>
    <xdr:to>
      <xdr:col>0</xdr:col>
      <xdr:colOff>238125</xdr:colOff>
      <xdr:row>1608</xdr:row>
      <xdr:rowOff>47625</xdr:rowOff>
    </xdr:to>
    <xdr:pic>
      <xdr:nvPicPr>
        <xdr:cNvPr id="912" name="Picture 911" descr="https://resources.premierleague.com/premierleague/badges/25/t9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7205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1608</xdr:row>
      <xdr:rowOff>0</xdr:rowOff>
    </xdr:from>
    <xdr:to>
      <xdr:col>0</xdr:col>
      <xdr:colOff>238125</xdr:colOff>
      <xdr:row>1608</xdr:row>
      <xdr:rowOff>238125</xdr:rowOff>
    </xdr:to>
    <xdr:pic>
      <xdr:nvPicPr>
        <xdr:cNvPr id="913" name="Picture 912" descr="https://resources.premierleague.com/premierleague/badges/25/t25.png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19110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1610</xdr:row>
      <xdr:rowOff>0</xdr:rowOff>
    </xdr:from>
    <xdr:to>
      <xdr:col>0</xdr:col>
      <xdr:colOff>238125</xdr:colOff>
      <xdr:row>1611</xdr:row>
      <xdr:rowOff>47625</xdr:rowOff>
    </xdr:to>
    <xdr:pic>
      <xdr:nvPicPr>
        <xdr:cNvPr id="914" name="Picture 913" descr="https://resources.premierleague.com/premierleague/badges/25/t31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720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1611</xdr:row>
      <xdr:rowOff>0</xdr:rowOff>
    </xdr:from>
    <xdr:to>
      <xdr:col>0</xdr:col>
      <xdr:colOff>238125</xdr:colOff>
      <xdr:row>1611</xdr:row>
      <xdr:rowOff>238125</xdr:rowOff>
    </xdr:to>
    <xdr:pic>
      <xdr:nvPicPr>
        <xdr:cNvPr id="915" name="Picture 914" descr="https://resources.premierleague.com/premierleague/badges/25/t5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3911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1613</xdr:row>
      <xdr:rowOff>0</xdr:rowOff>
    </xdr:from>
    <xdr:to>
      <xdr:col>0</xdr:col>
      <xdr:colOff>238125</xdr:colOff>
      <xdr:row>1614</xdr:row>
      <xdr:rowOff>47625</xdr:rowOff>
    </xdr:to>
    <xdr:pic>
      <xdr:nvPicPr>
        <xdr:cNvPr id="916" name="Picture 915" descr="https://resources.premierleague.com/premierleague/badges/25/t11.pn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5400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1614</xdr:row>
      <xdr:rowOff>0</xdr:rowOff>
    </xdr:from>
    <xdr:to>
      <xdr:col>0</xdr:col>
      <xdr:colOff>238125</xdr:colOff>
      <xdr:row>1614</xdr:row>
      <xdr:rowOff>238125</xdr:rowOff>
    </xdr:to>
    <xdr:pic>
      <xdr:nvPicPr>
        <xdr:cNvPr id="917" name="Picture 916" descr="https://resources.premierleague.com/premierleague/badges/25/t19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57305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1616</xdr:row>
      <xdr:rowOff>0</xdr:rowOff>
    </xdr:from>
    <xdr:to>
      <xdr:col>0</xdr:col>
      <xdr:colOff>238125</xdr:colOff>
      <xdr:row>1617</xdr:row>
      <xdr:rowOff>47625</xdr:rowOff>
    </xdr:to>
    <xdr:pic>
      <xdr:nvPicPr>
        <xdr:cNvPr id="918" name="Picture 917" descr="https://resources.premierleague.com/premierleague/badges/25/t40.png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3593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1617</xdr:row>
      <xdr:rowOff>0</xdr:rowOff>
    </xdr:from>
    <xdr:to>
      <xdr:col>0</xdr:col>
      <xdr:colOff>238125</xdr:colOff>
      <xdr:row>1617</xdr:row>
      <xdr:rowOff>238125</xdr:rowOff>
    </xdr:to>
    <xdr:pic>
      <xdr:nvPicPr>
        <xdr:cNvPr id="919" name="Picture 918" descr="https://resources.premierleague.com/premierleague/badges/25/t7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754980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1619</xdr:row>
      <xdr:rowOff>0</xdr:rowOff>
    </xdr:from>
    <xdr:to>
      <xdr:col>0</xdr:col>
      <xdr:colOff>238125</xdr:colOff>
      <xdr:row>1620</xdr:row>
      <xdr:rowOff>47625</xdr:rowOff>
    </xdr:to>
    <xdr:pic>
      <xdr:nvPicPr>
        <xdr:cNvPr id="920" name="Picture 919" descr="https://resources.premierleague.com/premierleague/badges/25/t2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0071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1620</xdr:row>
      <xdr:rowOff>0</xdr:rowOff>
    </xdr:from>
    <xdr:to>
      <xdr:col>0</xdr:col>
      <xdr:colOff>238125</xdr:colOff>
      <xdr:row>1620</xdr:row>
      <xdr:rowOff>238125</xdr:rowOff>
    </xdr:to>
    <xdr:pic>
      <xdr:nvPicPr>
        <xdr:cNvPr id="921" name="Picture 920" descr="https://resources.premierleague.com/premierleague/badges/25/t1736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9762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1622</xdr:row>
      <xdr:rowOff>0</xdr:rowOff>
    </xdr:from>
    <xdr:to>
      <xdr:col>0</xdr:col>
      <xdr:colOff>238125</xdr:colOff>
      <xdr:row>1623</xdr:row>
      <xdr:rowOff>47625</xdr:rowOff>
    </xdr:to>
    <xdr:pic>
      <xdr:nvPicPr>
        <xdr:cNvPr id="922" name="Picture 921" descr="https://resources.premierleague.com/premierleague/badges/25/t49.png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4644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1623</xdr:row>
      <xdr:rowOff>0</xdr:rowOff>
    </xdr:from>
    <xdr:to>
      <xdr:col>0</xdr:col>
      <xdr:colOff>238125</xdr:colOff>
      <xdr:row>1623</xdr:row>
      <xdr:rowOff>238125</xdr:rowOff>
    </xdr:to>
    <xdr:pic>
      <xdr:nvPicPr>
        <xdr:cNvPr id="923" name="Picture 922" descr="https://resources.premierleague.com/premierleague/badges/25/t1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6549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1625</xdr:row>
      <xdr:rowOff>0</xdr:rowOff>
    </xdr:from>
    <xdr:to>
      <xdr:col>0</xdr:col>
      <xdr:colOff>238125</xdr:colOff>
      <xdr:row>1626</xdr:row>
      <xdr:rowOff>47625</xdr:rowOff>
    </xdr:to>
    <xdr:pic>
      <xdr:nvPicPr>
        <xdr:cNvPr id="924" name="Picture 923" descr="https://resources.premierleague.com/premierleague/badges/25/t20.png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1027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1626</xdr:row>
      <xdr:rowOff>0</xdr:rowOff>
    </xdr:from>
    <xdr:to>
      <xdr:col>0</xdr:col>
      <xdr:colOff>238125</xdr:colOff>
      <xdr:row>1626</xdr:row>
      <xdr:rowOff>238125</xdr:rowOff>
    </xdr:to>
    <xdr:pic>
      <xdr:nvPicPr>
        <xdr:cNvPr id="925" name="Picture 924" descr="https://resources.premierleague.com/premierleague/badges/25/t6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293250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kysports.com/football/ipswich-vs-sheff-wed/275547" TargetMode="External"/><Relationship Id="rId299" Type="http://schemas.openxmlformats.org/officeDocument/2006/relationships/hyperlink" Target="https://www.skysports.com/football/sheff-utd-vs-sheff-wed/275364" TargetMode="External"/><Relationship Id="rId21" Type="http://schemas.openxmlformats.org/officeDocument/2006/relationships/hyperlink" Target="https://www.skysports.com/football/man-utd-vs-blackburn/275642" TargetMode="External"/><Relationship Id="rId63" Type="http://schemas.openxmlformats.org/officeDocument/2006/relationships/hyperlink" Target="https://www.skysports.com/football/man-utd-vs-sheff-wed/275597" TargetMode="External"/><Relationship Id="rId159" Type="http://schemas.openxmlformats.org/officeDocument/2006/relationships/hyperlink" Target="https://www.skysports.com/football/wimbledon-fc-vs-sheff-utd/275508" TargetMode="External"/><Relationship Id="rId324" Type="http://schemas.openxmlformats.org/officeDocument/2006/relationships/hyperlink" Target="https://www.skysports.com/football/coventry-vs-chelsea/275334" TargetMode="External"/><Relationship Id="rId366" Type="http://schemas.openxmlformats.org/officeDocument/2006/relationships/hyperlink" Target="https://www.skysports.com/football/man-city-vs-chelsea/275297" TargetMode="External"/><Relationship Id="rId170" Type="http://schemas.openxmlformats.org/officeDocument/2006/relationships/hyperlink" Target="https://www.skysports.com/football/leeds-vs-man-utd/275493" TargetMode="External"/><Relationship Id="rId226" Type="http://schemas.openxmlformats.org/officeDocument/2006/relationships/hyperlink" Target="https://www.skysports.com/football/leeds-vs-norwich/275435" TargetMode="External"/><Relationship Id="rId433" Type="http://schemas.openxmlformats.org/officeDocument/2006/relationships/hyperlink" Target="https://www.skysports.com/football/man-utd-vs-ipswich/275227" TargetMode="External"/><Relationship Id="rId268" Type="http://schemas.openxmlformats.org/officeDocument/2006/relationships/hyperlink" Target="https://www.skysports.com/football/c-palace-vs-sheff-utd/275391" TargetMode="External"/><Relationship Id="rId32" Type="http://schemas.openxmlformats.org/officeDocument/2006/relationships/hyperlink" Target="https://www.skysports.com/football/arsenal-vs-n-forest/275630" TargetMode="External"/><Relationship Id="rId74" Type="http://schemas.openxmlformats.org/officeDocument/2006/relationships/hyperlink" Target="https://www.skysports.com/football/sheff-utd-vs-leeds/275591" TargetMode="External"/><Relationship Id="rId128" Type="http://schemas.openxmlformats.org/officeDocument/2006/relationships/hyperlink" Target="https://www.skysports.com/football/coventry-vs-sheff-wed/275533" TargetMode="External"/><Relationship Id="rId335" Type="http://schemas.openxmlformats.org/officeDocument/2006/relationships/hyperlink" Target="https://www.skysports.com/football/c-palace-vs-man-city/275324" TargetMode="External"/><Relationship Id="rId377" Type="http://schemas.openxmlformats.org/officeDocument/2006/relationships/hyperlink" Target="https://www.skysports.com/football/coventry-vs-tottenham/275286" TargetMode="External"/><Relationship Id="rId5" Type="http://schemas.openxmlformats.org/officeDocument/2006/relationships/hyperlink" Target="https://www.skysports.com/football/arsenal-vs-c-palace/275652" TargetMode="External"/><Relationship Id="rId181" Type="http://schemas.openxmlformats.org/officeDocument/2006/relationships/hyperlink" Target="https://www.skysports.com/football/arsenal-vs-liverpool/275482" TargetMode="External"/><Relationship Id="rId237" Type="http://schemas.openxmlformats.org/officeDocument/2006/relationships/hyperlink" Target="https://www.skysports.com/football/coventry-vs-a-villa/275422" TargetMode="External"/><Relationship Id="rId402" Type="http://schemas.openxmlformats.org/officeDocument/2006/relationships/hyperlink" Target="https://www.skysports.com/football/sheff-wed-vs-coventry/275260" TargetMode="External"/><Relationship Id="rId279" Type="http://schemas.openxmlformats.org/officeDocument/2006/relationships/hyperlink" Target="https://www.skysports.com/football/blackburn-vs-qpr/275386" TargetMode="External"/><Relationship Id="rId444" Type="http://schemas.openxmlformats.org/officeDocument/2006/relationships/hyperlink" Target="https://www.skysports.com/football/mboro-vs-man-city/275221" TargetMode="External"/><Relationship Id="rId43" Type="http://schemas.openxmlformats.org/officeDocument/2006/relationships/hyperlink" Target="https://www.skysports.com/football/man-utd-vs-chelsea/275620" TargetMode="External"/><Relationship Id="rId139" Type="http://schemas.openxmlformats.org/officeDocument/2006/relationships/hyperlink" Target="https://www.skysports.com/football/leeds-vs-ipswich/275520" TargetMode="External"/><Relationship Id="rId290" Type="http://schemas.openxmlformats.org/officeDocument/2006/relationships/hyperlink" Target="https://www.skysports.com/football/c-palace-vs-n-forest/275368" TargetMode="External"/><Relationship Id="rId304" Type="http://schemas.openxmlformats.org/officeDocument/2006/relationships/hyperlink" Target="https://www.skysports.com/football/ipswich-vs-soton/275358" TargetMode="External"/><Relationship Id="rId346" Type="http://schemas.openxmlformats.org/officeDocument/2006/relationships/hyperlink" Target="https://www.skysports.com/football/coventry-vs-c-palace/275317" TargetMode="External"/><Relationship Id="rId388" Type="http://schemas.openxmlformats.org/officeDocument/2006/relationships/hyperlink" Target="https://www.skysports.com/football/man-utd-vs-leeds/275275" TargetMode="External"/><Relationship Id="rId85" Type="http://schemas.openxmlformats.org/officeDocument/2006/relationships/hyperlink" Target="https://www.skysports.com/football/leeds-vs-chelsea/275573" TargetMode="External"/><Relationship Id="rId150" Type="http://schemas.openxmlformats.org/officeDocument/2006/relationships/hyperlink" Target="https://www.skysports.com/football/a-villa-vs-everton/275511" TargetMode="External"/><Relationship Id="rId192" Type="http://schemas.openxmlformats.org/officeDocument/2006/relationships/hyperlink" Target="https://www.skysports.com/football/a-villa-vs-sheff-utd/275468" TargetMode="External"/><Relationship Id="rId206" Type="http://schemas.openxmlformats.org/officeDocument/2006/relationships/hyperlink" Target="https://www.skysports.com/football/norwich-vs-coventry/275451" TargetMode="External"/><Relationship Id="rId413" Type="http://schemas.openxmlformats.org/officeDocument/2006/relationships/hyperlink" Target="https://www.skysports.com/football/c-palace-vs-norwich/275253" TargetMode="External"/><Relationship Id="rId248" Type="http://schemas.openxmlformats.org/officeDocument/2006/relationships/hyperlink" Target="https://www.skysports.com/football/chelsea-vs-man-utd/275412" TargetMode="External"/><Relationship Id="rId455" Type="http://schemas.openxmlformats.org/officeDocument/2006/relationships/hyperlink" Target="https://www.skysports.com/football/chelsea-vs-oldham/275205" TargetMode="External"/><Relationship Id="rId12" Type="http://schemas.openxmlformats.org/officeDocument/2006/relationships/hyperlink" Target="https://www.skysports.com/football/oldham-vs-soton/275656" TargetMode="External"/><Relationship Id="rId108" Type="http://schemas.openxmlformats.org/officeDocument/2006/relationships/hyperlink" Target="https://www.skysports.com/football/coventry-vs-arsenal/275554" TargetMode="External"/><Relationship Id="rId315" Type="http://schemas.openxmlformats.org/officeDocument/2006/relationships/hyperlink" Target="https://www.skysports.com/football/norwich-vs-mboro/275346" TargetMode="External"/><Relationship Id="rId357" Type="http://schemas.openxmlformats.org/officeDocument/2006/relationships/hyperlink" Target="https://www.skysports.com/football/chelsea-vs-n-forest/275300" TargetMode="External"/><Relationship Id="rId54" Type="http://schemas.openxmlformats.org/officeDocument/2006/relationships/hyperlink" Target="https://www.skysports.com/football/c-palace-vs-mboro/275608" TargetMode="External"/><Relationship Id="rId96" Type="http://schemas.openxmlformats.org/officeDocument/2006/relationships/hyperlink" Target="https://www.skysports.com/football/a-villa-vs-sheff-wed/275561" TargetMode="External"/><Relationship Id="rId161" Type="http://schemas.openxmlformats.org/officeDocument/2006/relationships/hyperlink" Target="https://www.skysports.com/football/leeds-vs-oldham/275503" TargetMode="External"/><Relationship Id="rId217" Type="http://schemas.openxmlformats.org/officeDocument/2006/relationships/hyperlink" Target="https://www.skysports.com/football/coventry-vs-n-forest/275441" TargetMode="External"/><Relationship Id="rId399" Type="http://schemas.openxmlformats.org/officeDocument/2006/relationships/hyperlink" Target="https://www.skysports.com/football/a-villa-vs-chelsea/275263" TargetMode="External"/><Relationship Id="rId259" Type="http://schemas.openxmlformats.org/officeDocument/2006/relationships/hyperlink" Target="https://www.skysports.com/football/qpr-vs-c-palace/275406" TargetMode="External"/><Relationship Id="rId424" Type="http://schemas.openxmlformats.org/officeDocument/2006/relationships/hyperlink" Target="https://www.skysports.com/football/c-palace-vs-sheff-wed/275238" TargetMode="External"/><Relationship Id="rId23" Type="http://schemas.openxmlformats.org/officeDocument/2006/relationships/hyperlink" Target="https://www.skysports.com/football/chelsea-vs-coventry/275638" TargetMode="External"/><Relationship Id="rId119" Type="http://schemas.openxmlformats.org/officeDocument/2006/relationships/hyperlink" Target="https://www.skysports.com/football/man-city-vs-coventry/275548" TargetMode="External"/><Relationship Id="rId270" Type="http://schemas.openxmlformats.org/officeDocument/2006/relationships/hyperlink" Target="https://www.skysports.com/football/mboro-vs-blackburn/275394" TargetMode="External"/><Relationship Id="rId326" Type="http://schemas.openxmlformats.org/officeDocument/2006/relationships/hyperlink" Target="https://www.skysports.com/football/man-city-vs-soton/275341" TargetMode="External"/><Relationship Id="rId65" Type="http://schemas.openxmlformats.org/officeDocument/2006/relationships/hyperlink" Target="https://www.skysports.com/football/qpr-vs-n-forest/275602" TargetMode="External"/><Relationship Id="rId130" Type="http://schemas.openxmlformats.org/officeDocument/2006/relationships/hyperlink" Target="https://www.skysports.com/football/norwich-vs-arsenal/275532" TargetMode="External"/><Relationship Id="rId368" Type="http://schemas.openxmlformats.org/officeDocument/2006/relationships/hyperlink" Target="https://www.skysports.com/football/everton-vs-c-palace/275291" TargetMode="External"/><Relationship Id="rId172" Type="http://schemas.openxmlformats.org/officeDocument/2006/relationships/hyperlink" Target="https://www.skysports.com/football/a-villa-vs-ipswich/275488" TargetMode="External"/><Relationship Id="rId228" Type="http://schemas.openxmlformats.org/officeDocument/2006/relationships/hyperlink" Target="https://www.skysports.com/football/man-utd-vs-coventry/275433" TargetMode="External"/><Relationship Id="rId435" Type="http://schemas.openxmlformats.org/officeDocument/2006/relationships/hyperlink" Target="https://www.skysports.com/football/norwich-vs-everton/275223" TargetMode="External"/><Relationship Id="rId281" Type="http://schemas.openxmlformats.org/officeDocument/2006/relationships/hyperlink" Target="https://www.skysports.com/football/liverpool-vs-c-palace/275382" TargetMode="External"/><Relationship Id="rId337" Type="http://schemas.openxmlformats.org/officeDocument/2006/relationships/hyperlink" Target="https://www.skysports.com/football/leeds-vs-sheff-utd/275325" TargetMode="External"/><Relationship Id="rId34" Type="http://schemas.openxmlformats.org/officeDocument/2006/relationships/hyperlink" Target="https://www.skysports.com/football/c-palace-vs-man-utd/275628" TargetMode="External"/><Relationship Id="rId76" Type="http://schemas.openxmlformats.org/officeDocument/2006/relationships/hyperlink" Target="https://www.skysports.com/football/n-forest-vs-a-villa/275587" TargetMode="External"/><Relationship Id="rId141" Type="http://schemas.openxmlformats.org/officeDocument/2006/relationships/hyperlink" Target="https://www.skysports.com/football/n-forest-vs-man-city/275526" TargetMode="External"/><Relationship Id="rId379" Type="http://schemas.openxmlformats.org/officeDocument/2006/relationships/hyperlink" Target="https://www.skysports.com/football/arsenal-vs-blackburn/275278" TargetMode="External"/><Relationship Id="rId7" Type="http://schemas.openxmlformats.org/officeDocument/2006/relationships/hyperlink" Target="https://www.skysports.com/football/coventry-vs-leeds/275655" TargetMode="External"/><Relationship Id="rId183" Type="http://schemas.openxmlformats.org/officeDocument/2006/relationships/hyperlink" Target="https://www.skysports.com/football/coventry-vs-wimbledon-fc/275479" TargetMode="External"/><Relationship Id="rId239" Type="http://schemas.openxmlformats.org/officeDocument/2006/relationships/hyperlink" Target="https://www.skysports.com/football/everton-vs-mboro/275429" TargetMode="External"/><Relationship Id="rId390" Type="http://schemas.openxmlformats.org/officeDocument/2006/relationships/hyperlink" Target="https://www.skysports.com/football/blackburn-vs-n-forest/275269" TargetMode="External"/><Relationship Id="rId404" Type="http://schemas.openxmlformats.org/officeDocument/2006/relationships/hyperlink" Target="https://www.skysports.com/football/liverpool-vs-soton/275259" TargetMode="External"/><Relationship Id="rId446" Type="http://schemas.openxmlformats.org/officeDocument/2006/relationships/hyperlink" Target="https://www.skysports.com/football/oldham-vs-c-palace/275214" TargetMode="External"/><Relationship Id="rId250" Type="http://schemas.openxmlformats.org/officeDocument/2006/relationships/hyperlink" Target="https://www.skysports.com/football/everton-vs-soton/275410" TargetMode="External"/><Relationship Id="rId292" Type="http://schemas.openxmlformats.org/officeDocument/2006/relationships/hyperlink" Target="https://www.skysports.com/football/leeds-vs-arsenal/275373" TargetMode="External"/><Relationship Id="rId306" Type="http://schemas.openxmlformats.org/officeDocument/2006/relationships/hyperlink" Target="https://www.skysports.com/football/man-city-vs-leeds/275359" TargetMode="External"/><Relationship Id="rId45" Type="http://schemas.openxmlformats.org/officeDocument/2006/relationships/hyperlink" Target="https://www.skysports.com/football/soton-vs-everton/275617" TargetMode="External"/><Relationship Id="rId87" Type="http://schemas.openxmlformats.org/officeDocument/2006/relationships/hyperlink" Target="https://www.skysports.com/football/norwich-vs-a-villa/275572" TargetMode="External"/><Relationship Id="rId110" Type="http://schemas.openxmlformats.org/officeDocument/2006/relationships/hyperlink" Target="https://www.skysports.com/football/leeds-vs-man-city/275553" TargetMode="External"/><Relationship Id="rId348" Type="http://schemas.openxmlformats.org/officeDocument/2006/relationships/hyperlink" Target="https://www.skysports.com/football/liverpool-vs-sheff-wed/275313" TargetMode="External"/><Relationship Id="rId152" Type="http://schemas.openxmlformats.org/officeDocument/2006/relationships/hyperlink" Target="https://www.skysports.com/football/man-utd-vs-soton/275510" TargetMode="External"/><Relationship Id="rId194" Type="http://schemas.openxmlformats.org/officeDocument/2006/relationships/hyperlink" Target="https://www.skysports.com/football/norwich-vs-c-palace/275467" TargetMode="External"/><Relationship Id="rId208" Type="http://schemas.openxmlformats.org/officeDocument/2006/relationships/hyperlink" Target="https://www.skysports.com/football/oldham-vs-blackburn/275452" TargetMode="External"/><Relationship Id="rId415" Type="http://schemas.openxmlformats.org/officeDocument/2006/relationships/hyperlink" Target="https://www.skysports.com/football/leeds-vs-liverpool/275250" TargetMode="External"/><Relationship Id="rId457" Type="http://schemas.openxmlformats.org/officeDocument/2006/relationships/hyperlink" Target="https://www.skysports.com/football/c-palace-vs-blackburn/275206" TargetMode="External"/><Relationship Id="rId261" Type="http://schemas.openxmlformats.org/officeDocument/2006/relationships/hyperlink" Target="https://www.skysports.com/football/soton-vs-coventry/275402" TargetMode="External"/><Relationship Id="rId14" Type="http://schemas.openxmlformats.org/officeDocument/2006/relationships/hyperlink" Target="https://www.skysports.com/football/sheff-wed-vs-arsenal/275649" TargetMode="External"/><Relationship Id="rId56" Type="http://schemas.openxmlformats.org/officeDocument/2006/relationships/hyperlink" Target="https://www.skysports.com/football/man-city-vs-liverpool/275605" TargetMode="External"/><Relationship Id="rId317" Type="http://schemas.openxmlformats.org/officeDocument/2006/relationships/hyperlink" Target="https://www.skysports.com/football/sheff-wed-vs-blackburn/275348" TargetMode="External"/><Relationship Id="rId359" Type="http://schemas.openxmlformats.org/officeDocument/2006/relationships/hyperlink" Target="https://www.skysports.com/football/c-palace-vs-soton/275303" TargetMode="External"/><Relationship Id="rId98" Type="http://schemas.openxmlformats.org/officeDocument/2006/relationships/hyperlink" Target="https://www.skysports.com/football/chelsea-vs-tottenham/275568" TargetMode="External"/><Relationship Id="rId121" Type="http://schemas.openxmlformats.org/officeDocument/2006/relationships/hyperlink" Target="https://www.skysports.com/football/blackburn-vs-soton/275542" TargetMode="External"/><Relationship Id="rId163" Type="http://schemas.openxmlformats.org/officeDocument/2006/relationships/hyperlink" Target="https://www.skysports.com/football/arsenal-vs-wimbledon-fc/275496" TargetMode="External"/><Relationship Id="rId219" Type="http://schemas.openxmlformats.org/officeDocument/2006/relationships/hyperlink" Target="https://www.skysports.com/football/ipswich-vs-oldham/275446" TargetMode="External"/><Relationship Id="rId370" Type="http://schemas.openxmlformats.org/officeDocument/2006/relationships/hyperlink" Target="https://www.skysports.com/football/oldham-vs-ipswich/275294" TargetMode="External"/><Relationship Id="rId426" Type="http://schemas.openxmlformats.org/officeDocument/2006/relationships/hyperlink" Target="https://www.skysports.com/football/ipswich-vs-liverpool/275237" TargetMode="External"/><Relationship Id="rId230" Type="http://schemas.openxmlformats.org/officeDocument/2006/relationships/hyperlink" Target="https://www.skysports.com/football/qpr-vs-everton/275436" TargetMode="External"/><Relationship Id="rId25" Type="http://schemas.openxmlformats.org/officeDocument/2006/relationships/hyperlink" Target="https://www.skysports.com/football/everton-vs-arsenal/275632" TargetMode="External"/><Relationship Id="rId67" Type="http://schemas.openxmlformats.org/officeDocument/2006/relationships/hyperlink" Target="https://www.skysports.com/football/sheff-utd-vs-man-city/275594" TargetMode="External"/><Relationship Id="rId272" Type="http://schemas.openxmlformats.org/officeDocument/2006/relationships/hyperlink" Target="https://www.skysports.com/football/qpr-vs-oldham/275392" TargetMode="External"/><Relationship Id="rId328" Type="http://schemas.openxmlformats.org/officeDocument/2006/relationships/hyperlink" Target="https://www.skysports.com/football/oldham-vs-a-villa/275333" TargetMode="External"/><Relationship Id="rId132" Type="http://schemas.openxmlformats.org/officeDocument/2006/relationships/hyperlink" Target="https://www.skysports.com/football/ipswich-vs-mboro/275530" TargetMode="External"/><Relationship Id="rId174" Type="http://schemas.openxmlformats.org/officeDocument/2006/relationships/hyperlink" Target="https://www.skysports.com/football/man-utd-vs-sheff-utd/275485" TargetMode="External"/><Relationship Id="rId381" Type="http://schemas.openxmlformats.org/officeDocument/2006/relationships/hyperlink" Target="https://www.skysports.com/football/c-palace-vs-oldham/275284" TargetMode="External"/><Relationship Id="rId241" Type="http://schemas.openxmlformats.org/officeDocument/2006/relationships/hyperlink" Target="https://www.skysports.com/football/norwich-vs-tottenham/275428" TargetMode="External"/><Relationship Id="rId437" Type="http://schemas.openxmlformats.org/officeDocument/2006/relationships/hyperlink" Target="https://www.skysports.com/football/qpr-vs-sheff-utd/275230" TargetMode="External"/><Relationship Id="rId36" Type="http://schemas.openxmlformats.org/officeDocument/2006/relationships/hyperlink" Target="https://www.skysports.com/football/man-city-vs-wimbledon-fc/275626" TargetMode="External"/><Relationship Id="rId283" Type="http://schemas.openxmlformats.org/officeDocument/2006/relationships/hyperlink" Target="https://www.skysports.com/football/n-forest-vs-soton/275381" TargetMode="External"/><Relationship Id="rId339" Type="http://schemas.openxmlformats.org/officeDocument/2006/relationships/hyperlink" Target="https://www.skysports.com/football/n-forest-vs-arsenal/275326" TargetMode="External"/><Relationship Id="rId78" Type="http://schemas.openxmlformats.org/officeDocument/2006/relationships/hyperlink" Target="https://www.skysports.com/football/chelsea-vs-mboro/275581" TargetMode="External"/><Relationship Id="rId101" Type="http://schemas.openxmlformats.org/officeDocument/2006/relationships/hyperlink" Target="https://www.skysports.com/football/man-city-vs-man-utd/275564" TargetMode="External"/><Relationship Id="rId143" Type="http://schemas.openxmlformats.org/officeDocument/2006/relationships/hyperlink" Target="https://www.skysports.com/football/soton-vs-sheff-utd/275521" TargetMode="External"/><Relationship Id="rId185" Type="http://schemas.openxmlformats.org/officeDocument/2006/relationships/hyperlink" Target="https://www.skysports.com/football/everton-vs-norwich/275475" TargetMode="External"/><Relationship Id="rId350" Type="http://schemas.openxmlformats.org/officeDocument/2006/relationships/hyperlink" Target="https://www.skysports.com/football/mboro-vs-man-utd/275316" TargetMode="External"/><Relationship Id="rId406" Type="http://schemas.openxmlformats.org/officeDocument/2006/relationships/hyperlink" Target="https://www.skysports.com/football/oldham-vs-leeds/275257" TargetMode="External"/><Relationship Id="rId9" Type="http://schemas.openxmlformats.org/officeDocument/2006/relationships/hyperlink" Target="https://www.skysports.com/football/liverpool-vs-tottenham/275657" TargetMode="External"/><Relationship Id="rId210" Type="http://schemas.openxmlformats.org/officeDocument/2006/relationships/hyperlink" Target="https://www.skysports.com/football/soton-vs-c-palace/275456" TargetMode="External"/><Relationship Id="rId392" Type="http://schemas.openxmlformats.org/officeDocument/2006/relationships/hyperlink" Target="https://www.skysports.com/football/mboro-vs-sheff-utd/275274" TargetMode="External"/><Relationship Id="rId448" Type="http://schemas.openxmlformats.org/officeDocument/2006/relationships/hyperlink" Target="https://www.skysports.com/football/sheff-wed-vs-n-forest/275219" TargetMode="External"/><Relationship Id="rId252" Type="http://schemas.openxmlformats.org/officeDocument/2006/relationships/hyperlink" Target="https://www.skysports.com/football/oldham-vs-tottenham/275411" TargetMode="External"/><Relationship Id="rId294" Type="http://schemas.openxmlformats.org/officeDocument/2006/relationships/hyperlink" Target="https://www.skysports.com/football/mboro-vs-wimbledon-fc/275366" TargetMode="External"/><Relationship Id="rId308" Type="http://schemas.openxmlformats.org/officeDocument/2006/relationships/hyperlink" Target="https://www.skysports.com/football/wimbledon-fc-vs-qpr/275355" TargetMode="External"/><Relationship Id="rId47" Type="http://schemas.openxmlformats.org/officeDocument/2006/relationships/hyperlink" Target="https://www.skysports.com/football/wimbledon-fc-vs-n-forest/275618" TargetMode="External"/><Relationship Id="rId89" Type="http://schemas.openxmlformats.org/officeDocument/2006/relationships/hyperlink" Target="https://www.skysports.com/football/sheff-wed-vs-wimbledon-fc/275576" TargetMode="External"/><Relationship Id="rId112" Type="http://schemas.openxmlformats.org/officeDocument/2006/relationships/hyperlink" Target="https://www.skysports.com/football/norwich-vs-oldham/275550" TargetMode="External"/><Relationship Id="rId154" Type="http://schemas.openxmlformats.org/officeDocument/2006/relationships/hyperlink" Target="https://www.skysports.com/football/norwich-vs-man-city/275504" TargetMode="External"/><Relationship Id="rId361" Type="http://schemas.openxmlformats.org/officeDocument/2006/relationships/hyperlink" Target="https://www.skysports.com/football/leeds-vs-everton/275305" TargetMode="External"/><Relationship Id="rId196" Type="http://schemas.openxmlformats.org/officeDocument/2006/relationships/hyperlink" Target="https://www.skysports.com/football/tottenham-vs-ipswich/275470" TargetMode="External"/><Relationship Id="rId417" Type="http://schemas.openxmlformats.org/officeDocument/2006/relationships/hyperlink" Target="https://www.skysports.com/football/n-forest-vs-man-utd/275251" TargetMode="External"/><Relationship Id="rId459" Type="http://schemas.openxmlformats.org/officeDocument/2006/relationships/hyperlink" Target="https://www.skysports.com/football/ipswich-vs-a-villa/275204" TargetMode="External"/><Relationship Id="rId16" Type="http://schemas.openxmlformats.org/officeDocument/2006/relationships/hyperlink" Target="https://www.skysports.com/football/oldham-vs-liverpool/275646" TargetMode="External"/><Relationship Id="rId221" Type="http://schemas.openxmlformats.org/officeDocument/2006/relationships/hyperlink" Target="https://www.skysports.com/football/liverpool-vs-a-villa/275440" TargetMode="External"/><Relationship Id="rId263" Type="http://schemas.openxmlformats.org/officeDocument/2006/relationships/hyperlink" Target="https://www.skysports.com/football/wimbledon-fc-vs-oldham/275404" TargetMode="External"/><Relationship Id="rId319" Type="http://schemas.openxmlformats.org/officeDocument/2006/relationships/hyperlink" Target="https://www.skysports.com/football/tottenham-vs-liverpool/275351" TargetMode="External"/><Relationship Id="rId58" Type="http://schemas.openxmlformats.org/officeDocument/2006/relationships/hyperlink" Target="https://www.skysports.com/football/sheff-wed-vs-soton/275609" TargetMode="External"/><Relationship Id="rId123" Type="http://schemas.openxmlformats.org/officeDocument/2006/relationships/hyperlink" Target="https://www.skysports.com/football/wimbledon-fc-vs-mboro/275541" TargetMode="External"/><Relationship Id="rId330" Type="http://schemas.openxmlformats.org/officeDocument/2006/relationships/hyperlink" Target="https://www.skysports.com/football/sheff-utd-vs-n-forest/275336" TargetMode="External"/><Relationship Id="rId165" Type="http://schemas.openxmlformats.org/officeDocument/2006/relationships/hyperlink" Target="https://www.skysports.com/football/c-palace-vs-a-villa/275499" TargetMode="External"/><Relationship Id="rId372" Type="http://schemas.openxmlformats.org/officeDocument/2006/relationships/hyperlink" Target="https://www.skysports.com/football/sheff-utd-vs-arsenal/275293" TargetMode="External"/><Relationship Id="rId428" Type="http://schemas.openxmlformats.org/officeDocument/2006/relationships/hyperlink" Target="https://www.skysports.com/football/sheff-utd-vs-wimbledon-fc/275239" TargetMode="External"/><Relationship Id="rId232" Type="http://schemas.openxmlformats.org/officeDocument/2006/relationships/hyperlink" Target="https://www.skysports.com/football/tottenham-vs-n-forest/275437" TargetMode="External"/><Relationship Id="rId274" Type="http://schemas.openxmlformats.org/officeDocument/2006/relationships/hyperlink" Target="https://www.skysports.com/football/soton-vs-arsenal/275393" TargetMode="External"/><Relationship Id="rId27" Type="http://schemas.openxmlformats.org/officeDocument/2006/relationships/hyperlink" Target="https://www.skysports.com/football/norwich-vs-liverpool/275640" TargetMode="External"/><Relationship Id="rId69" Type="http://schemas.openxmlformats.org/officeDocument/2006/relationships/hyperlink" Target="https://www.skysports.com/football/wimbledon-fc-vs-c-palace/275595" TargetMode="External"/><Relationship Id="rId134" Type="http://schemas.openxmlformats.org/officeDocument/2006/relationships/hyperlink" Target="https://www.skysports.com/football/chelsea-vs-arsenal/275529" TargetMode="External"/><Relationship Id="rId80" Type="http://schemas.openxmlformats.org/officeDocument/2006/relationships/hyperlink" Target="https://www.skysports.com/football/c-palace-vs-qpr/275582" TargetMode="External"/><Relationship Id="rId176" Type="http://schemas.openxmlformats.org/officeDocument/2006/relationships/hyperlink" Target="https://www.skysports.com/football/oldham-vs-chelsea/275489" TargetMode="External"/><Relationship Id="rId341" Type="http://schemas.openxmlformats.org/officeDocument/2006/relationships/hyperlink" Target="https://www.skysports.com/football/soton-vs-wimbledon-fc/275321" TargetMode="External"/><Relationship Id="rId383" Type="http://schemas.openxmlformats.org/officeDocument/2006/relationships/hyperlink" Target="https://www.skysports.com/football/ipswich-vs-wimbledon-fc/275283" TargetMode="External"/><Relationship Id="rId439" Type="http://schemas.openxmlformats.org/officeDocument/2006/relationships/hyperlink" Target="https://www.skysports.com/football/tottenham-vs-c-palace/275226" TargetMode="External"/><Relationship Id="rId201" Type="http://schemas.openxmlformats.org/officeDocument/2006/relationships/hyperlink" Target="https://www.skysports.com/football/coventry-vs-oldham/275462" TargetMode="External"/><Relationship Id="rId243" Type="http://schemas.openxmlformats.org/officeDocument/2006/relationships/hyperlink" Target="https://www.skysports.com/football/norwich-vs-ipswich/275420" TargetMode="External"/><Relationship Id="rId285" Type="http://schemas.openxmlformats.org/officeDocument/2006/relationships/hyperlink" Target="https://www.skysports.com/football/sheff-utd-vs-coventry/275380" TargetMode="External"/><Relationship Id="rId450" Type="http://schemas.openxmlformats.org/officeDocument/2006/relationships/hyperlink" Target="https://www.skysports.com/football/blackburn-vs-arsenal/275212" TargetMode="External"/><Relationship Id="rId38" Type="http://schemas.openxmlformats.org/officeDocument/2006/relationships/hyperlink" Target="https://www.skysports.com/football/mboro-vs-tottenham/275625" TargetMode="External"/><Relationship Id="rId103" Type="http://schemas.openxmlformats.org/officeDocument/2006/relationships/hyperlink" Target="https://www.skysports.com/football/sheff-utd-vs-c-palace/275562" TargetMode="External"/><Relationship Id="rId310" Type="http://schemas.openxmlformats.org/officeDocument/2006/relationships/hyperlink" Target="https://www.skysports.com/football/a-villa-vs-qpr/275353" TargetMode="External"/><Relationship Id="rId91" Type="http://schemas.openxmlformats.org/officeDocument/2006/relationships/hyperlink" Target="https://www.skysports.com/football/tottenham-vs-man-city/275578" TargetMode="External"/><Relationship Id="rId145" Type="http://schemas.openxmlformats.org/officeDocument/2006/relationships/hyperlink" Target="https://www.skysports.com/football/arsenal-vs-leeds/275517" TargetMode="External"/><Relationship Id="rId187" Type="http://schemas.openxmlformats.org/officeDocument/2006/relationships/hyperlink" Target="https://www.skysports.com/football/leeds-vs-mboro/275476" TargetMode="External"/><Relationship Id="rId352" Type="http://schemas.openxmlformats.org/officeDocument/2006/relationships/hyperlink" Target="https://www.skysports.com/football/sheff-utd-vs-soton/275311" TargetMode="External"/><Relationship Id="rId394" Type="http://schemas.openxmlformats.org/officeDocument/2006/relationships/hyperlink" Target="https://www.skysports.com/football/oldham-vs-coventry/275267" TargetMode="External"/><Relationship Id="rId408" Type="http://schemas.openxmlformats.org/officeDocument/2006/relationships/hyperlink" Target="https://www.skysports.com/football/norwich-vs-n-forest/275255" TargetMode="External"/><Relationship Id="rId212" Type="http://schemas.openxmlformats.org/officeDocument/2006/relationships/hyperlink" Target="https://www.skysports.com/football/wimbledon-fc-vs-liverpool/275453" TargetMode="External"/><Relationship Id="rId254" Type="http://schemas.openxmlformats.org/officeDocument/2006/relationships/hyperlink" Target="https://www.skysports.com/football/liverpool-vs-blackburn/275409" TargetMode="External"/><Relationship Id="rId49" Type="http://schemas.openxmlformats.org/officeDocument/2006/relationships/hyperlink" Target="https://www.skysports.com/football/oldham-vs-sheff-utd/275614" TargetMode="External"/><Relationship Id="rId114" Type="http://schemas.openxmlformats.org/officeDocument/2006/relationships/hyperlink" Target="https://www.skysports.com/football/soton-vs-ipswich/275552" TargetMode="External"/><Relationship Id="rId296" Type="http://schemas.openxmlformats.org/officeDocument/2006/relationships/hyperlink" Target="https://www.skysports.com/football/sheff-wed-vs-ipswich/275367" TargetMode="External"/><Relationship Id="rId461" Type="http://schemas.openxmlformats.org/officeDocument/2006/relationships/hyperlink" Target="https://www.skysports.com/football/sheff-utd-vs-man-utd/275208" TargetMode="External"/><Relationship Id="rId60" Type="http://schemas.openxmlformats.org/officeDocument/2006/relationships/hyperlink" Target="https://www.skysports.com/football/ipswich-vs-arsenal/275604" TargetMode="External"/><Relationship Id="rId156" Type="http://schemas.openxmlformats.org/officeDocument/2006/relationships/hyperlink" Target="https://www.skysports.com/football/qpr-vs-coventry/275507" TargetMode="External"/><Relationship Id="rId198" Type="http://schemas.openxmlformats.org/officeDocument/2006/relationships/hyperlink" Target="https://www.skysports.com/football/mboro-vs-soton/275463" TargetMode="External"/><Relationship Id="rId321" Type="http://schemas.openxmlformats.org/officeDocument/2006/relationships/hyperlink" Target="https://www.skysports.com/football/wimbledon-fc-vs-tottenham/275343" TargetMode="External"/><Relationship Id="rId363" Type="http://schemas.openxmlformats.org/officeDocument/2006/relationships/hyperlink" Target="https://www.skysports.com/football/man-utd-vs-qpr/275306" TargetMode="External"/><Relationship Id="rId419" Type="http://schemas.openxmlformats.org/officeDocument/2006/relationships/hyperlink" Target="https://www.skysports.com/football/soton-vs-mboro/275247" TargetMode="External"/><Relationship Id="rId223" Type="http://schemas.openxmlformats.org/officeDocument/2006/relationships/hyperlink" Target="https://www.skysports.com/football/mboro-vs-qpr/275443" TargetMode="External"/><Relationship Id="rId430" Type="http://schemas.openxmlformats.org/officeDocument/2006/relationships/hyperlink" Target="https://www.skysports.com/football/liverpool-vs-arsenal/275233" TargetMode="External"/><Relationship Id="rId18" Type="http://schemas.openxmlformats.org/officeDocument/2006/relationships/hyperlink" Target="https://www.skysports.com/football/arsenal-vs-qpr/275644" TargetMode="External"/><Relationship Id="rId265" Type="http://schemas.openxmlformats.org/officeDocument/2006/relationships/hyperlink" Target="https://www.skysports.com/football/everton-vs-liverpool/275398" TargetMode="External"/><Relationship Id="rId125" Type="http://schemas.openxmlformats.org/officeDocument/2006/relationships/hyperlink" Target="https://www.skysports.com/football/liverpool-vs-man-utd/275536" TargetMode="External"/><Relationship Id="rId167" Type="http://schemas.openxmlformats.org/officeDocument/2006/relationships/hyperlink" Target="https://www.skysports.com/football/soton-vs-norwich/275498" TargetMode="External"/><Relationship Id="rId332" Type="http://schemas.openxmlformats.org/officeDocument/2006/relationships/hyperlink" Target="https://www.skysports.com/football/a-villa-vs-blackburn/275331" TargetMode="External"/><Relationship Id="rId374" Type="http://schemas.openxmlformats.org/officeDocument/2006/relationships/hyperlink" Target="https://www.skysports.com/football/tottenham-vs-man-utd/275296" TargetMode="External"/><Relationship Id="rId71" Type="http://schemas.openxmlformats.org/officeDocument/2006/relationships/hyperlink" Target="https://www.skysports.com/football/oldham-vs-sheff-wed/275593" TargetMode="External"/><Relationship Id="rId234" Type="http://schemas.openxmlformats.org/officeDocument/2006/relationships/hyperlink" Target="https://www.skysports.com/football/arsenal-vs-ipswich/275426" TargetMode="External"/><Relationship Id="rId2" Type="http://schemas.openxmlformats.org/officeDocument/2006/relationships/hyperlink" Target="https://www.skysports.com/football/qpr-vs-sheff-wed/275662" TargetMode="External"/><Relationship Id="rId29" Type="http://schemas.openxmlformats.org/officeDocument/2006/relationships/hyperlink" Target="https://www.skysports.com/football/sheff-wed-vs-mboro/275635" TargetMode="External"/><Relationship Id="rId276" Type="http://schemas.openxmlformats.org/officeDocument/2006/relationships/hyperlink" Target="https://www.skysports.com/football/chelsea-vs-leeds/275387" TargetMode="External"/><Relationship Id="rId441" Type="http://schemas.openxmlformats.org/officeDocument/2006/relationships/hyperlink" Target="https://www.skysports.com/football/a-villa-vs-leeds/275222" TargetMode="External"/><Relationship Id="rId40" Type="http://schemas.openxmlformats.org/officeDocument/2006/relationships/hyperlink" Target="https://www.skysports.com/football/a-villa-vs-man-city/275623" TargetMode="External"/><Relationship Id="rId115" Type="http://schemas.openxmlformats.org/officeDocument/2006/relationships/hyperlink" Target="https://www.skysports.com/football/a-villa-vs-tottenham/275545" TargetMode="External"/><Relationship Id="rId136" Type="http://schemas.openxmlformats.org/officeDocument/2006/relationships/hyperlink" Target="https://www.skysports.com/football/a-villa-vs-wimbledon-fc/275524" TargetMode="External"/><Relationship Id="rId157" Type="http://schemas.openxmlformats.org/officeDocument/2006/relationships/hyperlink" Target="https://www.skysports.com/football/sheff-wed-vs-c-palace/275506" TargetMode="External"/><Relationship Id="rId178" Type="http://schemas.openxmlformats.org/officeDocument/2006/relationships/hyperlink" Target="https://www.skysports.com/football/sheff-wed-vs-everton/275486" TargetMode="External"/><Relationship Id="rId301" Type="http://schemas.openxmlformats.org/officeDocument/2006/relationships/hyperlink" Target="https://www.skysports.com/football/a-villa-vs-man-utd/275357" TargetMode="External"/><Relationship Id="rId322" Type="http://schemas.openxmlformats.org/officeDocument/2006/relationships/hyperlink" Target="https://www.skysports.com/football/arsenal-vs-everton/275339" TargetMode="External"/><Relationship Id="rId343" Type="http://schemas.openxmlformats.org/officeDocument/2006/relationships/hyperlink" Target="https://www.skysports.com/football/oldham-vs-everton/275320" TargetMode="External"/><Relationship Id="rId364" Type="http://schemas.openxmlformats.org/officeDocument/2006/relationships/hyperlink" Target="https://www.skysports.com/football/mboro-vs-a-villa/275299" TargetMode="External"/><Relationship Id="rId61" Type="http://schemas.openxmlformats.org/officeDocument/2006/relationships/hyperlink" Target="https://www.skysports.com/football/leeds-vs-blackburn/275601" TargetMode="External"/><Relationship Id="rId82" Type="http://schemas.openxmlformats.org/officeDocument/2006/relationships/hyperlink" Target="https://www.skysports.com/football/oldham-vs-wimbledon-fc/275585" TargetMode="External"/><Relationship Id="rId199" Type="http://schemas.openxmlformats.org/officeDocument/2006/relationships/hyperlink" Target="https://www.skysports.com/football/oldham-vs-man-city/275465" TargetMode="External"/><Relationship Id="rId203" Type="http://schemas.openxmlformats.org/officeDocument/2006/relationships/hyperlink" Target="https://www.skysports.com/football/a-villa-vs-mboro/275460" TargetMode="External"/><Relationship Id="rId385" Type="http://schemas.openxmlformats.org/officeDocument/2006/relationships/hyperlink" Target="https://www.skysports.com/football/n-forest-vs-sheff-wed/275279" TargetMode="External"/><Relationship Id="rId19" Type="http://schemas.openxmlformats.org/officeDocument/2006/relationships/hyperlink" Target="https://www.skysports.com/football/everton-vs-sheff-utd/275645" TargetMode="External"/><Relationship Id="rId224" Type="http://schemas.openxmlformats.org/officeDocument/2006/relationships/hyperlink" Target="https://www.skysports.com/football/a-villa-vs-arsenal/275434" TargetMode="External"/><Relationship Id="rId245" Type="http://schemas.openxmlformats.org/officeDocument/2006/relationships/hyperlink" Target="https://www.skysports.com/football/n-forest-vs-wimbledon-fc/275418" TargetMode="External"/><Relationship Id="rId266" Type="http://schemas.openxmlformats.org/officeDocument/2006/relationships/hyperlink" Target="https://www.skysports.com/football/man-utd-vs-man-city/275397" TargetMode="External"/><Relationship Id="rId287" Type="http://schemas.openxmlformats.org/officeDocument/2006/relationships/hyperlink" Target="https://www.skysports.com/football/qpr-vs-liverpool/275376" TargetMode="External"/><Relationship Id="rId410" Type="http://schemas.openxmlformats.org/officeDocument/2006/relationships/hyperlink" Target="https://www.skysports.com/football/arsenal-vs-sheff-wed/275244" TargetMode="External"/><Relationship Id="rId431" Type="http://schemas.openxmlformats.org/officeDocument/2006/relationships/hyperlink" Target="https://www.skysports.com/football/a-villa-vs-soton/275224" TargetMode="External"/><Relationship Id="rId452" Type="http://schemas.openxmlformats.org/officeDocument/2006/relationships/hyperlink" Target="https://www.skysports.com/football/man-city-vs-qpr/275211" TargetMode="External"/><Relationship Id="rId30" Type="http://schemas.openxmlformats.org/officeDocument/2006/relationships/hyperlink" Target="https://www.skysports.com/football/soton-vs-man-city/275633" TargetMode="External"/><Relationship Id="rId105" Type="http://schemas.openxmlformats.org/officeDocument/2006/relationships/hyperlink" Target="https://www.skysports.com/football/n-forest-vs-norwich/275558" TargetMode="External"/><Relationship Id="rId126" Type="http://schemas.openxmlformats.org/officeDocument/2006/relationships/hyperlink" Target="https://www.skysports.com/football/qpr-vs-norwich/275537" TargetMode="External"/><Relationship Id="rId147" Type="http://schemas.openxmlformats.org/officeDocument/2006/relationships/hyperlink" Target="https://www.skysports.com/football/man-city-vs-sheff-wed/275516" TargetMode="External"/><Relationship Id="rId168" Type="http://schemas.openxmlformats.org/officeDocument/2006/relationships/hyperlink" Target="https://www.skysports.com/football/ipswich-vs-qpr/275494" TargetMode="External"/><Relationship Id="rId312" Type="http://schemas.openxmlformats.org/officeDocument/2006/relationships/hyperlink" Target="https://www.skysports.com/football/everton-vs-man-city/275345" TargetMode="External"/><Relationship Id="rId333" Type="http://schemas.openxmlformats.org/officeDocument/2006/relationships/hyperlink" Target="https://www.skysports.com/football/man-utd-vs-liverpool/275330" TargetMode="External"/><Relationship Id="rId354" Type="http://schemas.openxmlformats.org/officeDocument/2006/relationships/hyperlink" Target="https://www.skysports.com/football/arsenal-vs-man-city/275309" TargetMode="External"/><Relationship Id="rId51" Type="http://schemas.openxmlformats.org/officeDocument/2006/relationships/hyperlink" Target="https://www.skysports.com/football/blackburn-vs-ipswich/275611" TargetMode="External"/><Relationship Id="rId72" Type="http://schemas.openxmlformats.org/officeDocument/2006/relationships/hyperlink" Target="https://www.skysports.com/football/ipswich-vs-chelsea/275590" TargetMode="External"/><Relationship Id="rId93" Type="http://schemas.openxmlformats.org/officeDocument/2006/relationships/hyperlink" Target="https://www.skysports.com/football/mboro-vs-oldham/275570" TargetMode="External"/><Relationship Id="rId189" Type="http://schemas.openxmlformats.org/officeDocument/2006/relationships/hyperlink" Target="https://www.skysports.com/football/n-forest-vs-oldham/275473" TargetMode="External"/><Relationship Id="rId375" Type="http://schemas.openxmlformats.org/officeDocument/2006/relationships/hyperlink" Target="https://www.skysports.com/football/wimbledon-fc-vs-blackburn/275292" TargetMode="External"/><Relationship Id="rId396" Type="http://schemas.openxmlformats.org/officeDocument/2006/relationships/hyperlink" Target="https://www.skysports.com/football/sheff-wed-vs-man-city/275273" TargetMode="External"/><Relationship Id="rId3" Type="http://schemas.openxmlformats.org/officeDocument/2006/relationships/hyperlink" Target="https://www.skysports.com/football/qpr-vs-a-villa/275659" TargetMode="External"/><Relationship Id="rId214" Type="http://schemas.openxmlformats.org/officeDocument/2006/relationships/hyperlink" Target="https://www.skysports.com/football/arsenal-vs-sheff-utd/275449" TargetMode="External"/><Relationship Id="rId235" Type="http://schemas.openxmlformats.org/officeDocument/2006/relationships/hyperlink" Target="https://www.skysports.com/football/blackburn-vs-leeds/275425" TargetMode="External"/><Relationship Id="rId256" Type="http://schemas.openxmlformats.org/officeDocument/2006/relationships/hyperlink" Target="https://www.skysports.com/football/ipswich-vs-man-city/275403" TargetMode="External"/><Relationship Id="rId277" Type="http://schemas.openxmlformats.org/officeDocument/2006/relationships/hyperlink" Target="https://www.skysports.com/football/arsenal-vs-man-utd/275377" TargetMode="External"/><Relationship Id="rId298" Type="http://schemas.openxmlformats.org/officeDocument/2006/relationships/hyperlink" Target="https://www.skysports.com/football/oldham-vs-norwich/275365" TargetMode="External"/><Relationship Id="rId400" Type="http://schemas.openxmlformats.org/officeDocument/2006/relationships/hyperlink" Target="https://www.skysports.com/football/man-utd-vs-c-palace/275261" TargetMode="External"/><Relationship Id="rId421" Type="http://schemas.openxmlformats.org/officeDocument/2006/relationships/hyperlink" Target="https://www.skysports.com/football/chelsea-vs-blackburn/275242" TargetMode="External"/><Relationship Id="rId442" Type="http://schemas.openxmlformats.org/officeDocument/2006/relationships/hyperlink" Target="https://www.skysports.com/football/liverpool-vs-sheff-utd/275220" TargetMode="External"/><Relationship Id="rId116" Type="http://schemas.openxmlformats.org/officeDocument/2006/relationships/hyperlink" Target="https://www.skysports.com/football/chelsea-vs-everton/275546" TargetMode="External"/><Relationship Id="rId137" Type="http://schemas.openxmlformats.org/officeDocument/2006/relationships/hyperlink" Target="https://www.skysports.com/football/c-palace-vs-coventry/275523" TargetMode="External"/><Relationship Id="rId158" Type="http://schemas.openxmlformats.org/officeDocument/2006/relationships/hyperlink" Target="https://www.skysports.com/football/tottenham-vs-leeds/275509" TargetMode="External"/><Relationship Id="rId302" Type="http://schemas.openxmlformats.org/officeDocument/2006/relationships/hyperlink" Target="https://www.skysports.com/football/blackburn-vs-tottenham/275360" TargetMode="External"/><Relationship Id="rId323" Type="http://schemas.openxmlformats.org/officeDocument/2006/relationships/hyperlink" Target="https://www.skysports.com/football/blackburn-vs-man-utd/275337" TargetMode="External"/><Relationship Id="rId344" Type="http://schemas.openxmlformats.org/officeDocument/2006/relationships/hyperlink" Target="https://www.skysports.com/football/arsenal-vs-chelsea/275318" TargetMode="External"/><Relationship Id="rId20" Type="http://schemas.openxmlformats.org/officeDocument/2006/relationships/hyperlink" Target="https://www.skysports.com/football/sheff-wed-vs-leeds/275643" TargetMode="External"/><Relationship Id="rId41" Type="http://schemas.openxmlformats.org/officeDocument/2006/relationships/hyperlink" Target="https://www.skysports.com/football/leeds-vs-c-palace/275622" TargetMode="External"/><Relationship Id="rId62" Type="http://schemas.openxmlformats.org/officeDocument/2006/relationships/hyperlink" Target="https://www.skysports.com/football/liverpool-vs-oldham/275603" TargetMode="External"/><Relationship Id="rId83" Type="http://schemas.openxmlformats.org/officeDocument/2006/relationships/hyperlink" Target="https://www.skysports.com/football/coventry-vs-sheff-utd/275580" TargetMode="External"/><Relationship Id="rId179" Type="http://schemas.openxmlformats.org/officeDocument/2006/relationships/hyperlink" Target="https://www.skysports.com/football/wimbledon-fc-vs-leeds/275487" TargetMode="External"/><Relationship Id="rId365" Type="http://schemas.openxmlformats.org/officeDocument/2006/relationships/hyperlink" Target="https://www.skysports.com/football/n-forest-vs-coventry/275298" TargetMode="External"/><Relationship Id="rId386" Type="http://schemas.openxmlformats.org/officeDocument/2006/relationships/hyperlink" Target="https://www.skysports.com/football/sheff-utd-vs-liverpool/275276" TargetMode="External"/><Relationship Id="rId190" Type="http://schemas.openxmlformats.org/officeDocument/2006/relationships/hyperlink" Target="https://www.skysports.com/football/sheff-utd-vs-qpr/275477" TargetMode="External"/><Relationship Id="rId204" Type="http://schemas.openxmlformats.org/officeDocument/2006/relationships/hyperlink" Target="https://www.skysports.com/football/everton-vs-leeds/275454" TargetMode="External"/><Relationship Id="rId225" Type="http://schemas.openxmlformats.org/officeDocument/2006/relationships/hyperlink" Target="https://www.skysports.com/football/ipswich-vs-blackburn/275432" TargetMode="External"/><Relationship Id="rId246" Type="http://schemas.openxmlformats.org/officeDocument/2006/relationships/hyperlink" Target="https://www.skysports.com/football/arsenal-vs-mboro/275414" TargetMode="External"/><Relationship Id="rId267" Type="http://schemas.openxmlformats.org/officeDocument/2006/relationships/hyperlink" Target="https://www.skysports.com/football/coventry-vs-ipswich/275388" TargetMode="External"/><Relationship Id="rId288" Type="http://schemas.openxmlformats.org/officeDocument/2006/relationships/hyperlink" Target="https://www.skysports.com/football/soton-vs-blackburn/275375" TargetMode="External"/><Relationship Id="rId411" Type="http://schemas.openxmlformats.org/officeDocument/2006/relationships/hyperlink" Target="https://www.skysports.com/football/chelsea-vs-qpr/275246" TargetMode="External"/><Relationship Id="rId432" Type="http://schemas.openxmlformats.org/officeDocument/2006/relationships/hyperlink" Target="https://www.skysports.com/football/blackburn-vs-man-city/275228" TargetMode="External"/><Relationship Id="rId453" Type="http://schemas.openxmlformats.org/officeDocument/2006/relationships/hyperlink" Target="https://www.skysports.com/football/n-forest-vs-liverpool/275210" TargetMode="External"/><Relationship Id="rId106" Type="http://schemas.openxmlformats.org/officeDocument/2006/relationships/hyperlink" Target="https://www.skysports.com/football/c-palace-vs-chelsea/275557" TargetMode="External"/><Relationship Id="rId127" Type="http://schemas.openxmlformats.org/officeDocument/2006/relationships/hyperlink" Target="https://www.skysports.com/football/wimbledon-fc-vs-soton/275538" TargetMode="External"/><Relationship Id="rId313" Type="http://schemas.openxmlformats.org/officeDocument/2006/relationships/hyperlink" Target="https://www.skysports.com/football/leeds-vs-coventry/275350" TargetMode="External"/><Relationship Id="rId10" Type="http://schemas.openxmlformats.org/officeDocument/2006/relationships/hyperlink" Target="https://www.skysports.com/football/man-city-vs-everton/275658" TargetMode="External"/><Relationship Id="rId31" Type="http://schemas.openxmlformats.org/officeDocument/2006/relationships/hyperlink" Target="https://www.skysports.com/football/tottenham-vs-wimbledon-fc/275637" TargetMode="External"/><Relationship Id="rId52" Type="http://schemas.openxmlformats.org/officeDocument/2006/relationships/hyperlink" Target="https://www.skysports.com/football/chelsea-vs-wimbledon-fc/275610" TargetMode="External"/><Relationship Id="rId73" Type="http://schemas.openxmlformats.org/officeDocument/2006/relationships/hyperlink" Target="https://www.skysports.com/football/mboro-vs-arsenal/275589" TargetMode="External"/><Relationship Id="rId94" Type="http://schemas.openxmlformats.org/officeDocument/2006/relationships/hyperlink" Target="https://www.skysports.com/football/n-forest-vs-leeds/275569" TargetMode="External"/><Relationship Id="rId148" Type="http://schemas.openxmlformats.org/officeDocument/2006/relationships/hyperlink" Target="https://www.skysports.com/football/sheff-utd-vs-oldham/275515" TargetMode="External"/><Relationship Id="rId169" Type="http://schemas.openxmlformats.org/officeDocument/2006/relationships/hyperlink" Target="https://www.skysports.com/football/sheff-utd-vs-mboro/275495" TargetMode="External"/><Relationship Id="rId334" Type="http://schemas.openxmlformats.org/officeDocument/2006/relationships/hyperlink" Target="https://www.skysports.com/football/chelsea-vs-ipswich/275327" TargetMode="External"/><Relationship Id="rId355" Type="http://schemas.openxmlformats.org/officeDocument/2006/relationships/hyperlink" Target="https://www.skysports.com/football/sheff-wed-vs-tottenham/275308" TargetMode="External"/><Relationship Id="rId376" Type="http://schemas.openxmlformats.org/officeDocument/2006/relationships/hyperlink" Target="https://www.skysports.com/football/blackburn-vs-everton/275287" TargetMode="External"/><Relationship Id="rId397" Type="http://schemas.openxmlformats.org/officeDocument/2006/relationships/hyperlink" Target="https://www.skysports.com/football/tottenham-vs-everton/275266" TargetMode="External"/><Relationship Id="rId4" Type="http://schemas.openxmlformats.org/officeDocument/2006/relationships/hyperlink" Target="https://www.skysports.com/football/wimbledon-fc-vs-man-utd/275660" TargetMode="External"/><Relationship Id="rId180" Type="http://schemas.openxmlformats.org/officeDocument/2006/relationships/hyperlink" Target="https://www.skysports.com/football/blackburn-vs-c-palace/275483" TargetMode="External"/><Relationship Id="rId215" Type="http://schemas.openxmlformats.org/officeDocument/2006/relationships/hyperlink" Target="https://www.skysports.com/football/blackburn-vs-wimbledon-fc/275445" TargetMode="External"/><Relationship Id="rId236" Type="http://schemas.openxmlformats.org/officeDocument/2006/relationships/hyperlink" Target="https://www.skysports.com/football/chelsea-vs-soton/275423" TargetMode="External"/><Relationship Id="rId257" Type="http://schemas.openxmlformats.org/officeDocument/2006/relationships/hyperlink" Target="https://www.skysports.com/football/leeds-vs-sheff-wed/275401" TargetMode="External"/><Relationship Id="rId278" Type="http://schemas.openxmlformats.org/officeDocument/2006/relationships/hyperlink" Target="https://www.skysports.com/football/a-villa-vs-norwich/275385" TargetMode="External"/><Relationship Id="rId401" Type="http://schemas.openxmlformats.org/officeDocument/2006/relationships/hyperlink" Target="https://www.skysports.com/football/qpr-vs-arsenal/275262" TargetMode="External"/><Relationship Id="rId422" Type="http://schemas.openxmlformats.org/officeDocument/2006/relationships/hyperlink" Target="https://www.skysports.com/football/coventry-vs-qpr/275241" TargetMode="External"/><Relationship Id="rId443" Type="http://schemas.openxmlformats.org/officeDocument/2006/relationships/hyperlink" Target="https://www.skysports.com/football/man-utd-vs-everton/275217" TargetMode="External"/><Relationship Id="rId303" Type="http://schemas.openxmlformats.org/officeDocument/2006/relationships/hyperlink" Target="https://www.skysports.com/football/chelsea-vs-c-palace/275363" TargetMode="External"/><Relationship Id="rId42" Type="http://schemas.openxmlformats.org/officeDocument/2006/relationships/hyperlink" Target="https://www.skysports.com/football/liverpool-vs-coventry/275619" TargetMode="External"/><Relationship Id="rId84" Type="http://schemas.openxmlformats.org/officeDocument/2006/relationships/hyperlink" Target="https://www.skysports.com/football/everton-vs-ipswich/275577" TargetMode="External"/><Relationship Id="rId138" Type="http://schemas.openxmlformats.org/officeDocument/2006/relationships/hyperlink" Target="https://www.skysports.com/football/everton-vs-oldham/275522" TargetMode="External"/><Relationship Id="rId345" Type="http://schemas.openxmlformats.org/officeDocument/2006/relationships/hyperlink" Target="https://www.skysports.com/football/blackburn-vs-norwich/275314" TargetMode="External"/><Relationship Id="rId387" Type="http://schemas.openxmlformats.org/officeDocument/2006/relationships/hyperlink" Target="https://www.skysports.com/football/soton-vs-qpr/275281" TargetMode="External"/><Relationship Id="rId191" Type="http://schemas.openxmlformats.org/officeDocument/2006/relationships/hyperlink" Target="https://www.skysports.com/football/soton-vs-a-villa/275478" TargetMode="External"/><Relationship Id="rId205" Type="http://schemas.openxmlformats.org/officeDocument/2006/relationships/hyperlink" Target="https://www.skysports.com/football/man-city-vs-arsenal/275457" TargetMode="External"/><Relationship Id="rId247" Type="http://schemas.openxmlformats.org/officeDocument/2006/relationships/hyperlink" Target="https://www.skysports.com/football/blackburn-vs-sheff-utd/275417" TargetMode="External"/><Relationship Id="rId412" Type="http://schemas.openxmlformats.org/officeDocument/2006/relationships/hyperlink" Target="https://www.skysports.com/football/coventry-vs-blackburn/275252" TargetMode="External"/><Relationship Id="rId107" Type="http://schemas.openxmlformats.org/officeDocument/2006/relationships/hyperlink" Target="https://www.skysports.com/football/man-utd-vs-a-villa/275556" TargetMode="External"/><Relationship Id="rId289" Type="http://schemas.openxmlformats.org/officeDocument/2006/relationships/hyperlink" Target="https://www.skysports.com/football/coventry-vs-man-city/275370" TargetMode="External"/><Relationship Id="rId454" Type="http://schemas.openxmlformats.org/officeDocument/2006/relationships/hyperlink" Target="https://www.skysports.com/football/arsenal-vs-norwich/275202" TargetMode="External"/><Relationship Id="rId11" Type="http://schemas.openxmlformats.org/officeDocument/2006/relationships/hyperlink" Target="https://www.skysports.com/football/mboro-vs-norwich/275650" TargetMode="External"/><Relationship Id="rId53" Type="http://schemas.openxmlformats.org/officeDocument/2006/relationships/hyperlink" Target="https://www.skysports.com/football/coventry-vs-man-utd/275612" TargetMode="External"/><Relationship Id="rId149" Type="http://schemas.openxmlformats.org/officeDocument/2006/relationships/hyperlink" Target="https://www.skysports.com/football/blackburn-vs-chelsea/275514" TargetMode="External"/><Relationship Id="rId314" Type="http://schemas.openxmlformats.org/officeDocument/2006/relationships/hyperlink" Target="https://www.skysports.com/football/man-utd-vs-wimbledon-fc/275349" TargetMode="External"/><Relationship Id="rId356" Type="http://schemas.openxmlformats.org/officeDocument/2006/relationships/hyperlink" Target="https://www.skysports.com/football/blackburn-vs-oldham/275307" TargetMode="External"/><Relationship Id="rId398" Type="http://schemas.openxmlformats.org/officeDocument/2006/relationships/hyperlink" Target="https://www.skysports.com/football/wimbledon-fc-vs-arsenal/275265" TargetMode="External"/><Relationship Id="rId95" Type="http://schemas.openxmlformats.org/officeDocument/2006/relationships/hyperlink" Target="https://www.skysports.com/football/arsenal-vs-soton/275560" TargetMode="External"/><Relationship Id="rId160" Type="http://schemas.openxmlformats.org/officeDocument/2006/relationships/hyperlink" Target="https://www.skysports.com/football/chelsea-vs-a-villa/275501" TargetMode="External"/><Relationship Id="rId216" Type="http://schemas.openxmlformats.org/officeDocument/2006/relationships/hyperlink" Target="https://www.skysports.com/football/chelsea-vs-man-city/275444" TargetMode="External"/><Relationship Id="rId423" Type="http://schemas.openxmlformats.org/officeDocument/2006/relationships/hyperlink" Target="https://www.skysports.com/football/man-city-vs-norwich/275240" TargetMode="External"/><Relationship Id="rId258" Type="http://schemas.openxmlformats.org/officeDocument/2006/relationships/hyperlink" Target="https://www.skysports.com/football/man-utd-vs-norwich/275400" TargetMode="External"/><Relationship Id="rId22" Type="http://schemas.openxmlformats.org/officeDocument/2006/relationships/hyperlink" Target="https://www.skysports.com/football/a-villa-vs-oldham/275641" TargetMode="External"/><Relationship Id="rId64" Type="http://schemas.openxmlformats.org/officeDocument/2006/relationships/hyperlink" Target="https://www.skysports.com/football/mboro-vs-everton/275600" TargetMode="External"/><Relationship Id="rId118" Type="http://schemas.openxmlformats.org/officeDocument/2006/relationships/hyperlink" Target="https://www.skysports.com/football/liverpool-vs-qpr/275543" TargetMode="External"/><Relationship Id="rId325" Type="http://schemas.openxmlformats.org/officeDocument/2006/relationships/hyperlink" Target="https://www.skysports.com/football/ipswich-vs-c-palace/275335" TargetMode="External"/><Relationship Id="rId367" Type="http://schemas.openxmlformats.org/officeDocument/2006/relationships/hyperlink" Target="https://www.skysports.com/football/a-villa-vs-liverpool/275295" TargetMode="External"/><Relationship Id="rId171" Type="http://schemas.openxmlformats.org/officeDocument/2006/relationships/hyperlink" Target="https://www.skysports.com/football/tottenham-vs-soton/275492" TargetMode="External"/><Relationship Id="rId227" Type="http://schemas.openxmlformats.org/officeDocument/2006/relationships/hyperlink" Target="https://www.skysports.com/football/liverpool-vs-man-city/275430" TargetMode="External"/><Relationship Id="rId269" Type="http://schemas.openxmlformats.org/officeDocument/2006/relationships/hyperlink" Target="https://www.skysports.com/football/leeds-vs-n-forest/275396" TargetMode="External"/><Relationship Id="rId434" Type="http://schemas.openxmlformats.org/officeDocument/2006/relationships/hyperlink" Target="https://www.skysports.com/football/mboro-vs-leeds/275229" TargetMode="External"/><Relationship Id="rId33" Type="http://schemas.openxmlformats.org/officeDocument/2006/relationships/hyperlink" Target="https://www.skysports.com/football/blackburn-vs-a-villa/275631" TargetMode="External"/><Relationship Id="rId129" Type="http://schemas.openxmlformats.org/officeDocument/2006/relationships/hyperlink" Target="https://www.skysports.com/football/everton-vs-blackburn/275534" TargetMode="External"/><Relationship Id="rId280" Type="http://schemas.openxmlformats.org/officeDocument/2006/relationships/hyperlink" Target="https://www.skysports.com/football/ipswich-vs-everton/275384" TargetMode="External"/><Relationship Id="rId336" Type="http://schemas.openxmlformats.org/officeDocument/2006/relationships/hyperlink" Target="https://www.skysports.com/football/everton-vs-coventry/275322" TargetMode="External"/><Relationship Id="rId75" Type="http://schemas.openxmlformats.org/officeDocument/2006/relationships/hyperlink" Target="https://www.skysports.com/football/norwich-vs-man-utd/275588" TargetMode="External"/><Relationship Id="rId140" Type="http://schemas.openxmlformats.org/officeDocument/2006/relationships/hyperlink" Target="https://www.skysports.com/football/man-utd-vs-mboro/275525" TargetMode="External"/><Relationship Id="rId182" Type="http://schemas.openxmlformats.org/officeDocument/2006/relationships/hyperlink" Target="https://www.skysports.com/football/chelsea-vs-sheff-wed/275472" TargetMode="External"/><Relationship Id="rId378" Type="http://schemas.openxmlformats.org/officeDocument/2006/relationships/hyperlink" Target="https://www.skysports.com/football/leeds-vs-a-villa/275285" TargetMode="External"/><Relationship Id="rId403" Type="http://schemas.openxmlformats.org/officeDocument/2006/relationships/hyperlink" Target="https://www.skysports.com/football/tottenham-vs-sheff-utd/275264" TargetMode="External"/><Relationship Id="rId6" Type="http://schemas.openxmlformats.org/officeDocument/2006/relationships/hyperlink" Target="https://www.skysports.com/football/blackburn-vs-sheff-wed/275653" TargetMode="External"/><Relationship Id="rId238" Type="http://schemas.openxmlformats.org/officeDocument/2006/relationships/hyperlink" Target="https://www.skysports.com/football/c-palace-vs-wimbledon-fc/275424" TargetMode="External"/><Relationship Id="rId445" Type="http://schemas.openxmlformats.org/officeDocument/2006/relationships/hyperlink" Target="https://www.skysports.com/football/norwich-vs-chelsea/275216" TargetMode="External"/><Relationship Id="rId291" Type="http://schemas.openxmlformats.org/officeDocument/2006/relationships/hyperlink" Target="https://www.skysports.com/football/everton-vs-chelsea/275371" TargetMode="External"/><Relationship Id="rId305" Type="http://schemas.openxmlformats.org/officeDocument/2006/relationships/hyperlink" Target="https://www.skysports.com/football/liverpool-vs-mboro/275361" TargetMode="External"/><Relationship Id="rId347" Type="http://schemas.openxmlformats.org/officeDocument/2006/relationships/hyperlink" Target="https://www.skysports.com/football/ipswich-vs-leeds/275319" TargetMode="External"/><Relationship Id="rId44" Type="http://schemas.openxmlformats.org/officeDocument/2006/relationships/hyperlink" Target="https://www.skysports.com/football/sheff-utd-vs-blackburn/275621" TargetMode="External"/><Relationship Id="rId86" Type="http://schemas.openxmlformats.org/officeDocument/2006/relationships/hyperlink" Target="https://www.skysports.com/football/man-utd-vs-arsenal/275574" TargetMode="External"/><Relationship Id="rId151" Type="http://schemas.openxmlformats.org/officeDocument/2006/relationships/hyperlink" Target="https://www.skysports.com/football/liverpool-vs-ipswich/275513" TargetMode="External"/><Relationship Id="rId389" Type="http://schemas.openxmlformats.org/officeDocument/2006/relationships/hyperlink" Target="https://www.skysports.com/football/a-villa-vs-c-palace/275271" TargetMode="External"/><Relationship Id="rId193" Type="http://schemas.openxmlformats.org/officeDocument/2006/relationships/hyperlink" Target="https://www.skysports.com/football/man-utd-vs-n-forest/275469" TargetMode="External"/><Relationship Id="rId207" Type="http://schemas.openxmlformats.org/officeDocument/2006/relationships/hyperlink" Target="https://www.skysports.com/football/n-forest-vs-chelsea/275459" TargetMode="External"/><Relationship Id="rId249" Type="http://schemas.openxmlformats.org/officeDocument/2006/relationships/hyperlink" Target="https://www.skysports.com/football/coventry-vs-liverpool/275416" TargetMode="External"/><Relationship Id="rId414" Type="http://schemas.openxmlformats.org/officeDocument/2006/relationships/hyperlink" Target="https://www.skysports.com/football/everton-vs-wimbledon-fc/275249" TargetMode="External"/><Relationship Id="rId456" Type="http://schemas.openxmlformats.org/officeDocument/2006/relationships/hyperlink" Target="https://www.skysports.com/football/coventry-vs-mboro/275203" TargetMode="External"/><Relationship Id="rId13" Type="http://schemas.openxmlformats.org/officeDocument/2006/relationships/hyperlink" Target="https://www.skysports.com/football/sheff-utd-vs-chelsea/275651" TargetMode="External"/><Relationship Id="rId109" Type="http://schemas.openxmlformats.org/officeDocument/2006/relationships/hyperlink" Target="https://www.skysports.com/football/everton-vs-n-forest/275551" TargetMode="External"/><Relationship Id="rId260" Type="http://schemas.openxmlformats.org/officeDocument/2006/relationships/hyperlink" Target="https://www.skysports.com/football/sheff-utd-vs-everton/275407" TargetMode="External"/><Relationship Id="rId316" Type="http://schemas.openxmlformats.org/officeDocument/2006/relationships/hyperlink" Target="https://www.skysports.com/football/n-forest-vs-ipswich/275347" TargetMode="External"/><Relationship Id="rId55" Type="http://schemas.openxmlformats.org/officeDocument/2006/relationships/hyperlink" Target="https://www.skysports.com/football/everton-vs-qpr/275613" TargetMode="External"/><Relationship Id="rId97" Type="http://schemas.openxmlformats.org/officeDocument/2006/relationships/hyperlink" Target="https://www.skysports.com/football/blackburn-vs-mboro/275567" TargetMode="External"/><Relationship Id="rId120" Type="http://schemas.openxmlformats.org/officeDocument/2006/relationships/hyperlink" Target="https://www.skysports.com/football/sheff-utd-vs-norwich/275544" TargetMode="External"/><Relationship Id="rId358" Type="http://schemas.openxmlformats.org/officeDocument/2006/relationships/hyperlink" Target="https://www.skysports.com/football/coventry-vs-norwich/275302" TargetMode="External"/><Relationship Id="rId162" Type="http://schemas.openxmlformats.org/officeDocument/2006/relationships/hyperlink" Target="https://www.skysports.com/football/soton-vs-liverpool/275502" TargetMode="External"/><Relationship Id="rId218" Type="http://schemas.openxmlformats.org/officeDocument/2006/relationships/hyperlink" Target="https://www.skysports.com/football/c-palace-vs-everton/275442" TargetMode="External"/><Relationship Id="rId425" Type="http://schemas.openxmlformats.org/officeDocument/2006/relationships/hyperlink" Target="https://www.skysports.com/football/everton-vs-a-villa/275236" TargetMode="External"/><Relationship Id="rId271" Type="http://schemas.openxmlformats.org/officeDocument/2006/relationships/hyperlink" Target="https://www.skysports.com/football/norwich-vs-wimbledon-fc/275390" TargetMode="External"/><Relationship Id="rId24" Type="http://schemas.openxmlformats.org/officeDocument/2006/relationships/hyperlink" Target="https://www.skysports.com/football/c-palace-vs-ipswich/275639" TargetMode="External"/><Relationship Id="rId66" Type="http://schemas.openxmlformats.org/officeDocument/2006/relationships/hyperlink" Target="https://www.skysports.com/football/soton-vs-chelsea/275598" TargetMode="External"/><Relationship Id="rId131" Type="http://schemas.openxmlformats.org/officeDocument/2006/relationships/hyperlink" Target="https://www.skysports.com/football/n-forest-vs-c-palace/275535" TargetMode="External"/><Relationship Id="rId327" Type="http://schemas.openxmlformats.org/officeDocument/2006/relationships/hyperlink" Target="https://www.skysports.com/football/mboro-vs-sheff-wed/275340" TargetMode="External"/><Relationship Id="rId369" Type="http://schemas.openxmlformats.org/officeDocument/2006/relationships/hyperlink" Target="https://www.skysports.com/football/norwich-vs-sheff-wed/275289" TargetMode="External"/><Relationship Id="rId173" Type="http://schemas.openxmlformats.org/officeDocument/2006/relationships/hyperlink" Target="https://www.skysports.com/football/liverpool-vs-n-forest/275484" TargetMode="External"/><Relationship Id="rId229" Type="http://schemas.openxmlformats.org/officeDocument/2006/relationships/hyperlink" Target="https://www.skysports.com/football/mboro-vs-c-palace/275438" TargetMode="External"/><Relationship Id="rId380" Type="http://schemas.openxmlformats.org/officeDocument/2006/relationships/hyperlink" Target="https://www.skysports.com/football/chelsea-vs-norwich/275282" TargetMode="External"/><Relationship Id="rId436" Type="http://schemas.openxmlformats.org/officeDocument/2006/relationships/hyperlink" Target="https://www.skysports.com/football/oldham-vs-n-forest/275225" TargetMode="External"/><Relationship Id="rId240" Type="http://schemas.openxmlformats.org/officeDocument/2006/relationships/hyperlink" Target="https://www.skysports.com/football/man-city-vs-sheff-utd/275427" TargetMode="External"/><Relationship Id="rId35" Type="http://schemas.openxmlformats.org/officeDocument/2006/relationships/hyperlink" Target="https://www.skysports.com/football/liverpool-vs-leeds/275629" TargetMode="External"/><Relationship Id="rId77" Type="http://schemas.openxmlformats.org/officeDocument/2006/relationships/hyperlink" Target="https://www.skysports.com/football/blackburn-vs-liverpool/275584" TargetMode="External"/><Relationship Id="rId100" Type="http://schemas.openxmlformats.org/officeDocument/2006/relationships/hyperlink" Target="https://www.skysports.com/football/liverpool-vs-everton/275565" TargetMode="External"/><Relationship Id="rId282" Type="http://schemas.openxmlformats.org/officeDocument/2006/relationships/hyperlink" Target="https://www.skysports.com/football/man-city-vs-tottenham/275383" TargetMode="External"/><Relationship Id="rId338" Type="http://schemas.openxmlformats.org/officeDocument/2006/relationships/hyperlink" Target="https://www.skysports.com/football/norwich-vs-qpr/275329" TargetMode="External"/><Relationship Id="rId8" Type="http://schemas.openxmlformats.org/officeDocument/2006/relationships/hyperlink" Target="https://www.skysports.com/football/ipswich-vs-n-forest/275654" TargetMode="External"/><Relationship Id="rId142" Type="http://schemas.openxmlformats.org/officeDocument/2006/relationships/hyperlink" Target="https://www.skysports.com/football/sheff-wed-vs-liverpool/275527" TargetMode="External"/><Relationship Id="rId184" Type="http://schemas.openxmlformats.org/officeDocument/2006/relationships/hyperlink" Target="https://www.skysports.com/football/c-palace-vs-tottenham/275474" TargetMode="External"/><Relationship Id="rId391" Type="http://schemas.openxmlformats.org/officeDocument/2006/relationships/hyperlink" Target="https://www.skysports.com/football/liverpool-vs-chelsea/275268" TargetMode="External"/><Relationship Id="rId405" Type="http://schemas.openxmlformats.org/officeDocument/2006/relationships/hyperlink" Target="https://www.skysports.com/football/mboro-vs-ipswich/275256" TargetMode="External"/><Relationship Id="rId447" Type="http://schemas.openxmlformats.org/officeDocument/2006/relationships/hyperlink" Target="https://www.skysports.com/football/qpr-vs-soton/275218" TargetMode="External"/><Relationship Id="rId251" Type="http://schemas.openxmlformats.org/officeDocument/2006/relationships/hyperlink" Target="https://www.skysports.com/football/man-city-vs-a-villa/275413" TargetMode="External"/><Relationship Id="rId46" Type="http://schemas.openxmlformats.org/officeDocument/2006/relationships/hyperlink" Target="https://www.skysports.com/football/tottenham-vs-oldham/275616" TargetMode="External"/><Relationship Id="rId293" Type="http://schemas.openxmlformats.org/officeDocument/2006/relationships/hyperlink" Target="https://www.skysports.com/football/man-utd-vs-oldham/275372" TargetMode="External"/><Relationship Id="rId307" Type="http://schemas.openxmlformats.org/officeDocument/2006/relationships/hyperlink" Target="https://www.skysports.com/football/n-forest-vs-everton/275356" TargetMode="External"/><Relationship Id="rId349" Type="http://schemas.openxmlformats.org/officeDocument/2006/relationships/hyperlink" Target="https://www.skysports.com/football/man-city-vs-n-forest/275315" TargetMode="External"/><Relationship Id="rId88" Type="http://schemas.openxmlformats.org/officeDocument/2006/relationships/hyperlink" Target="https://www.skysports.com/football/qpr-vs-blackburn/275575" TargetMode="External"/><Relationship Id="rId111" Type="http://schemas.openxmlformats.org/officeDocument/2006/relationships/hyperlink" Target="https://www.skysports.com/football/mboro-vs-liverpool/275555" TargetMode="External"/><Relationship Id="rId153" Type="http://schemas.openxmlformats.org/officeDocument/2006/relationships/hyperlink" Target="https://www.skysports.com/football/mboro-vs-n-forest/275505" TargetMode="External"/><Relationship Id="rId195" Type="http://schemas.openxmlformats.org/officeDocument/2006/relationships/hyperlink" Target="https://www.skysports.com/football/qpr-vs-chelsea/275471" TargetMode="External"/><Relationship Id="rId209" Type="http://schemas.openxmlformats.org/officeDocument/2006/relationships/hyperlink" Target="https://www.skysports.com/football/sheff-utd-vs-ipswich/275455" TargetMode="External"/><Relationship Id="rId360" Type="http://schemas.openxmlformats.org/officeDocument/2006/relationships/hyperlink" Target="https://www.skysports.com/football/ipswich-vs-sheff-utd/275304" TargetMode="External"/><Relationship Id="rId416" Type="http://schemas.openxmlformats.org/officeDocument/2006/relationships/hyperlink" Target="https://www.skysports.com/football/man-city-vs-oldham/275245" TargetMode="External"/><Relationship Id="rId220" Type="http://schemas.openxmlformats.org/officeDocument/2006/relationships/hyperlink" Target="https://www.skysports.com/football/leeds-vs-soton/275448" TargetMode="External"/><Relationship Id="rId458" Type="http://schemas.openxmlformats.org/officeDocument/2006/relationships/hyperlink" Target="https://www.skysports.com/football/everton-vs-sheff-wed/275209" TargetMode="External"/><Relationship Id="rId15" Type="http://schemas.openxmlformats.org/officeDocument/2006/relationships/hyperlink" Target="https://www.skysports.com/football/man-city-vs-c-palace/275648" TargetMode="External"/><Relationship Id="rId57" Type="http://schemas.openxmlformats.org/officeDocument/2006/relationships/hyperlink" Target="https://www.skysports.com/football/n-forest-vs-tottenham/275606" TargetMode="External"/><Relationship Id="rId262" Type="http://schemas.openxmlformats.org/officeDocument/2006/relationships/hyperlink" Target="https://www.skysports.com/football/tottenham-vs-arsenal/275408" TargetMode="External"/><Relationship Id="rId318" Type="http://schemas.openxmlformats.org/officeDocument/2006/relationships/hyperlink" Target="https://www.skysports.com/football/soton-vs-oldham/275344" TargetMode="External"/><Relationship Id="rId99" Type="http://schemas.openxmlformats.org/officeDocument/2006/relationships/hyperlink" Target="https://www.skysports.com/football/ipswich-vs-coventry/275563" TargetMode="External"/><Relationship Id="rId122" Type="http://schemas.openxmlformats.org/officeDocument/2006/relationships/hyperlink" Target="https://www.skysports.com/football/oldham-vs-man-utd/275540" TargetMode="External"/><Relationship Id="rId164" Type="http://schemas.openxmlformats.org/officeDocument/2006/relationships/hyperlink" Target="https://www.skysports.com/football/chelsea-vs-liverpool/275500" TargetMode="External"/><Relationship Id="rId371" Type="http://schemas.openxmlformats.org/officeDocument/2006/relationships/hyperlink" Target="https://www.skysports.com/football/qpr-vs-mboro/275290" TargetMode="External"/><Relationship Id="rId427" Type="http://schemas.openxmlformats.org/officeDocument/2006/relationships/hyperlink" Target="https://www.skysports.com/football/leeds-vs-tottenham/275235" TargetMode="External"/><Relationship Id="rId26" Type="http://schemas.openxmlformats.org/officeDocument/2006/relationships/hyperlink" Target="https://www.skysports.com/football/leeds-vs-qpr/275636" TargetMode="External"/><Relationship Id="rId231" Type="http://schemas.openxmlformats.org/officeDocument/2006/relationships/hyperlink" Target="https://www.skysports.com/football/soton-vs-sheff-wed/275431" TargetMode="External"/><Relationship Id="rId273" Type="http://schemas.openxmlformats.org/officeDocument/2006/relationships/hyperlink" Target="https://www.skysports.com/football/sheff-wed-vs-a-villa/275395" TargetMode="External"/><Relationship Id="rId329" Type="http://schemas.openxmlformats.org/officeDocument/2006/relationships/hyperlink" Target="https://www.skysports.com/football/qpr-vs-leeds/275338" TargetMode="External"/><Relationship Id="rId68" Type="http://schemas.openxmlformats.org/officeDocument/2006/relationships/hyperlink" Target="https://www.skysports.com/football/tottenham-vs-norwich/275596" TargetMode="External"/><Relationship Id="rId133" Type="http://schemas.openxmlformats.org/officeDocument/2006/relationships/hyperlink" Target="https://www.skysports.com/football/sheff-utd-vs-tottenham/275531" TargetMode="External"/><Relationship Id="rId175" Type="http://schemas.openxmlformats.org/officeDocument/2006/relationships/hyperlink" Target="https://www.skysports.com/football/mboro-vs-coventry/275490" TargetMode="External"/><Relationship Id="rId340" Type="http://schemas.openxmlformats.org/officeDocument/2006/relationships/hyperlink" Target="https://www.skysports.com/football/sheff-wed-vs-oldham/275323" TargetMode="External"/><Relationship Id="rId200" Type="http://schemas.openxmlformats.org/officeDocument/2006/relationships/hyperlink" Target="https://www.skysports.com/football/wimbledon-fc-vs-everton/275464" TargetMode="External"/><Relationship Id="rId382" Type="http://schemas.openxmlformats.org/officeDocument/2006/relationships/hyperlink" Target="https://www.skysports.com/football/everton-vs-man-utd/275277" TargetMode="External"/><Relationship Id="rId438" Type="http://schemas.openxmlformats.org/officeDocument/2006/relationships/hyperlink" Target="https://www.skysports.com/football/sheff-wed-vs-chelsea/275232" TargetMode="External"/><Relationship Id="rId242" Type="http://schemas.openxmlformats.org/officeDocument/2006/relationships/hyperlink" Target="https://www.skysports.com/football/sheff-wed-vs-man-utd/275421" TargetMode="External"/><Relationship Id="rId284" Type="http://schemas.openxmlformats.org/officeDocument/2006/relationships/hyperlink" Target="https://www.skysports.com/football/oldham-vs-mboro/275378" TargetMode="External"/><Relationship Id="rId37" Type="http://schemas.openxmlformats.org/officeDocument/2006/relationships/hyperlink" Target="https://www.skysports.com/football/sheff-wed-vs-sheff-utd/275627" TargetMode="External"/><Relationship Id="rId79" Type="http://schemas.openxmlformats.org/officeDocument/2006/relationships/hyperlink" Target="https://www.skysports.com/football/coventry-vs-soton/275586" TargetMode="External"/><Relationship Id="rId102" Type="http://schemas.openxmlformats.org/officeDocument/2006/relationships/hyperlink" Target="https://www.skysports.com/football/oldham-vs-qpr/275559" TargetMode="External"/><Relationship Id="rId144" Type="http://schemas.openxmlformats.org/officeDocument/2006/relationships/hyperlink" Target="https://www.skysports.com/football/tottenham-vs-qpr/275519" TargetMode="External"/><Relationship Id="rId90" Type="http://schemas.openxmlformats.org/officeDocument/2006/relationships/hyperlink" Target="https://www.skysports.com/football/soton-vs-n-forest/275579" TargetMode="External"/><Relationship Id="rId186" Type="http://schemas.openxmlformats.org/officeDocument/2006/relationships/hyperlink" Target="https://www.skysports.com/football/ipswich-vs-man-utd/275481" TargetMode="External"/><Relationship Id="rId351" Type="http://schemas.openxmlformats.org/officeDocument/2006/relationships/hyperlink" Target="https://www.skysports.com/football/qpr-vs-tottenham/275310" TargetMode="External"/><Relationship Id="rId393" Type="http://schemas.openxmlformats.org/officeDocument/2006/relationships/hyperlink" Target="https://www.skysports.com/football/norwich-vs-soton/275272" TargetMode="External"/><Relationship Id="rId407" Type="http://schemas.openxmlformats.org/officeDocument/2006/relationships/hyperlink" Target="https://www.skysports.com/football/wimbledon-fc-vs-man-city/275258" TargetMode="External"/><Relationship Id="rId449" Type="http://schemas.openxmlformats.org/officeDocument/2006/relationships/hyperlink" Target="https://www.skysports.com/football/tottenham-vs-coventry/275215" TargetMode="External"/><Relationship Id="rId211" Type="http://schemas.openxmlformats.org/officeDocument/2006/relationships/hyperlink" Target="https://www.skysports.com/football/tottenham-vs-sheff-wed/275458" TargetMode="External"/><Relationship Id="rId253" Type="http://schemas.openxmlformats.org/officeDocument/2006/relationships/hyperlink" Target="https://www.skysports.com/football/sheff-wed-vs-qpr/275415" TargetMode="External"/><Relationship Id="rId295" Type="http://schemas.openxmlformats.org/officeDocument/2006/relationships/hyperlink" Target="https://www.skysports.com/football/norwich-vs-sheff-utd/275374" TargetMode="External"/><Relationship Id="rId309" Type="http://schemas.openxmlformats.org/officeDocument/2006/relationships/hyperlink" Target="https://www.skysports.com/football/c-palace-vs-arsenal/275354" TargetMode="External"/><Relationship Id="rId460" Type="http://schemas.openxmlformats.org/officeDocument/2006/relationships/hyperlink" Target="https://www.skysports.com/football/leeds-vs-wimbledon-fc/275207" TargetMode="External"/><Relationship Id="rId48" Type="http://schemas.openxmlformats.org/officeDocument/2006/relationships/hyperlink" Target="https://www.skysports.com/football/norwich-vs-leeds/275615" TargetMode="External"/><Relationship Id="rId113" Type="http://schemas.openxmlformats.org/officeDocument/2006/relationships/hyperlink" Target="https://www.skysports.com/football/qpr-vs-wimbledon-fc/275549" TargetMode="External"/><Relationship Id="rId320" Type="http://schemas.openxmlformats.org/officeDocument/2006/relationships/hyperlink" Target="https://www.skysports.com/football/liverpool-vs-norwich/275342" TargetMode="External"/><Relationship Id="rId155" Type="http://schemas.openxmlformats.org/officeDocument/2006/relationships/hyperlink" Target="https://www.skysports.com/football/oldham-vs-arsenal/275512" TargetMode="External"/><Relationship Id="rId197" Type="http://schemas.openxmlformats.org/officeDocument/2006/relationships/hyperlink" Target="https://www.skysports.com/football/blackburn-vs-coventry/275466" TargetMode="External"/><Relationship Id="rId362" Type="http://schemas.openxmlformats.org/officeDocument/2006/relationships/hyperlink" Target="https://www.skysports.com/football/liverpool-vs-wimbledon-fc/275301" TargetMode="External"/><Relationship Id="rId418" Type="http://schemas.openxmlformats.org/officeDocument/2006/relationships/hyperlink" Target="https://www.skysports.com/football/sheff-utd-vs-a-villa/275248" TargetMode="External"/><Relationship Id="rId222" Type="http://schemas.openxmlformats.org/officeDocument/2006/relationships/hyperlink" Target="https://www.skysports.com/football/man-utd-vs-tottenham/275447" TargetMode="External"/><Relationship Id="rId264" Type="http://schemas.openxmlformats.org/officeDocument/2006/relationships/hyperlink" Target="https://www.skysports.com/football/mboro-vs-chelsea/275399" TargetMode="External"/><Relationship Id="rId17" Type="http://schemas.openxmlformats.org/officeDocument/2006/relationships/hyperlink" Target="https://www.skysports.com/football/tottenham-vs-blackburn/275647" TargetMode="External"/><Relationship Id="rId59" Type="http://schemas.openxmlformats.org/officeDocument/2006/relationships/hyperlink" Target="https://www.skysports.com/football/a-villa-vs-coventry/275599" TargetMode="External"/><Relationship Id="rId124" Type="http://schemas.openxmlformats.org/officeDocument/2006/relationships/hyperlink" Target="https://www.skysports.com/football/coventry-vs-everton/275539" TargetMode="External"/><Relationship Id="rId70" Type="http://schemas.openxmlformats.org/officeDocument/2006/relationships/hyperlink" Target="https://www.skysports.com/football/n-forest-vs-blackburn/275592" TargetMode="External"/><Relationship Id="rId166" Type="http://schemas.openxmlformats.org/officeDocument/2006/relationships/hyperlink" Target="https://www.skysports.com/football/everton-vs-tottenham/275497" TargetMode="External"/><Relationship Id="rId331" Type="http://schemas.openxmlformats.org/officeDocument/2006/relationships/hyperlink" Target="https://www.skysports.com/football/n-forest-vs-mboro/275332" TargetMode="External"/><Relationship Id="rId373" Type="http://schemas.openxmlformats.org/officeDocument/2006/relationships/hyperlink" Target="https://www.skysports.com/football/soton-vs-leeds/275288" TargetMode="External"/><Relationship Id="rId429" Type="http://schemas.openxmlformats.org/officeDocument/2006/relationships/hyperlink" Target="https://www.skysports.com/football/soton-vs-man-utd/275234" TargetMode="External"/><Relationship Id="rId1" Type="http://schemas.openxmlformats.org/officeDocument/2006/relationships/hyperlink" Target="https://www.skysports.com/football/arsenal-vs-tottenham/275661" TargetMode="External"/><Relationship Id="rId233" Type="http://schemas.openxmlformats.org/officeDocument/2006/relationships/hyperlink" Target="https://www.skysports.com/football/wimbledon-fc-vs-chelsea/275439" TargetMode="External"/><Relationship Id="rId440" Type="http://schemas.openxmlformats.org/officeDocument/2006/relationships/hyperlink" Target="https://www.skysports.com/football/wimbledon-fc-vs-coventry/275231" TargetMode="External"/><Relationship Id="rId28" Type="http://schemas.openxmlformats.org/officeDocument/2006/relationships/hyperlink" Target="https://www.skysports.com/football/n-forest-vs-sheff-utd/275634" TargetMode="External"/><Relationship Id="rId275" Type="http://schemas.openxmlformats.org/officeDocument/2006/relationships/hyperlink" Target="https://www.skysports.com/football/tottenham-vs-chelsea/275389" TargetMode="External"/><Relationship Id="rId300" Type="http://schemas.openxmlformats.org/officeDocument/2006/relationships/hyperlink" Target="https://www.skysports.com/football/arsenal-vs-coventry/275362" TargetMode="External"/><Relationship Id="rId81" Type="http://schemas.openxmlformats.org/officeDocument/2006/relationships/hyperlink" Target="https://www.skysports.com/football/man-city-vs-ipswich/275583" TargetMode="External"/><Relationship Id="rId135" Type="http://schemas.openxmlformats.org/officeDocument/2006/relationships/hyperlink" Target="https://www.skysports.com/football/norwich-vs-blackburn/275528" TargetMode="External"/><Relationship Id="rId177" Type="http://schemas.openxmlformats.org/officeDocument/2006/relationships/hyperlink" Target="https://www.skysports.com/football/qpr-vs-man-city/275491" TargetMode="External"/><Relationship Id="rId342" Type="http://schemas.openxmlformats.org/officeDocument/2006/relationships/hyperlink" Target="https://www.skysports.com/football/tottenham-vs-mboro/275328" TargetMode="External"/><Relationship Id="rId384" Type="http://schemas.openxmlformats.org/officeDocument/2006/relationships/hyperlink" Target="https://www.skysports.com/football/man-city-vs-mboro/275280" TargetMode="External"/><Relationship Id="rId202" Type="http://schemas.openxmlformats.org/officeDocument/2006/relationships/hyperlink" Target="https://www.skysports.com/football/qpr-vs-man-utd/275461" TargetMode="External"/><Relationship Id="rId244" Type="http://schemas.openxmlformats.org/officeDocument/2006/relationships/hyperlink" Target="https://www.skysports.com/football/c-palace-vs-leeds/275419" TargetMode="External"/><Relationship Id="rId39" Type="http://schemas.openxmlformats.org/officeDocument/2006/relationships/hyperlink" Target="https://www.skysports.com/football/ipswich-vs-norwich/275624" TargetMode="External"/><Relationship Id="rId286" Type="http://schemas.openxmlformats.org/officeDocument/2006/relationships/hyperlink" Target="https://www.skysports.com/football/wimbledon-fc-vs-sheff-wed/275379" TargetMode="External"/><Relationship Id="rId451" Type="http://schemas.openxmlformats.org/officeDocument/2006/relationships/hyperlink" Target="https://www.skysports.com/football/wimbledon-fc-vs-ipswich/275213" TargetMode="External"/><Relationship Id="rId50" Type="http://schemas.openxmlformats.org/officeDocument/2006/relationships/hyperlink" Target="https://www.skysports.com/football/arsenal-vs-a-villa/275607" TargetMode="External"/><Relationship Id="rId104" Type="http://schemas.openxmlformats.org/officeDocument/2006/relationships/hyperlink" Target="https://www.skysports.com/football/wimbledon-fc-vs-norwich/275566" TargetMode="External"/><Relationship Id="rId146" Type="http://schemas.openxmlformats.org/officeDocument/2006/relationships/hyperlink" Target="https://www.skysports.com/football/n-forest-vs-qpr/275518" TargetMode="External"/><Relationship Id="rId188" Type="http://schemas.openxmlformats.org/officeDocument/2006/relationships/hyperlink" Target="https://www.skysports.com/football/man-city-vs-blackburn/275480" TargetMode="External"/><Relationship Id="rId311" Type="http://schemas.openxmlformats.org/officeDocument/2006/relationships/hyperlink" Target="https://www.skysports.com/football/chelsea-vs-sheff-utd/275352" TargetMode="External"/><Relationship Id="rId353" Type="http://schemas.openxmlformats.org/officeDocument/2006/relationships/hyperlink" Target="https://www.skysports.com/football/wimbledon-fc-vs-a-villa/275312" TargetMode="External"/><Relationship Id="rId395" Type="http://schemas.openxmlformats.org/officeDocument/2006/relationships/hyperlink" Target="https://www.skysports.com/football/qpr-vs-ipswich/275270" TargetMode="External"/><Relationship Id="rId409" Type="http://schemas.openxmlformats.org/officeDocument/2006/relationships/hyperlink" Target="https://www.skysports.com/football/ipswich-vs-tottenham/275254" TargetMode="External"/><Relationship Id="rId92" Type="http://schemas.openxmlformats.org/officeDocument/2006/relationships/hyperlink" Target="https://www.skysports.com/football/c-palace-vs-liverpool/275571" TargetMode="External"/><Relationship Id="rId213" Type="http://schemas.openxmlformats.org/officeDocument/2006/relationships/hyperlink" Target="https://www.skysports.com/football/sheff-wed-vs-norwich/275450" TargetMode="External"/><Relationship Id="rId420" Type="http://schemas.openxmlformats.org/officeDocument/2006/relationships/hyperlink" Target="https://www.skysports.com/football/arsenal-vs-oldham/275243" TargetMode="External"/><Relationship Id="rId255" Type="http://schemas.openxmlformats.org/officeDocument/2006/relationships/hyperlink" Target="https://www.skysports.com/football/a-villa-vs-n-forest/275405" TargetMode="External"/><Relationship Id="rId297" Type="http://schemas.openxmlformats.org/officeDocument/2006/relationships/hyperlink" Target="https://www.skysports.com/football/tottenham-vs-a-villa/275369" TargetMode="External"/><Relationship Id="rId462" Type="http://schemas.openxmlformats.org/officeDocument/2006/relationships/hyperlink" Target="https://www.skysports.com/football/soton-vs-tottenham/2752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27"/>
  <sheetViews>
    <sheetView workbookViewId="0">
      <selection activeCell="B15" sqref="B15"/>
    </sheetView>
  </sheetViews>
  <sheetFormatPr defaultRowHeight="15" x14ac:dyDescent="0.25"/>
  <sheetData>
    <row r="1" spans="1:1" ht="15.75" thickBot="1" x14ac:dyDescent="0.3">
      <c r="A1" s="1" t="s">
        <v>0</v>
      </c>
    </row>
    <row r="2" spans="1:1" ht="28.5" x14ac:dyDescent="0.25">
      <c r="A2" s="4" t="s">
        <v>1</v>
      </c>
    </row>
    <row r="3" spans="1:1" x14ac:dyDescent="0.25">
      <c r="A3" s="3" t="s">
        <v>2</v>
      </c>
    </row>
    <row r="4" spans="1:1" ht="71.25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3" t="s">
        <v>5</v>
      </c>
    </row>
    <row r="7" spans="1:1" ht="85.5" x14ac:dyDescent="0.25">
      <c r="A7" s="2" t="s">
        <v>6</v>
      </c>
    </row>
    <row r="9" spans="1:1" ht="15.75" thickBot="1" x14ac:dyDescent="0.3">
      <c r="A9" s="1" t="s">
        <v>7</v>
      </c>
    </row>
    <row r="10" spans="1:1" x14ac:dyDescent="0.25">
      <c r="A10" s="4" t="s">
        <v>4</v>
      </c>
    </row>
    <row r="11" spans="1:1" x14ac:dyDescent="0.25">
      <c r="A11" s="3" t="s">
        <v>8</v>
      </c>
    </row>
    <row r="12" spans="1:1" ht="85.5" x14ac:dyDescent="0.25">
      <c r="A12" s="2" t="s">
        <v>9</v>
      </c>
    </row>
    <row r="13" spans="1:1" ht="28.5" x14ac:dyDescent="0.25">
      <c r="A13" s="2" t="s">
        <v>10</v>
      </c>
    </row>
    <row r="14" spans="1:1" x14ac:dyDescent="0.25">
      <c r="A14" s="3" t="s">
        <v>11</v>
      </c>
    </row>
    <row r="15" spans="1:1" ht="99.75" x14ac:dyDescent="0.25">
      <c r="A15" s="2" t="s">
        <v>12</v>
      </c>
    </row>
    <row r="17" spans="1:1" ht="15.75" thickBot="1" x14ac:dyDescent="0.3">
      <c r="A17" s="1" t="s">
        <v>13</v>
      </c>
    </row>
    <row r="18" spans="1:1" ht="28.5" x14ac:dyDescent="0.25">
      <c r="A18" s="4" t="s">
        <v>1</v>
      </c>
    </row>
    <row r="19" spans="1:1" x14ac:dyDescent="0.25">
      <c r="A19" s="3" t="s">
        <v>14</v>
      </c>
    </row>
    <row r="20" spans="1:1" ht="99.75" x14ac:dyDescent="0.25">
      <c r="A20" s="2" t="s">
        <v>15</v>
      </c>
    </row>
    <row r="21" spans="1:1" ht="28.5" x14ac:dyDescent="0.25">
      <c r="A21" s="2" t="s">
        <v>16</v>
      </c>
    </row>
    <row r="22" spans="1:1" x14ac:dyDescent="0.25">
      <c r="A22" s="3" t="s">
        <v>17</v>
      </c>
    </row>
    <row r="23" spans="1:1" ht="85.5" x14ac:dyDescent="0.25">
      <c r="A23" s="2" t="s">
        <v>18</v>
      </c>
    </row>
    <row r="24" spans="1:1" ht="28.5" x14ac:dyDescent="0.25">
      <c r="A24" s="2" t="s">
        <v>19</v>
      </c>
    </row>
    <row r="25" spans="1:1" x14ac:dyDescent="0.25">
      <c r="A25" s="3" t="s">
        <v>20</v>
      </c>
    </row>
    <row r="26" spans="1:1" ht="85.5" x14ac:dyDescent="0.25">
      <c r="A26" s="2" t="s">
        <v>21</v>
      </c>
    </row>
    <row r="27" spans="1:1" ht="28.5" x14ac:dyDescent="0.25">
      <c r="A27" s="2" t="s">
        <v>22</v>
      </c>
    </row>
    <row r="28" spans="1:1" x14ac:dyDescent="0.25">
      <c r="A28" s="3" t="s">
        <v>8</v>
      </c>
    </row>
    <row r="29" spans="1:1" ht="99.75" x14ac:dyDescent="0.25">
      <c r="A29" s="2" t="s">
        <v>23</v>
      </c>
    </row>
    <row r="30" spans="1:1" ht="28.5" x14ac:dyDescent="0.25">
      <c r="A30" s="2" t="s">
        <v>24</v>
      </c>
    </row>
    <row r="31" spans="1:1" x14ac:dyDescent="0.25">
      <c r="A31" s="3" t="s">
        <v>25</v>
      </c>
    </row>
    <row r="32" spans="1:1" ht="57" x14ac:dyDescent="0.25">
      <c r="A32" s="2" t="s">
        <v>26</v>
      </c>
    </row>
    <row r="33" spans="1:1" ht="28.5" x14ac:dyDescent="0.25">
      <c r="A33" s="2" t="s">
        <v>27</v>
      </c>
    </row>
    <row r="34" spans="1:1" x14ac:dyDescent="0.25">
      <c r="A34" s="3" t="s">
        <v>28</v>
      </c>
    </row>
    <row r="35" spans="1:1" ht="85.5" x14ac:dyDescent="0.25">
      <c r="A35" s="2" t="s">
        <v>29</v>
      </c>
    </row>
    <row r="36" spans="1:1" ht="42.75" x14ac:dyDescent="0.25">
      <c r="A36" s="2" t="s">
        <v>30</v>
      </c>
    </row>
    <row r="37" spans="1:1" x14ac:dyDescent="0.25">
      <c r="A37" s="3" t="s">
        <v>20</v>
      </c>
    </row>
    <row r="38" spans="1:1" ht="114" x14ac:dyDescent="0.25">
      <c r="A38" s="2" t="s">
        <v>31</v>
      </c>
    </row>
    <row r="39" spans="1:1" ht="28.5" x14ac:dyDescent="0.25">
      <c r="A39" s="2" t="s">
        <v>32</v>
      </c>
    </row>
    <row r="40" spans="1:1" x14ac:dyDescent="0.25">
      <c r="A40" s="3" t="s">
        <v>33</v>
      </c>
    </row>
    <row r="41" spans="1:1" ht="99.75" x14ac:dyDescent="0.25">
      <c r="A41" s="2" t="s">
        <v>34</v>
      </c>
    </row>
    <row r="42" spans="1:1" ht="28.5" x14ac:dyDescent="0.25">
      <c r="A42" s="2" t="s">
        <v>35</v>
      </c>
    </row>
    <row r="43" spans="1:1" x14ac:dyDescent="0.25">
      <c r="A43" s="3" t="s">
        <v>36</v>
      </c>
    </row>
    <row r="44" spans="1:1" ht="85.5" x14ac:dyDescent="0.25">
      <c r="A44" s="2" t="s">
        <v>37</v>
      </c>
    </row>
    <row r="46" spans="1:1" ht="15.75" thickBot="1" x14ac:dyDescent="0.3">
      <c r="A46" s="1" t="s">
        <v>38</v>
      </c>
    </row>
    <row r="47" spans="1:1" ht="28.5" x14ac:dyDescent="0.25">
      <c r="A47" s="4" t="s">
        <v>39</v>
      </c>
    </row>
    <row r="48" spans="1:1" x14ac:dyDescent="0.25">
      <c r="A48" s="3" t="s">
        <v>17</v>
      </c>
    </row>
    <row r="49" spans="1:1" ht="85.5" x14ac:dyDescent="0.25">
      <c r="A49" s="2" t="s">
        <v>40</v>
      </c>
    </row>
    <row r="51" spans="1:1" ht="15.75" thickBot="1" x14ac:dyDescent="0.3">
      <c r="A51" s="1" t="s">
        <v>41</v>
      </c>
    </row>
    <row r="52" spans="1:1" ht="28.5" x14ac:dyDescent="0.25">
      <c r="A52" s="4" t="s">
        <v>27</v>
      </c>
    </row>
    <row r="53" spans="1:1" x14ac:dyDescent="0.25">
      <c r="A53" s="3" t="s">
        <v>42</v>
      </c>
    </row>
    <row r="54" spans="1:1" ht="85.5" x14ac:dyDescent="0.25">
      <c r="A54" s="2" t="s">
        <v>43</v>
      </c>
    </row>
    <row r="55" spans="1:1" ht="28.5" x14ac:dyDescent="0.25">
      <c r="A55" s="2" t="s">
        <v>32</v>
      </c>
    </row>
    <row r="56" spans="1:1" x14ac:dyDescent="0.25">
      <c r="A56" s="3" t="s">
        <v>44</v>
      </c>
    </row>
    <row r="57" spans="1:1" ht="99.75" x14ac:dyDescent="0.25">
      <c r="A57" s="2" t="s">
        <v>45</v>
      </c>
    </row>
    <row r="58" spans="1:1" x14ac:dyDescent="0.25">
      <c r="A58" s="2" t="s">
        <v>46</v>
      </c>
    </row>
    <row r="59" spans="1:1" x14ac:dyDescent="0.25">
      <c r="A59" s="3" t="s">
        <v>11</v>
      </c>
    </row>
    <row r="60" spans="1:1" ht="99.75" x14ac:dyDescent="0.25">
      <c r="A60" s="2" t="s">
        <v>47</v>
      </c>
    </row>
    <row r="62" spans="1:1" ht="15.75" thickBot="1" x14ac:dyDescent="0.3">
      <c r="A62" s="1" t="s">
        <v>48</v>
      </c>
    </row>
    <row r="63" spans="1:1" ht="28.5" x14ac:dyDescent="0.25">
      <c r="A63" s="4" t="s">
        <v>49</v>
      </c>
    </row>
    <row r="64" spans="1:1" x14ac:dyDescent="0.25">
      <c r="A64" s="3" t="s">
        <v>50</v>
      </c>
    </row>
    <row r="65" spans="1:1" ht="99.75" x14ac:dyDescent="0.25">
      <c r="A65" s="2" t="s">
        <v>51</v>
      </c>
    </row>
    <row r="66" spans="1:1" ht="28.5" x14ac:dyDescent="0.25">
      <c r="A66" s="2" t="s">
        <v>1</v>
      </c>
    </row>
    <row r="67" spans="1:1" x14ac:dyDescent="0.25">
      <c r="A67" s="3" t="s">
        <v>42</v>
      </c>
    </row>
    <row r="68" spans="1:1" ht="71.25" x14ac:dyDescent="0.25">
      <c r="A68" s="2" t="s">
        <v>52</v>
      </c>
    </row>
    <row r="69" spans="1:1" ht="28.5" x14ac:dyDescent="0.25">
      <c r="A69" s="2" t="s">
        <v>39</v>
      </c>
    </row>
    <row r="70" spans="1:1" x14ac:dyDescent="0.25">
      <c r="A70" s="3" t="s">
        <v>53</v>
      </c>
    </row>
    <row r="71" spans="1:1" ht="71.25" x14ac:dyDescent="0.25">
      <c r="A71" s="2" t="s">
        <v>54</v>
      </c>
    </row>
    <row r="73" spans="1:1" ht="15.75" thickBot="1" x14ac:dyDescent="0.3">
      <c r="A73" s="1" t="s">
        <v>55</v>
      </c>
    </row>
    <row r="74" spans="1:1" ht="28.5" x14ac:dyDescent="0.25">
      <c r="A74" s="4" t="s">
        <v>56</v>
      </c>
    </row>
    <row r="75" spans="1:1" x14ac:dyDescent="0.25">
      <c r="A75" s="3" t="s">
        <v>5</v>
      </c>
    </row>
    <row r="76" spans="1:1" ht="99.75" x14ac:dyDescent="0.25">
      <c r="A76" s="2" t="s">
        <v>57</v>
      </c>
    </row>
    <row r="78" spans="1:1" ht="15.75" thickBot="1" x14ac:dyDescent="0.3">
      <c r="A78" s="1" t="s">
        <v>58</v>
      </c>
    </row>
    <row r="79" spans="1:1" ht="28.5" x14ac:dyDescent="0.25">
      <c r="A79" s="4" t="s">
        <v>59</v>
      </c>
    </row>
    <row r="80" spans="1:1" x14ac:dyDescent="0.25">
      <c r="A80" s="3" t="s">
        <v>60</v>
      </c>
    </row>
    <row r="81" spans="1:1" ht="71.25" x14ac:dyDescent="0.25">
      <c r="A81" s="2" t="s">
        <v>61</v>
      </c>
    </row>
    <row r="83" spans="1:1" ht="15.75" thickBot="1" x14ac:dyDescent="0.3">
      <c r="A83" s="1" t="s">
        <v>62</v>
      </c>
    </row>
    <row r="84" spans="1:1" ht="28.5" x14ac:dyDescent="0.25">
      <c r="A84" s="4" t="s">
        <v>63</v>
      </c>
    </row>
    <row r="85" spans="1:1" x14ac:dyDescent="0.25">
      <c r="A85" s="3" t="s">
        <v>8</v>
      </c>
    </row>
    <row r="86" spans="1:1" ht="99.75" x14ac:dyDescent="0.25">
      <c r="A86" s="2" t="s">
        <v>64</v>
      </c>
    </row>
    <row r="87" spans="1:1" ht="28.5" x14ac:dyDescent="0.25">
      <c r="A87" s="2" t="s">
        <v>65</v>
      </c>
    </row>
    <row r="88" spans="1:1" x14ac:dyDescent="0.25">
      <c r="A88" s="3" t="s">
        <v>5</v>
      </c>
    </row>
    <row r="89" spans="1:1" ht="99.75" x14ac:dyDescent="0.25">
      <c r="A89" s="2" t="s">
        <v>66</v>
      </c>
    </row>
    <row r="90" spans="1:1" ht="28.5" x14ac:dyDescent="0.25">
      <c r="A90" s="2" t="s">
        <v>49</v>
      </c>
    </row>
    <row r="91" spans="1:1" x14ac:dyDescent="0.25">
      <c r="A91" s="3" t="s">
        <v>42</v>
      </c>
    </row>
    <row r="92" spans="1:1" ht="99.75" x14ac:dyDescent="0.25">
      <c r="A92" s="2" t="s">
        <v>67</v>
      </c>
    </row>
    <row r="93" spans="1:1" x14ac:dyDescent="0.25">
      <c r="A93" s="2" t="s">
        <v>68</v>
      </c>
    </row>
    <row r="94" spans="1:1" x14ac:dyDescent="0.25">
      <c r="A94" s="3" t="s">
        <v>53</v>
      </c>
    </row>
    <row r="95" spans="1:1" ht="57" x14ac:dyDescent="0.25">
      <c r="A95" s="2" t="s">
        <v>69</v>
      </c>
    </row>
    <row r="96" spans="1:1" ht="28.5" x14ac:dyDescent="0.25">
      <c r="A96" s="2" t="s">
        <v>70</v>
      </c>
    </row>
    <row r="97" spans="1:1" x14ac:dyDescent="0.25">
      <c r="A97" s="3" t="s">
        <v>17</v>
      </c>
    </row>
    <row r="98" spans="1:1" ht="85.5" x14ac:dyDescent="0.25">
      <c r="A98" s="2" t="s">
        <v>71</v>
      </c>
    </row>
    <row r="99" spans="1:1" ht="28.5" x14ac:dyDescent="0.25">
      <c r="A99" s="2" t="s">
        <v>72</v>
      </c>
    </row>
    <row r="100" spans="1:1" x14ac:dyDescent="0.25">
      <c r="A100" s="3" t="s">
        <v>50</v>
      </c>
    </row>
    <row r="101" spans="1:1" ht="99.75" x14ac:dyDescent="0.25">
      <c r="A101" s="2" t="s">
        <v>73</v>
      </c>
    </row>
    <row r="102" spans="1:1" ht="28.5" x14ac:dyDescent="0.25">
      <c r="A102" s="2" t="s">
        <v>39</v>
      </c>
    </row>
    <row r="103" spans="1:1" x14ac:dyDescent="0.25">
      <c r="A103" s="3" t="s">
        <v>74</v>
      </c>
    </row>
    <row r="104" spans="1:1" ht="99.75" x14ac:dyDescent="0.25">
      <c r="A104" s="2" t="s">
        <v>75</v>
      </c>
    </row>
    <row r="105" spans="1:1" ht="28.5" x14ac:dyDescent="0.25">
      <c r="A105" s="2" t="s">
        <v>76</v>
      </c>
    </row>
    <row r="106" spans="1:1" x14ac:dyDescent="0.25">
      <c r="A106" s="3" t="s">
        <v>60</v>
      </c>
    </row>
    <row r="107" spans="1:1" ht="85.5" x14ac:dyDescent="0.25">
      <c r="A107" s="2" t="s">
        <v>77</v>
      </c>
    </row>
    <row r="108" spans="1:1" x14ac:dyDescent="0.25">
      <c r="A108" s="2" t="s">
        <v>46</v>
      </c>
    </row>
    <row r="109" spans="1:1" x14ac:dyDescent="0.25">
      <c r="A109" s="3" t="s">
        <v>53</v>
      </c>
    </row>
    <row r="110" spans="1:1" ht="99.75" x14ac:dyDescent="0.25">
      <c r="A110" s="2" t="s">
        <v>78</v>
      </c>
    </row>
    <row r="112" spans="1:1" ht="15.75" thickBot="1" x14ac:dyDescent="0.3">
      <c r="A112" s="1" t="s">
        <v>79</v>
      </c>
    </row>
    <row r="113" spans="1:1" ht="28.5" x14ac:dyDescent="0.25">
      <c r="A113" s="4" t="s">
        <v>24</v>
      </c>
    </row>
    <row r="114" spans="1:1" x14ac:dyDescent="0.25">
      <c r="A114" s="3" t="s">
        <v>80</v>
      </c>
    </row>
    <row r="115" spans="1:1" ht="57" x14ac:dyDescent="0.25">
      <c r="A115" s="2" t="s">
        <v>81</v>
      </c>
    </row>
    <row r="116" spans="1:1" ht="28.5" x14ac:dyDescent="0.25">
      <c r="A116" s="2" t="s">
        <v>1</v>
      </c>
    </row>
    <row r="117" spans="1:1" x14ac:dyDescent="0.25">
      <c r="A117" s="3" t="s">
        <v>53</v>
      </c>
    </row>
    <row r="118" spans="1:1" ht="85.5" x14ac:dyDescent="0.25">
      <c r="A118" s="2" t="s">
        <v>82</v>
      </c>
    </row>
    <row r="119" spans="1:1" ht="28.5" x14ac:dyDescent="0.25">
      <c r="A119" s="2" t="s">
        <v>16</v>
      </c>
    </row>
    <row r="120" spans="1:1" x14ac:dyDescent="0.25">
      <c r="A120" s="3" t="s">
        <v>14</v>
      </c>
    </row>
    <row r="121" spans="1:1" ht="85.5" x14ac:dyDescent="0.25">
      <c r="A121" s="2" t="s">
        <v>83</v>
      </c>
    </row>
    <row r="122" spans="1:1" ht="28.5" x14ac:dyDescent="0.25">
      <c r="A122" s="2" t="s">
        <v>27</v>
      </c>
    </row>
    <row r="123" spans="1:1" x14ac:dyDescent="0.25">
      <c r="A123" s="3" t="s">
        <v>53</v>
      </c>
    </row>
    <row r="124" spans="1:1" ht="85.5" x14ac:dyDescent="0.25">
      <c r="A124" s="2" t="s">
        <v>84</v>
      </c>
    </row>
    <row r="125" spans="1:1" ht="28.5" x14ac:dyDescent="0.25">
      <c r="A125" s="2" t="s">
        <v>39</v>
      </c>
    </row>
    <row r="126" spans="1:1" x14ac:dyDescent="0.25">
      <c r="A126" s="3" t="s">
        <v>53</v>
      </c>
    </row>
    <row r="127" spans="1:1" ht="85.5" x14ac:dyDescent="0.25">
      <c r="A127" s="2" t="s">
        <v>85</v>
      </c>
    </row>
    <row r="128" spans="1:1" ht="28.5" x14ac:dyDescent="0.25">
      <c r="A128" s="2" t="s">
        <v>65</v>
      </c>
    </row>
    <row r="129" spans="1:1" x14ac:dyDescent="0.25">
      <c r="A129" s="3" t="s">
        <v>50</v>
      </c>
    </row>
    <row r="130" spans="1:1" ht="99.75" x14ac:dyDescent="0.25">
      <c r="A130" s="2" t="s">
        <v>12</v>
      </c>
    </row>
    <row r="132" spans="1:1" ht="15.75" thickBot="1" x14ac:dyDescent="0.3">
      <c r="A132" s="1" t="s">
        <v>86</v>
      </c>
    </row>
    <row r="133" spans="1:1" ht="42.75" x14ac:dyDescent="0.25">
      <c r="A133" s="4" t="s">
        <v>30</v>
      </c>
    </row>
    <row r="134" spans="1:1" x14ac:dyDescent="0.25">
      <c r="A134" s="3" t="s">
        <v>14</v>
      </c>
    </row>
    <row r="135" spans="1:1" ht="99.75" x14ac:dyDescent="0.25">
      <c r="A135" s="2" t="s">
        <v>87</v>
      </c>
    </row>
    <row r="137" spans="1:1" ht="15.75" thickBot="1" x14ac:dyDescent="0.3">
      <c r="A137" s="1" t="s">
        <v>88</v>
      </c>
    </row>
    <row r="138" spans="1:1" ht="28.5" x14ac:dyDescent="0.25">
      <c r="A138" s="4" t="s">
        <v>22</v>
      </c>
    </row>
    <row r="139" spans="1:1" x14ac:dyDescent="0.25">
      <c r="A139" s="3" t="s">
        <v>5</v>
      </c>
    </row>
    <row r="140" spans="1:1" ht="99.75" x14ac:dyDescent="0.25">
      <c r="A140" s="2" t="s">
        <v>89</v>
      </c>
    </row>
    <row r="142" spans="1:1" ht="15.75" thickBot="1" x14ac:dyDescent="0.3">
      <c r="A142" s="1" t="s">
        <v>90</v>
      </c>
    </row>
    <row r="143" spans="1:1" ht="28.5" x14ac:dyDescent="0.25">
      <c r="A143" s="4" t="s">
        <v>59</v>
      </c>
    </row>
    <row r="144" spans="1:1" x14ac:dyDescent="0.25">
      <c r="A144" s="3" t="s">
        <v>5</v>
      </c>
    </row>
    <row r="145" spans="1:1" ht="85.5" x14ac:dyDescent="0.25">
      <c r="A145" s="2" t="s">
        <v>91</v>
      </c>
    </row>
    <row r="147" spans="1:1" ht="15.75" thickBot="1" x14ac:dyDescent="0.3">
      <c r="A147" s="1" t="s">
        <v>92</v>
      </c>
    </row>
    <row r="148" spans="1:1" x14ac:dyDescent="0.25">
      <c r="A148" s="4" t="s">
        <v>68</v>
      </c>
    </row>
    <row r="149" spans="1:1" x14ac:dyDescent="0.25">
      <c r="A149" s="3" t="s">
        <v>42</v>
      </c>
    </row>
    <row r="150" spans="1:1" ht="71.25" x14ac:dyDescent="0.25">
      <c r="A150" s="2" t="s">
        <v>93</v>
      </c>
    </row>
    <row r="151" spans="1:1" ht="28.5" x14ac:dyDescent="0.25">
      <c r="A151" s="2" t="s">
        <v>24</v>
      </c>
    </row>
    <row r="152" spans="1:1" x14ac:dyDescent="0.25">
      <c r="A152" s="3" t="s">
        <v>94</v>
      </c>
    </row>
    <row r="153" spans="1:1" ht="71.25" x14ac:dyDescent="0.25">
      <c r="A153" s="2" t="s">
        <v>95</v>
      </c>
    </row>
    <row r="154" spans="1:1" ht="28.5" x14ac:dyDescent="0.25">
      <c r="A154" s="2" t="s">
        <v>56</v>
      </c>
    </row>
    <row r="155" spans="1:1" x14ac:dyDescent="0.25">
      <c r="A155" s="3" t="s">
        <v>14</v>
      </c>
    </row>
    <row r="156" spans="1:1" ht="85.5" x14ac:dyDescent="0.25">
      <c r="A156" s="2" t="s">
        <v>96</v>
      </c>
    </row>
    <row r="157" spans="1:1" ht="28.5" x14ac:dyDescent="0.25">
      <c r="A157" s="2" t="s">
        <v>35</v>
      </c>
    </row>
    <row r="158" spans="1:1" x14ac:dyDescent="0.25">
      <c r="A158" s="3" t="s">
        <v>2</v>
      </c>
    </row>
    <row r="159" spans="1:1" ht="85.5" x14ac:dyDescent="0.25">
      <c r="A159" s="2" t="s">
        <v>97</v>
      </c>
    </row>
    <row r="160" spans="1:1" ht="28.5" x14ac:dyDescent="0.25">
      <c r="A160" s="2" t="s">
        <v>76</v>
      </c>
    </row>
    <row r="161" spans="1:1" x14ac:dyDescent="0.25">
      <c r="A161" s="3" t="s">
        <v>42</v>
      </c>
    </row>
    <row r="162" spans="1:1" ht="71.25" x14ac:dyDescent="0.25">
      <c r="A162" s="2" t="s">
        <v>98</v>
      </c>
    </row>
    <row r="163" spans="1:1" x14ac:dyDescent="0.25">
      <c r="A163" s="2" t="s">
        <v>46</v>
      </c>
    </row>
    <row r="164" spans="1:1" x14ac:dyDescent="0.25">
      <c r="A164" s="3" t="s">
        <v>99</v>
      </c>
    </row>
    <row r="165" spans="1:1" ht="99.75" x14ac:dyDescent="0.25">
      <c r="A165" s="2" t="s">
        <v>100</v>
      </c>
    </row>
    <row r="166" spans="1:1" ht="28.5" x14ac:dyDescent="0.25">
      <c r="A166" s="2" t="s">
        <v>10</v>
      </c>
    </row>
    <row r="167" spans="1:1" x14ac:dyDescent="0.25">
      <c r="A167" s="3" t="s">
        <v>17</v>
      </c>
    </row>
    <row r="168" spans="1:1" ht="99.75" x14ac:dyDescent="0.25">
      <c r="A168" s="2" t="s">
        <v>101</v>
      </c>
    </row>
    <row r="170" spans="1:1" ht="15.75" thickBot="1" x14ac:dyDescent="0.3">
      <c r="A170" s="1" t="s">
        <v>102</v>
      </c>
    </row>
    <row r="171" spans="1:1" ht="28.5" x14ac:dyDescent="0.25">
      <c r="A171" s="4" t="s">
        <v>70</v>
      </c>
    </row>
    <row r="172" spans="1:1" x14ac:dyDescent="0.25">
      <c r="A172" s="3" t="s">
        <v>36</v>
      </c>
    </row>
    <row r="173" spans="1:1" ht="71.25" x14ac:dyDescent="0.25">
      <c r="A173" s="2" t="s">
        <v>103</v>
      </c>
    </row>
    <row r="175" spans="1:1" ht="15.75" thickBot="1" x14ac:dyDescent="0.3">
      <c r="A175" s="1" t="s">
        <v>104</v>
      </c>
    </row>
    <row r="176" spans="1:1" ht="28.5" x14ac:dyDescent="0.25">
      <c r="A176" s="4" t="s">
        <v>32</v>
      </c>
    </row>
    <row r="177" spans="1:1" x14ac:dyDescent="0.25">
      <c r="A177" s="3" t="s">
        <v>53</v>
      </c>
    </row>
    <row r="178" spans="1:1" ht="99.75" x14ac:dyDescent="0.25">
      <c r="A178" s="2" t="s">
        <v>105</v>
      </c>
    </row>
    <row r="180" spans="1:1" ht="15.75" thickBot="1" x14ac:dyDescent="0.3">
      <c r="A180" s="1" t="s">
        <v>106</v>
      </c>
    </row>
    <row r="181" spans="1:1" ht="28.5" x14ac:dyDescent="0.25">
      <c r="A181" s="4" t="s">
        <v>1</v>
      </c>
    </row>
    <row r="182" spans="1:1" x14ac:dyDescent="0.25">
      <c r="A182" s="3" t="s">
        <v>60</v>
      </c>
    </row>
    <row r="183" spans="1:1" ht="85.5" x14ac:dyDescent="0.25">
      <c r="A183" s="2" t="s">
        <v>107</v>
      </c>
    </row>
    <row r="184" spans="1:1" ht="28.5" x14ac:dyDescent="0.25">
      <c r="A184" s="2" t="s">
        <v>63</v>
      </c>
    </row>
    <row r="185" spans="1:1" x14ac:dyDescent="0.25">
      <c r="A185" s="3" t="s">
        <v>36</v>
      </c>
    </row>
    <row r="186" spans="1:1" ht="99.75" x14ac:dyDescent="0.25">
      <c r="A186" s="2" t="s">
        <v>108</v>
      </c>
    </row>
    <row r="187" spans="1:1" ht="28.5" x14ac:dyDescent="0.25">
      <c r="A187" s="2" t="s">
        <v>19</v>
      </c>
    </row>
    <row r="188" spans="1:1" x14ac:dyDescent="0.25">
      <c r="A188" s="3" t="s">
        <v>60</v>
      </c>
    </row>
    <row r="189" spans="1:1" ht="99.75" x14ac:dyDescent="0.25">
      <c r="A189" s="2" t="s">
        <v>109</v>
      </c>
    </row>
    <row r="190" spans="1:1" ht="28.5" x14ac:dyDescent="0.25">
      <c r="A190" s="2" t="s">
        <v>65</v>
      </c>
    </row>
    <row r="191" spans="1:1" x14ac:dyDescent="0.25">
      <c r="A191" s="3" t="s">
        <v>99</v>
      </c>
    </row>
    <row r="192" spans="1:1" ht="114" x14ac:dyDescent="0.25">
      <c r="A192" s="2" t="s">
        <v>110</v>
      </c>
    </row>
    <row r="193" spans="1:1" ht="28.5" x14ac:dyDescent="0.25">
      <c r="A193" s="2" t="s">
        <v>49</v>
      </c>
    </row>
    <row r="194" spans="1:1" x14ac:dyDescent="0.25">
      <c r="A194" s="3" t="s">
        <v>111</v>
      </c>
    </row>
    <row r="195" spans="1:1" ht="85.5" x14ac:dyDescent="0.25">
      <c r="A195" s="2" t="s">
        <v>112</v>
      </c>
    </row>
    <row r="196" spans="1:1" ht="28.5" x14ac:dyDescent="0.25">
      <c r="A196" s="2" t="s">
        <v>27</v>
      </c>
    </row>
    <row r="197" spans="1:1" x14ac:dyDescent="0.25">
      <c r="A197" s="3" t="s">
        <v>53</v>
      </c>
    </row>
    <row r="198" spans="1:1" ht="85.5" x14ac:dyDescent="0.25">
      <c r="A198" s="2" t="s">
        <v>113</v>
      </c>
    </row>
    <row r="199" spans="1:1" ht="28.5" x14ac:dyDescent="0.25">
      <c r="A199" s="2" t="s">
        <v>72</v>
      </c>
    </row>
    <row r="200" spans="1:1" x14ac:dyDescent="0.25">
      <c r="A200" s="3" t="s">
        <v>8</v>
      </c>
    </row>
    <row r="201" spans="1:1" ht="85.5" x14ac:dyDescent="0.25">
      <c r="A201" s="2" t="s">
        <v>114</v>
      </c>
    </row>
    <row r="202" spans="1:1" ht="28.5" x14ac:dyDescent="0.25">
      <c r="A202" s="2" t="s">
        <v>39</v>
      </c>
    </row>
    <row r="203" spans="1:1" x14ac:dyDescent="0.25">
      <c r="A203" s="3" t="s">
        <v>115</v>
      </c>
    </row>
    <row r="204" spans="1:1" ht="85.5" x14ac:dyDescent="0.25">
      <c r="A204" s="2" t="s">
        <v>116</v>
      </c>
    </row>
    <row r="205" spans="1:1" ht="28.5" x14ac:dyDescent="0.25">
      <c r="A205" s="2" t="s">
        <v>16</v>
      </c>
    </row>
    <row r="206" spans="1:1" x14ac:dyDescent="0.25">
      <c r="A206" s="3" t="s">
        <v>8</v>
      </c>
    </row>
    <row r="207" spans="1:1" ht="85.5" x14ac:dyDescent="0.25">
      <c r="A207" s="2" t="s">
        <v>117</v>
      </c>
    </row>
    <row r="209" spans="1:1" ht="15.75" thickBot="1" x14ac:dyDescent="0.3">
      <c r="A209" s="1" t="s">
        <v>118</v>
      </c>
    </row>
    <row r="210" spans="1:1" ht="28.5" x14ac:dyDescent="0.25">
      <c r="A210" s="4" t="s">
        <v>59</v>
      </c>
    </row>
    <row r="211" spans="1:1" x14ac:dyDescent="0.25">
      <c r="A211" s="3" t="s">
        <v>42</v>
      </c>
    </row>
    <row r="212" spans="1:1" ht="71.25" x14ac:dyDescent="0.25">
      <c r="A212" s="2" t="s">
        <v>119</v>
      </c>
    </row>
    <row r="213" spans="1:1" ht="28.5" x14ac:dyDescent="0.25">
      <c r="A213" s="2" t="s">
        <v>22</v>
      </c>
    </row>
    <row r="214" spans="1:1" x14ac:dyDescent="0.25">
      <c r="A214" s="3" t="s">
        <v>11</v>
      </c>
    </row>
    <row r="215" spans="1:1" ht="99.75" x14ac:dyDescent="0.25">
      <c r="A215" s="2" t="s">
        <v>120</v>
      </c>
    </row>
    <row r="216" spans="1:1" x14ac:dyDescent="0.25">
      <c r="A216" s="2" t="s">
        <v>68</v>
      </c>
    </row>
    <row r="217" spans="1:1" x14ac:dyDescent="0.25">
      <c r="A217" s="3" t="s">
        <v>115</v>
      </c>
    </row>
    <row r="218" spans="1:1" ht="71.25" x14ac:dyDescent="0.25">
      <c r="A218" s="2" t="s">
        <v>121</v>
      </c>
    </row>
    <row r="219" spans="1:1" ht="28.5" x14ac:dyDescent="0.25">
      <c r="A219" s="2" t="s">
        <v>24</v>
      </c>
    </row>
    <row r="220" spans="1:1" x14ac:dyDescent="0.25">
      <c r="A220" s="3" t="s">
        <v>17</v>
      </c>
    </row>
    <row r="221" spans="1:1" ht="71.25" x14ac:dyDescent="0.25">
      <c r="A221" s="2" t="s">
        <v>122</v>
      </c>
    </row>
    <row r="222" spans="1:1" ht="28.5" x14ac:dyDescent="0.25">
      <c r="A222" s="2" t="s">
        <v>56</v>
      </c>
    </row>
    <row r="223" spans="1:1" x14ac:dyDescent="0.25">
      <c r="A223" s="3" t="s">
        <v>8</v>
      </c>
    </row>
    <row r="224" spans="1:1" ht="99.75" x14ac:dyDescent="0.25">
      <c r="A224" s="2" t="s">
        <v>123</v>
      </c>
    </row>
    <row r="225" spans="1:1" ht="42.75" x14ac:dyDescent="0.25">
      <c r="A225" s="2" t="s">
        <v>30</v>
      </c>
    </row>
    <row r="226" spans="1:1" x14ac:dyDescent="0.25">
      <c r="A226" s="3" t="s">
        <v>11</v>
      </c>
    </row>
    <row r="227" spans="1:1" ht="114" x14ac:dyDescent="0.25">
      <c r="A227" s="2" t="s">
        <v>124</v>
      </c>
    </row>
    <row r="228" spans="1:1" x14ac:dyDescent="0.25">
      <c r="A228" s="2" t="s">
        <v>4</v>
      </c>
    </row>
    <row r="229" spans="1:1" x14ac:dyDescent="0.25">
      <c r="A229" s="3" t="s">
        <v>33</v>
      </c>
    </row>
    <row r="230" spans="1:1" ht="85.5" x14ac:dyDescent="0.25">
      <c r="A230" s="2" t="s">
        <v>125</v>
      </c>
    </row>
    <row r="231" spans="1:1" ht="28.5" x14ac:dyDescent="0.25">
      <c r="A231" s="2" t="s">
        <v>76</v>
      </c>
    </row>
    <row r="232" spans="1:1" x14ac:dyDescent="0.25">
      <c r="A232" s="3" t="s">
        <v>17</v>
      </c>
    </row>
    <row r="233" spans="1:1" ht="71.25" x14ac:dyDescent="0.25">
      <c r="A233" s="2" t="s">
        <v>126</v>
      </c>
    </row>
    <row r="235" spans="1:1" ht="15.75" thickBot="1" x14ac:dyDescent="0.3">
      <c r="A235" s="1" t="s">
        <v>127</v>
      </c>
    </row>
    <row r="236" spans="1:1" x14ac:dyDescent="0.25">
      <c r="A236" s="4" t="s">
        <v>46</v>
      </c>
    </row>
    <row r="237" spans="1:1" x14ac:dyDescent="0.25">
      <c r="A237" s="3" t="s">
        <v>128</v>
      </c>
    </row>
    <row r="238" spans="1:1" ht="99.75" x14ac:dyDescent="0.25">
      <c r="A238" s="2" t="s">
        <v>129</v>
      </c>
    </row>
    <row r="239" spans="1:1" ht="28.5" x14ac:dyDescent="0.25">
      <c r="A239" s="2" t="s">
        <v>10</v>
      </c>
    </row>
    <row r="240" spans="1:1" x14ac:dyDescent="0.25">
      <c r="A240" s="3" t="s">
        <v>94</v>
      </c>
    </row>
    <row r="241" spans="1:1" ht="114" x14ac:dyDescent="0.25">
      <c r="A241" s="2" t="s">
        <v>130</v>
      </c>
    </row>
    <row r="242" spans="1:1" ht="28.5" x14ac:dyDescent="0.25">
      <c r="A242" s="2" t="s">
        <v>35</v>
      </c>
    </row>
    <row r="243" spans="1:1" x14ac:dyDescent="0.25">
      <c r="A243" s="3" t="s">
        <v>53</v>
      </c>
    </row>
    <row r="244" spans="1:1" ht="85.5" x14ac:dyDescent="0.25">
      <c r="A244" s="2" t="s">
        <v>131</v>
      </c>
    </row>
    <row r="246" spans="1:1" ht="15.75" thickBot="1" x14ac:dyDescent="0.3">
      <c r="A246" s="1" t="s">
        <v>132</v>
      </c>
    </row>
    <row r="247" spans="1:1" ht="28.5" x14ac:dyDescent="0.25">
      <c r="A247" s="4" t="s">
        <v>72</v>
      </c>
    </row>
    <row r="248" spans="1:1" x14ac:dyDescent="0.25">
      <c r="A248" s="3" t="s">
        <v>2</v>
      </c>
    </row>
    <row r="249" spans="1:1" ht="99.75" x14ac:dyDescent="0.25">
      <c r="A249" s="2" t="s">
        <v>133</v>
      </c>
    </row>
    <row r="250" spans="1:1" ht="28.5" x14ac:dyDescent="0.25">
      <c r="A250" s="2" t="s">
        <v>32</v>
      </c>
    </row>
    <row r="251" spans="1:1" x14ac:dyDescent="0.25">
      <c r="A251" s="3" t="s">
        <v>53</v>
      </c>
    </row>
    <row r="252" spans="1:1" ht="99.75" x14ac:dyDescent="0.25">
      <c r="A252" s="2" t="s">
        <v>134</v>
      </c>
    </row>
    <row r="254" spans="1:1" ht="15.75" thickBot="1" x14ac:dyDescent="0.3">
      <c r="A254" s="1" t="s">
        <v>135</v>
      </c>
    </row>
    <row r="255" spans="1:1" ht="28.5" x14ac:dyDescent="0.25">
      <c r="A255" s="4" t="s">
        <v>22</v>
      </c>
    </row>
    <row r="256" spans="1:1" x14ac:dyDescent="0.25">
      <c r="A256" s="3" t="s">
        <v>53</v>
      </c>
    </row>
    <row r="257" spans="1:1" ht="99.75" x14ac:dyDescent="0.25">
      <c r="A257" s="2" t="s">
        <v>136</v>
      </c>
    </row>
    <row r="258" spans="1:1" ht="42.75" x14ac:dyDescent="0.25">
      <c r="A258" s="2" t="s">
        <v>30</v>
      </c>
    </row>
    <row r="259" spans="1:1" x14ac:dyDescent="0.25">
      <c r="A259" s="3" t="s">
        <v>17</v>
      </c>
    </row>
    <row r="260" spans="1:1" ht="114" x14ac:dyDescent="0.25">
      <c r="A260" s="2" t="s">
        <v>137</v>
      </c>
    </row>
    <row r="261" spans="1:1" ht="28.5" x14ac:dyDescent="0.25">
      <c r="A261" s="2" t="s">
        <v>35</v>
      </c>
    </row>
    <row r="262" spans="1:1" x14ac:dyDescent="0.25">
      <c r="A262" s="3" t="s">
        <v>8</v>
      </c>
    </row>
    <row r="263" spans="1:1" ht="71.25" x14ac:dyDescent="0.25">
      <c r="A263" s="2" t="s">
        <v>138</v>
      </c>
    </row>
    <row r="265" spans="1:1" ht="15.75" thickBot="1" x14ac:dyDescent="0.3">
      <c r="A265" s="1" t="s">
        <v>139</v>
      </c>
    </row>
    <row r="266" spans="1:1" ht="28.5" x14ac:dyDescent="0.25">
      <c r="A266" s="4" t="s">
        <v>70</v>
      </c>
    </row>
    <row r="267" spans="1:1" x14ac:dyDescent="0.25">
      <c r="A267" s="3" t="s">
        <v>2</v>
      </c>
    </row>
    <row r="268" spans="1:1" ht="85.5" x14ac:dyDescent="0.25">
      <c r="A268" s="2" t="s">
        <v>140</v>
      </c>
    </row>
    <row r="270" spans="1:1" ht="15.75" thickBot="1" x14ac:dyDescent="0.3">
      <c r="A270" s="1" t="s">
        <v>141</v>
      </c>
    </row>
    <row r="271" spans="1:1" ht="28.5" x14ac:dyDescent="0.25">
      <c r="A271" s="4" t="s">
        <v>72</v>
      </c>
    </row>
    <row r="272" spans="1:1" x14ac:dyDescent="0.25">
      <c r="A272" s="3" t="s">
        <v>60</v>
      </c>
    </row>
    <row r="273" spans="1:1" ht="99.75" x14ac:dyDescent="0.25">
      <c r="A273" s="2" t="s">
        <v>142</v>
      </c>
    </row>
    <row r="275" spans="1:1" ht="15.75" thickBot="1" x14ac:dyDescent="0.3">
      <c r="A275" s="1" t="s">
        <v>143</v>
      </c>
    </row>
    <row r="276" spans="1:1" ht="28.5" x14ac:dyDescent="0.25">
      <c r="A276" s="4" t="s">
        <v>16</v>
      </c>
    </row>
    <row r="277" spans="1:1" x14ac:dyDescent="0.25">
      <c r="A277" s="3" t="s">
        <v>99</v>
      </c>
    </row>
    <row r="278" spans="1:1" ht="85.5" x14ac:dyDescent="0.25">
      <c r="A278" s="2" t="s">
        <v>144</v>
      </c>
    </row>
    <row r="279" spans="1:1" ht="28.5" x14ac:dyDescent="0.25">
      <c r="A279" s="2" t="s">
        <v>63</v>
      </c>
    </row>
    <row r="280" spans="1:1" x14ac:dyDescent="0.25">
      <c r="A280" s="3" t="s">
        <v>94</v>
      </c>
    </row>
    <row r="281" spans="1:1" ht="114" x14ac:dyDescent="0.25">
      <c r="A281" s="2" t="s">
        <v>145</v>
      </c>
    </row>
    <row r="282" spans="1:1" ht="28.5" x14ac:dyDescent="0.25">
      <c r="A282" s="2" t="s">
        <v>19</v>
      </c>
    </row>
    <row r="283" spans="1:1" x14ac:dyDescent="0.25">
      <c r="A283" s="3" t="s">
        <v>80</v>
      </c>
    </row>
    <row r="284" spans="1:1" ht="99.75" x14ac:dyDescent="0.25">
      <c r="A284" s="2" t="s">
        <v>146</v>
      </c>
    </row>
    <row r="285" spans="1:1" ht="28.5" x14ac:dyDescent="0.25">
      <c r="A285" s="2" t="s">
        <v>65</v>
      </c>
    </row>
    <row r="286" spans="1:1" x14ac:dyDescent="0.25">
      <c r="A286" s="3" t="s">
        <v>53</v>
      </c>
    </row>
    <row r="287" spans="1:1" ht="85.5" x14ac:dyDescent="0.25">
      <c r="A287" s="2" t="s">
        <v>147</v>
      </c>
    </row>
    <row r="288" spans="1:1" ht="28.5" x14ac:dyDescent="0.25">
      <c r="A288" s="2" t="s">
        <v>27</v>
      </c>
    </row>
    <row r="289" spans="1:1" x14ac:dyDescent="0.25">
      <c r="A289" s="3" t="s">
        <v>5</v>
      </c>
    </row>
    <row r="290" spans="1:1" ht="85.5" x14ac:dyDescent="0.25">
      <c r="A290" s="2" t="s">
        <v>148</v>
      </c>
    </row>
    <row r="291" spans="1:1" ht="28.5" x14ac:dyDescent="0.25">
      <c r="A291" s="2" t="s">
        <v>32</v>
      </c>
    </row>
    <row r="292" spans="1:1" x14ac:dyDescent="0.25">
      <c r="A292" s="3" t="s">
        <v>25</v>
      </c>
    </row>
    <row r="293" spans="1:1" ht="99.75" x14ac:dyDescent="0.25">
      <c r="A293" s="2" t="s">
        <v>149</v>
      </c>
    </row>
    <row r="295" spans="1:1" ht="15.75" thickBot="1" x14ac:dyDescent="0.3">
      <c r="A295" s="1" t="s">
        <v>150</v>
      </c>
    </row>
    <row r="296" spans="1:1" ht="28.5" x14ac:dyDescent="0.25">
      <c r="A296" s="4" t="s">
        <v>49</v>
      </c>
    </row>
    <row r="297" spans="1:1" x14ac:dyDescent="0.25">
      <c r="A297" s="3" t="s">
        <v>14</v>
      </c>
    </row>
    <row r="298" spans="1:1" ht="99.75" x14ac:dyDescent="0.25">
      <c r="A298" s="2" t="s">
        <v>151</v>
      </c>
    </row>
    <row r="299" spans="1:1" ht="28.5" x14ac:dyDescent="0.25">
      <c r="A299" s="2" t="s">
        <v>76</v>
      </c>
    </row>
    <row r="300" spans="1:1" x14ac:dyDescent="0.25">
      <c r="A300" s="3" t="s">
        <v>11</v>
      </c>
    </row>
    <row r="301" spans="1:1" ht="85.5" x14ac:dyDescent="0.25">
      <c r="A301" s="2" t="s">
        <v>152</v>
      </c>
    </row>
    <row r="302" spans="1:1" ht="28.5" x14ac:dyDescent="0.25">
      <c r="A302" s="2" t="s">
        <v>19</v>
      </c>
    </row>
    <row r="303" spans="1:1" x14ac:dyDescent="0.25">
      <c r="A303" s="3" t="s">
        <v>2</v>
      </c>
    </row>
    <row r="304" spans="1:1" ht="99.75" x14ac:dyDescent="0.25">
      <c r="A304" s="2" t="s">
        <v>153</v>
      </c>
    </row>
    <row r="305" spans="1:1" x14ac:dyDescent="0.25">
      <c r="A305" s="2" t="s">
        <v>68</v>
      </c>
    </row>
    <row r="306" spans="1:1" x14ac:dyDescent="0.25">
      <c r="A306" s="3" t="s">
        <v>53</v>
      </c>
    </row>
    <row r="307" spans="1:1" ht="71.25" x14ac:dyDescent="0.25">
      <c r="A307" s="2" t="s">
        <v>154</v>
      </c>
    </row>
    <row r="308" spans="1:1" ht="28.5" x14ac:dyDescent="0.25">
      <c r="A308" s="2" t="s">
        <v>70</v>
      </c>
    </row>
    <row r="309" spans="1:1" x14ac:dyDescent="0.25">
      <c r="A309" s="3" t="s">
        <v>17</v>
      </c>
    </row>
    <row r="310" spans="1:1" ht="85.5" x14ac:dyDescent="0.25">
      <c r="A310" s="2" t="s">
        <v>155</v>
      </c>
    </row>
    <row r="311" spans="1:1" x14ac:dyDescent="0.25">
      <c r="A311" s="2" t="s">
        <v>4</v>
      </c>
    </row>
    <row r="312" spans="1:1" x14ac:dyDescent="0.25">
      <c r="A312" s="3" t="s">
        <v>156</v>
      </c>
    </row>
    <row r="313" spans="1:1" ht="85.5" x14ac:dyDescent="0.25">
      <c r="A313" s="2" t="s">
        <v>157</v>
      </c>
    </row>
    <row r="314" spans="1:1" ht="28.5" x14ac:dyDescent="0.25">
      <c r="A314" s="2" t="s">
        <v>39</v>
      </c>
    </row>
    <row r="315" spans="1:1" x14ac:dyDescent="0.25">
      <c r="A315" s="3" t="s">
        <v>53</v>
      </c>
    </row>
    <row r="316" spans="1:1" ht="85.5" x14ac:dyDescent="0.25">
      <c r="A316" s="2" t="s">
        <v>158</v>
      </c>
    </row>
    <row r="317" spans="1:1" x14ac:dyDescent="0.25">
      <c r="A317" s="2" t="s">
        <v>46</v>
      </c>
    </row>
    <row r="318" spans="1:1" x14ac:dyDescent="0.25">
      <c r="A318" s="3" t="s">
        <v>5</v>
      </c>
    </row>
    <row r="319" spans="1:1" ht="99.75" x14ac:dyDescent="0.25">
      <c r="A319" s="2" t="s">
        <v>159</v>
      </c>
    </row>
    <row r="320" spans="1:1" ht="28.5" x14ac:dyDescent="0.25">
      <c r="A320" s="2" t="s">
        <v>56</v>
      </c>
    </row>
    <row r="321" spans="1:1" x14ac:dyDescent="0.25">
      <c r="A321" s="3" t="s">
        <v>42</v>
      </c>
    </row>
    <row r="322" spans="1:1" ht="85.5" x14ac:dyDescent="0.25">
      <c r="A322" s="2" t="s">
        <v>160</v>
      </c>
    </row>
    <row r="324" spans="1:1" ht="15.75" thickBot="1" x14ac:dyDescent="0.3">
      <c r="A324" s="1" t="s">
        <v>161</v>
      </c>
    </row>
    <row r="325" spans="1:1" ht="28.5" x14ac:dyDescent="0.25">
      <c r="A325" s="4" t="s">
        <v>65</v>
      </c>
    </row>
    <row r="326" spans="1:1" x14ac:dyDescent="0.25">
      <c r="A326" s="3" t="s">
        <v>53</v>
      </c>
    </row>
    <row r="327" spans="1:1" ht="99.75" x14ac:dyDescent="0.25">
      <c r="A327" s="2" t="s">
        <v>162</v>
      </c>
    </row>
    <row r="329" spans="1:1" ht="15.75" thickBot="1" x14ac:dyDescent="0.3">
      <c r="A329" s="1" t="s">
        <v>163</v>
      </c>
    </row>
    <row r="330" spans="1:1" ht="42.75" x14ac:dyDescent="0.25">
      <c r="A330" s="4" t="s">
        <v>30</v>
      </c>
    </row>
    <row r="331" spans="1:1" x14ac:dyDescent="0.25">
      <c r="A331" s="3" t="s">
        <v>74</v>
      </c>
    </row>
    <row r="332" spans="1:1" ht="114" x14ac:dyDescent="0.25">
      <c r="A332" s="2" t="s">
        <v>164</v>
      </c>
    </row>
    <row r="334" spans="1:1" ht="15.75" thickBot="1" x14ac:dyDescent="0.3">
      <c r="A334" s="1" t="s">
        <v>165</v>
      </c>
    </row>
    <row r="335" spans="1:1" ht="28.5" x14ac:dyDescent="0.25">
      <c r="A335" s="4" t="s">
        <v>72</v>
      </c>
    </row>
    <row r="336" spans="1:1" x14ac:dyDescent="0.25">
      <c r="A336" s="3" t="s">
        <v>53</v>
      </c>
    </row>
    <row r="337" spans="1:1" ht="85.5" x14ac:dyDescent="0.25">
      <c r="A337" s="2" t="s">
        <v>166</v>
      </c>
    </row>
    <row r="339" spans="1:1" ht="15.75" thickBot="1" x14ac:dyDescent="0.3">
      <c r="A339" s="1" t="s">
        <v>167</v>
      </c>
    </row>
    <row r="340" spans="1:1" ht="28.5" x14ac:dyDescent="0.25">
      <c r="A340" s="4" t="s">
        <v>27</v>
      </c>
    </row>
    <row r="341" spans="1:1" x14ac:dyDescent="0.25">
      <c r="A341" s="3" t="s">
        <v>53</v>
      </c>
    </row>
    <row r="342" spans="1:1" ht="85.5" x14ac:dyDescent="0.25">
      <c r="A342" s="2" t="s">
        <v>168</v>
      </c>
    </row>
    <row r="343" spans="1:1" ht="28.5" x14ac:dyDescent="0.25">
      <c r="A343" s="2" t="s">
        <v>1</v>
      </c>
    </row>
    <row r="344" spans="1:1" x14ac:dyDescent="0.25">
      <c r="A344" s="3" t="s">
        <v>33</v>
      </c>
    </row>
    <row r="345" spans="1:1" ht="85.5" x14ac:dyDescent="0.25">
      <c r="A345" s="2" t="s">
        <v>169</v>
      </c>
    </row>
    <row r="346" spans="1:1" ht="28.5" x14ac:dyDescent="0.25">
      <c r="A346" s="2" t="s">
        <v>59</v>
      </c>
    </row>
    <row r="347" spans="1:1" x14ac:dyDescent="0.25">
      <c r="A347" s="3" t="s">
        <v>80</v>
      </c>
    </row>
    <row r="348" spans="1:1" ht="85.5" x14ac:dyDescent="0.25">
      <c r="A348" s="2" t="s">
        <v>170</v>
      </c>
    </row>
    <row r="349" spans="1:1" ht="28.5" x14ac:dyDescent="0.25">
      <c r="A349" s="2" t="s">
        <v>16</v>
      </c>
    </row>
    <row r="350" spans="1:1" x14ac:dyDescent="0.25">
      <c r="A350" s="3" t="s">
        <v>53</v>
      </c>
    </row>
    <row r="351" spans="1:1" ht="99.75" x14ac:dyDescent="0.25">
      <c r="A351" s="2" t="s">
        <v>171</v>
      </c>
    </row>
    <row r="352" spans="1:1" ht="28.5" x14ac:dyDescent="0.25">
      <c r="A352" s="2" t="s">
        <v>63</v>
      </c>
    </row>
    <row r="353" spans="1:1" x14ac:dyDescent="0.25">
      <c r="A353" s="3" t="s">
        <v>53</v>
      </c>
    </row>
    <row r="354" spans="1:1" ht="85.5" x14ac:dyDescent="0.25">
      <c r="A354" s="2" t="s">
        <v>172</v>
      </c>
    </row>
    <row r="355" spans="1:1" ht="28.5" x14ac:dyDescent="0.25">
      <c r="A355" s="2" t="s">
        <v>22</v>
      </c>
    </row>
    <row r="356" spans="1:1" x14ac:dyDescent="0.25">
      <c r="A356" s="3" t="s">
        <v>42</v>
      </c>
    </row>
    <row r="357" spans="1:1" ht="99.75" x14ac:dyDescent="0.25">
      <c r="A357" s="2" t="s">
        <v>173</v>
      </c>
    </row>
    <row r="358" spans="1:1" ht="28.5" x14ac:dyDescent="0.25">
      <c r="A358" s="2" t="s">
        <v>24</v>
      </c>
    </row>
    <row r="359" spans="1:1" x14ac:dyDescent="0.25">
      <c r="A359" s="3" t="s">
        <v>17</v>
      </c>
    </row>
    <row r="360" spans="1:1" ht="71.25" x14ac:dyDescent="0.25">
      <c r="A360" s="2" t="s">
        <v>174</v>
      </c>
    </row>
    <row r="361" spans="1:1" ht="28.5" x14ac:dyDescent="0.25">
      <c r="A361" s="2" t="s">
        <v>32</v>
      </c>
    </row>
    <row r="362" spans="1:1" x14ac:dyDescent="0.25">
      <c r="A362" s="3" t="s">
        <v>175</v>
      </c>
    </row>
    <row r="363" spans="1:1" ht="85.5" x14ac:dyDescent="0.25">
      <c r="A363" s="2" t="s">
        <v>176</v>
      </c>
    </row>
    <row r="364" spans="1:1" ht="28.5" x14ac:dyDescent="0.25">
      <c r="A364" s="2" t="s">
        <v>35</v>
      </c>
    </row>
    <row r="365" spans="1:1" x14ac:dyDescent="0.25">
      <c r="A365" s="3" t="s">
        <v>60</v>
      </c>
    </row>
    <row r="366" spans="1:1" ht="99.75" x14ac:dyDescent="0.25">
      <c r="A366" s="2" t="s">
        <v>177</v>
      </c>
    </row>
    <row r="367" spans="1:1" ht="28.5" x14ac:dyDescent="0.25">
      <c r="A367" s="2" t="s">
        <v>10</v>
      </c>
    </row>
    <row r="368" spans="1:1" x14ac:dyDescent="0.25">
      <c r="A368" s="3" t="s">
        <v>14</v>
      </c>
    </row>
    <row r="369" spans="1:1" ht="99.75" x14ac:dyDescent="0.25">
      <c r="A369" s="2" t="s">
        <v>178</v>
      </c>
    </row>
    <row r="371" spans="1:1" ht="15.75" thickBot="1" x14ac:dyDescent="0.3">
      <c r="A371" s="1" t="s">
        <v>179</v>
      </c>
    </row>
    <row r="372" spans="1:1" ht="28.5" x14ac:dyDescent="0.25">
      <c r="A372" s="4" t="s">
        <v>72</v>
      </c>
    </row>
    <row r="373" spans="1:1" x14ac:dyDescent="0.25">
      <c r="A373" s="3" t="s">
        <v>156</v>
      </c>
    </row>
    <row r="374" spans="1:1" ht="85.5" x14ac:dyDescent="0.25">
      <c r="A374" s="2" t="s">
        <v>180</v>
      </c>
    </row>
    <row r="376" spans="1:1" ht="15.75" thickBot="1" x14ac:dyDescent="0.3">
      <c r="A376" s="1" t="s">
        <v>181</v>
      </c>
    </row>
    <row r="377" spans="1:1" ht="28.5" x14ac:dyDescent="0.25">
      <c r="A377" s="4" t="s">
        <v>65</v>
      </c>
    </row>
    <row r="378" spans="1:1" x14ac:dyDescent="0.25">
      <c r="A378" s="3" t="s">
        <v>53</v>
      </c>
    </row>
    <row r="379" spans="1:1" ht="99.75" x14ac:dyDescent="0.25">
      <c r="A379" s="2" t="s">
        <v>182</v>
      </c>
    </row>
    <row r="381" spans="1:1" ht="15.75" thickBot="1" x14ac:dyDescent="0.3">
      <c r="A381" s="1" t="s">
        <v>183</v>
      </c>
    </row>
    <row r="382" spans="1:1" ht="28.5" x14ac:dyDescent="0.25">
      <c r="A382" s="4" t="s">
        <v>56</v>
      </c>
    </row>
    <row r="383" spans="1:1" x14ac:dyDescent="0.25">
      <c r="A383" s="3" t="s">
        <v>53</v>
      </c>
    </row>
    <row r="384" spans="1:1" ht="99.75" x14ac:dyDescent="0.25">
      <c r="A384" s="2" t="s">
        <v>184</v>
      </c>
    </row>
    <row r="386" spans="1:1" ht="15.75" thickBot="1" x14ac:dyDescent="0.3">
      <c r="A386" s="1" t="s">
        <v>185</v>
      </c>
    </row>
    <row r="387" spans="1:1" ht="28.5" x14ac:dyDescent="0.25">
      <c r="A387" s="4" t="s">
        <v>19</v>
      </c>
    </row>
    <row r="388" spans="1:1" x14ac:dyDescent="0.25">
      <c r="A388" s="3" t="s">
        <v>50</v>
      </c>
    </row>
    <row r="389" spans="1:1" ht="99.75" x14ac:dyDescent="0.25">
      <c r="A389" s="2" t="s">
        <v>186</v>
      </c>
    </row>
    <row r="390" spans="1:1" ht="28.5" x14ac:dyDescent="0.25">
      <c r="A390" s="2" t="s">
        <v>49</v>
      </c>
    </row>
    <row r="391" spans="1:1" x14ac:dyDescent="0.25">
      <c r="A391" s="3" t="s">
        <v>14</v>
      </c>
    </row>
    <row r="392" spans="1:1" ht="99.75" x14ac:dyDescent="0.25">
      <c r="A392" s="2" t="s">
        <v>187</v>
      </c>
    </row>
    <row r="393" spans="1:1" x14ac:dyDescent="0.25">
      <c r="A393" s="2" t="s">
        <v>68</v>
      </c>
    </row>
    <row r="394" spans="1:1" x14ac:dyDescent="0.25">
      <c r="A394" s="3" t="s">
        <v>17</v>
      </c>
    </row>
    <row r="395" spans="1:1" ht="71.25" x14ac:dyDescent="0.25">
      <c r="A395" s="2" t="s">
        <v>188</v>
      </c>
    </row>
    <row r="396" spans="1:1" ht="42.75" x14ac:dyDescent="0.25">
      <c r="A396" s="2" t="s">
        <v>30</v>
      </c>
    </row>
    <row r="397" spans="1:1" x14ac:dyDescent="0.25">
      <c r="A397" s="3" t="s">
        <v>11</v>
      </c>
    </row>
    <row r="398" spans="1:1" ht="114" x14ac:dyDescent="0.25">
      <c r="A398" s="2" t="s">
        <v>189</v>
      </c>
    </row>
    <row r="399" spans="1:1" ht="28.5" x14ac:dyDescent="0.25">
      <c r="A399" s="2" t="s">
        <v>70</v>
      </c>
    </row>
    <row r="400" spans="1:1" x14ac:dyDescent="0.25">
      <c r="A400" s="3" t="s">
        <v>17</v>
      </c>
    </row>
    <row r="401" spans="1:1" ht="85.5" x14ac:dyDescent="0.25">
      <c r="A401" s="2" t="s">
        <v>190</v>
      </c>
    </row>
    <row r="402" spans="1:1" x14ac:dyDescent="0.25">
      <c r="A402" s="2" t="s">
        <v>4</v>
      </c>
    </row>
    <row r="403" spans="1:1" x14ac:dyDescent="0.25">
      <c r="A403" s="3" t="s">
        <v>11</v>
      </c>
    </row>
    <row r="404" spans="1:1" ht="85.5" x14ac:dyDescent="0.25">
      <c r="A404" s="2" t="s">
        <v>191</v>
      </c>
    </row>
    <row r="405" spans="1:1" ht="28.5" x14ac:dyDescent="0.25">
      <c r="A405" s="2" t="s">
        <v>76</v>
      </c>
    </row>
    <row r="406" spans="1:1" x14ac:dyDescent="0.25">
      <c r="A406" s="3" t="s">
        <v>33</v>
      </c>
    </row>
    <row r="407" spans="1:1" ht="71.25" x14ac:dyDescent="0.25">
      <c r="A407" s="2" t="s">
        <v>192</v>
      </c>
    </row>
    <row r="409" spans="1:1" ht="15.75" thickBot="1" x14ac:dyDescent="0.3">
      <c r="A409" s="1" t="s">
        <v>193</v>
      </c>
    </row>
    <row r="410" spans="1:1" ht="28.5" x14ac:dyDescent="0.25">
      <c r="A410" s="4" t="s">
        <v>24</v>
      </c>
    </row>
    <row r="411" spans="1:1" x14ac:dyDescent="0.25">
      <c r="A411" s="3" t="s">
        <v>17</v>
      </c>
    </row>
    <row r="412" spans="1:1" ht="57" x14ac:dyDescent="0.25">
      <c r="A412" s="2" t="s">
        <v>194</v>
      </c>
    </row>
    <row r="413" spans="1:1" ht="28.5" x14ac:dyDescent="0.25">
      <c r="A413" s="2" t="s">
        <v>59</v>
      </c>
    </row>
    <row r="414" spans="1:1" x14ac:dyDescent="0.25">
      <c r="A414" s="3" t="s">
        <v>42</v>
      </c>
    </row>
    <row r="415" spans="1:1" ht="71.25" x14ac:dyDescent="0.25">
      <c r="A415" s="2" t="s">
        <v>195</v>
      </c>
    </row>
    <row r="416" spans="1:1" ht="28.5" x14ac:dyDescent="0.25">
      <c r="A416" s="2" t="s">
        <v>63</v>
      </c>
    </row>
    <row r="417" spans="1:1" x14ac:dyDescent="0.25">
      <c r="A417" s="3" t="s">
        <v>8</v>
      </c>
    </row>
    <row r="418" spans="1:1" ht="99.75" x14ac:dyDescent="0.25">
      <c r="A418" s="2" t="s">
        <v>196</v>
      </c>
    </row>
    <row r="419" spans="1:1" ht="28.5" x14ac:dyDescent="0.25">
      <c r="A419" s="2" t="s">
        <v>22</v>
      </c>
    </row>
    <row r="420" spans="1:1" x14ac:dyDescent="0.25">
      <c r="A420" s="3" t="s">
        <v>60</v>
      </c>
    </row>
    <row r="421" spans="1:1" ht="99.75" x14ac:dyDescent="0.25">
      <c r="A421" s="2" t="s">
        <v>197</v>
      </c>
    </row>
    <row r="422" spans="1:1" ht="28.5" x14ac:dyDescent="0.25">
      <c r="A422" s="2" t="s">
        <v>27</v>
      </c>
    </row>
    <row r="423" spans="1:1" x14ac:dyDescent="0.25">
      <c r="A423" s="3" t="s">
        <v>17</v>
      </c>
    </row>
    <row r="424" spans="1:1" ht="85.5" x14ac:dyDescent="0.25">
      <c r="A424" s="2" t="s">
        <v>198</v>
      </c>
    </row>
    <row r="425" spans="1:1" ht="28.5" x14ac:dyDescent="0.25">
      <c r="A425" s="2" t="s">
        <v>35</v>
      </c>
    </row>
    <row r="426" spans="1:1" x14ac:dyDescent="0.25">
      <c r="A426" s="3" t="s">
        <v>60</v>
      </c>
    </row>
    <row r="427" spans="1:1" ht="85.5" x14ac:dyDescent="0.25">
      <c r="A427" s="2" t="s">
        <v>199</v>
      </c>
    </row>
    <row r="429" spans="1:1" ht="15.75" thickBot="1" x14ac:dyDescent="0.3">
      <c r="A429" s="1" t="s">
        <v>200</v>
      </c>
    </row>
    <row r="430" spans="1:1" ht="28.5" x14ac:dyDescent="0.25">
      <c r="A430" s="4" t="s">
        <v>32</v>
      </c>
    </row>
    <row r="431" spans="1:1" x14ac:dyDescent="0.25">
      <c r="A431" s="3" t="s">
        <v>17</v>
      </c>
    </row>
    <row r="432" spans="1:1" ht="99.75" x14ac:dyDescent="0.25">
      <c r="A432" s="2" t="s">
        <v>201</v>
      </c>
    </row>
    <row r="433" spans="1:1" ht="28.5" x14ac:dyDescent="0.25">
      <c r="A433" s="2" t="s">
        <v>16</v>
      </c>
    </row>
    <row r="434" spans="1:1" x14ac:dyDescent="0.25">
      <c r="A434" s="3" t="s">
        <v>42</v>
      </c>
    </row>
    <row r="435" spans="1:1" ht="85.5" x14ac:dyDescent="0.25">
      <c r="A435" s="2" t="s">
        <v>202</v>
      </c>
    </row>
    <row r="436" spans="1:1" ht="28.5" x14ac:dyDescent="0.25">
      <c r="A436" s="2" t="s">
        <v>10</v>
      </c>
    </row>
    <row r="437" spans="1:1" x14ac:dyDescent="0.25">
      <c r="A437" s="3" t="s">
        <v>80</v>
      </c>
    </row>
    <row r="438" spans="1:1" ht="114" x14ac:dyDescent="0.25">
      <c r="A438" s="2" t="s">
        <v>110</v>
      </c>
    </row>
    <row r="440" spans="1:1" ht="15.75" thickBot="1" x14ac:dyDescent="0.3">
      <c r="A440" s="1" t="s">
        <v>203</v>
      </c>
    </row>
    <row r="441" spans="1:1" ht="28.5" x14ac:dyDescent="0.25">
      <c r="A441" s="4" t="s">
        <v>19</v>
      </c>
    </row>
    <row r="442" spans="1:1" x14ac:dyDescent="0.25">
      <c r="A442" s="3" t="s">
        <v>60</v>
      </c>
    </row>
    <row r="443" spans="1:1" ht="99.75" x14ac:dyDescent="0.25">
      <c r="A443" s="2" t="s">
        <v>204</v>
      </c>
    </row>
    <row r="445" spans="1:1" ht="15.75" thickBot="1" x14ac:dyDescent="0.3">
      <c r="A445" s="1" t="s">
        <v>205</v>
      </c>
    </row>
    <row r="446" spans="1:1" ht="28.5" x14ac:dyDescent="0.25">
      <c r="A446" s="4" t="s">
        <v>24</v>
      </c>
    </row>
    <row r="447" spans="1:1" x14ac:dyDescent="0.25">
      <c r="A447" s="3" t="s">
        <v>11</v>
      </c>
    </row>
    <row r="448" spans="1:1" ht="71.25" x14ac:dyDescent="0.25">
      <c r="A448" s="2" t="s">
        <v>206</v>
      </c>
    </row>
    <row r="449" spans="1:1" x14ac:dyDescent="0.25">
      <c r="A449" s="2" t="s">
        <v>4</v>
      </c>
    </row>
    <row r="450" spans="1:1" x14ac:dyDescent="0.25">
      <c r="A450" s="3" t="s">
        <v>5</v>
      </c>
    </row>
    <row r="451" spans="1:1" ht="85.5" x14ac:dyDescent="0.25">
      <c r="A451" s="2" t="s">
        <v>207</v>
      </c>
    </row>
    <row r="452" spans="1:1" ht="28.5" x14ac:dyDescent="0.25">
      <c r="A452" s="2" t="s">
        <v>10</v>
      </c>
    </row>
    <row r="453" spans="1:1" x14ac:dyDescent="0.25">
      <c r="A453" s="3" t="s">
        <v>11</v>
      </c>
    </row>
    <row r="454" spans="1:1" ht="99.75" x14ac:dyDescent="0.25">
      <c r="A454" s="2" t="s">
        <v>208</v>
      </c>
    </row>
    <row r="456" spans="1:1" ht="15.75" thickBot="1" x14ac:dyDescent="0.3">
      <c r="A456" s="1" t="s">
        <v>209</v>
      </c>
    </row>
    <row r="457" spans="1:1" ht="28.5" x14ac:dyDescent="0.25">
      <c r="A457" s="4" t="s">
        <v>49</v>
      </c>
    </row>
    <row r="458" spans="1:1" x14ac:dyDescent="0.25">
      <c r="A458" s="3" t="s">
        <v>8</v>
      </c>
    </row>
    <row r="459" spans="1:1" ht="99.75" x14ac:dyDescent="0.25">
      <c r="A459" s="2" t="s">
        <v>210</v>
      </c>
    </row>
    <row r="460" spans="1:1" ht="28.5" x14ac:dyDescent="0.25">
      <c r="A460" s="2" t="s">
        <v>72</v>
      </c>
    </row>
    <row r="461" spans="1:1" x14ac:dyDescent="0.25">
      <c r="A461" s="3" t="s">
        <v>53</v>
      </c>
    </row>
    <row r="462" spans="1:1" ht="99.75" x14ac:dyDescent="0.25">
      <c r="A462" s="2" t="s">
        <v>211</v>
      </c>
    </row>
    <row r="463" spans="1:1" ht="28.5" x14ac:dyDescent="0.25">
      <c r="A463" s="2" t="s">
        <v>19</v>
      </c>
    </row>
    <row r="464" spans="1:1" x14ac:dyDescent="0.25">
      <c r="A464" s="3" t="s">
        <v>17</v>
      </c>
    </row>
    <row r="465" spans="1:1" ht="99.75" x14ac:dyDescent="0.25">
      <c r="A465" s="2" t="s">
        <v>212</v>
      </c>
    </row>
    <row r="466" spans="1:1" ht="28.5" x14ac:dyDescent="0.25">
      <c r="A466" s="2" t="s">
        <v>70</v>
      </c>
    </row>
    <row r="467" spans="1:1" x14ac:dyDescent="0.25">
      <c r="A467" s="3" t="s">
        <v>53</v>
      </c>
    </row>
    <row r="468" spans="1:1" ht="85.5" x14ac:dyDescent="0.25">
      <c r="A468" s="2" t="s">
        <v>213</v>
      </c>
    </row>
    <row r="470" spans="1:1" ht="15.75" thickBot="1" x14ac:dyDescent="0.3">
      <c r="A470" s="1" t="s">
        <v>214</v>
      </c>
    </row>
    <row r="471" spans="1:1" ht="28.5" x14ac:dyDescent="0.25">
      <c r="A471" s="4" t="s">
        <v>22</v>
      </c>
    </row>
    <row r="472" spans="1:1" x14ac:dyDescent="0.25">
      <c r="A472" s="3" t="s">
        <v>60</v>
      </c>
    </row>
    <row r="473" spans="1:1" ht="114" x14ac:dyDescent="0.25">
      <c r="A473" s="2" t="s">
        <v>215</v>
      </c>
    </row>
    <row r="474" spans="1:1" ht="28.5" x14ac:dyDescent="0.25">
      <c r="A474" s="2" t="s">
        <v>35</v>
      </c>
    </row>
    <row r="475" spans="1:1" x14ac:dyDescent="0.25">
      <c r="A475" s="3" t="s">
        <v>216</v>
      </c>
    </row>
    <row r="476" spans="1:1" ht="71.25" x14ac:dyDescent="0.25">
      <c r="A476" s="2" t="s">
        <v>217</v>
      </c>
    </row>
    <row r="478" spans="1:1" ht="15.75" thickBot="1" x14ac:dyDescent="0.3">
      <c r="A478" s="1" t="s">
        <v>218</v>
      </c>
    </row>
    <row r="479" spans="1:1" ht="28.5" x14ac:dyDescent="0.25">
      <c r="A479" s="4" t="s">
        <v>63</v>
      </c>
    </row>
    <row r="480" spans="1:1" x14ac:dyDescent="0.25">
      <c r="A480" s="3" t="s">
        <v>17</v>
      </c>
    </row>
    <row r="481" spans="1:1" ht="99.75" x14ac:dyDescent="0.25">
      <c r="A481" s="2" t="s">
        <v>219</v>
      </c>
    </row>
    <row r="483" spans="1:1" ht="15.75" thickBot="1" x14ac:dyDescent="0.3">
      <c r="A483" s="1" t="s">
        <v>220</v>
      </c>
    </row>
    <row r="484" spans="1:1" ht="28.5" x14ac:dyDescent="0.25">
      <c r="A484" s="4" t="s">
        <v>70</v>
      </c>
    </row>
    <row r="485" spans="1:1" x14ac:dyDescent="0.25">
      <c r="A485" s="3" t="s">
        <v>42</v>
      </c>
    </row>
    <row r="486" spans="1:1" ht="85.5" x14ac:dyDescent="0.25">
      <c r="A486" s="2" t="s">
        <v>221</v>
      </c>
    </row>
    <row r="488" spans="1:1" ht="15.75" thickBot="1" x14ac:dyDescent="0.3">
      <c r="A488" s="1" t="s">
        <v>222</v>
      </c>
    </row>
    <row r="489" spans="1:1" ht="28.5" x14ac:dyDescent="0.25">
      <c r="A489" s="4" t="s">
        <v>59</v>
      </c>
    </row>
    <row r="490" spans="1:1" x14ac:dyDescent="0.25">
      <c r="A490" s="3" t="s">
        <v>17</v>
      </c>
    </row>
    <row r="491" spans="1:1" ht="85.5" x14ac:dyDescent="0.25">
      <c r="A491" s="2" t="s">
        <v>223</v>
      </c>
    </row>
    <row r="492" spans="1:1" ht="28.5" x14ac:dyDescent="0.25">
      <c r="A492" s="2" t="s">
        <v>65</v>
      </c>
    </row>
    <row r="493" spans="1:1" x14ac:dyDescent="0.25">
      <c r="A493" s="3" t="s">
        <v>42</v>
      </c>
    </row>
    <row r="494" spans="1:1" ht="99.75" x14ac:dyDescent="0.25">
      <c r="A494" s="2" t="s">
        <v>224</v>
      </c>
    </row>
    <row r="495" spans="1:1" ht="28.5" x14ac:dyDescent="0.25">
      <c r="A495" s="2" t="s">
        <v>49</v>
      </c>
    </row>
    <row r="496" spans="1:1" x14ac:dyDescent="0.25">
      <c r="A496" s="3" t="s">
        <v>175</v>
      </c>
    </row>
    <row r="497" spans="1:1" ht="99.75" x14ac:dyDescent="0.25">
      <c r="A497" s="2" t="s">
        <v>225</v>
      </c>
    </row>
    <row r="498" spans="1:1" x14ac:dyDescent="0.25">
      <c r="A498" s="2" t="s">
        <v>68</v>
      </c>
    </row>
    <row r="499" spans="1:1" x14ac:dyDescent="0.25">
      <c r="A499" s="3" t="s">
        <v>17</v>
      </c>
    </row>
    <row r="500" spans="1:1" ht="71.25" x14ac:dyDescent="0.25">
      <c r="A500" s="2" t="s">
        <v>226</v>
      </c>
    </row>
    <row r="501" spans="1:1" ht="28.5" x14ac:dyDescent="0.25">
      <c r="A501" s="2" t="s">
        <v>56</v>
      </c>
    </row>
    <row r="502" spans="1:1" x14ac:dyDescent="0.25">
      <c r="A502" s="3" t="s">
        <v>14</v>
      </c>
    </row>
    <row r="503" spans="1:1" ht="99.75" x14ac:dyDescent="0.25">
      <c r="A503" s="2" t="s">
        <v>227</v>
      </c>
    </row>
    <row r="504" spans="1:1" ht="28.5" x14ac:dyDescent="0.25">
      <c r="A504" s="2" t="s">
        <v>72</v>
      </c>
    </row>
    <row r="505" spans="1:1" x14ac:dyDescent="0.25">
      <c r="A505" s="3" t="s">
        <v>50</v>
      </c>
    </row>
    <row r="506" spans="1:1" ht="99.75" x14ac:dyDescent="0.25">
      <c r="A506" s="2" t="s">
        <v>228</v>
      </c>
    </row>
    <row r="507" spans="1:1" ht="28.5" x14ac:dyDescent="0.25">
      <c r="A507" s="2" t="s">
        <v>39</v>
      </c>
    </row>
    <row r="508" spans="1:1" x14ac:dyDescent="0.25">
      <c r="A508" s="3" t="s">
        <v>53</v>
      </c>
    </row>
    <row r="509" spans="1:1" ht="85.5" x14ac:dyDescent="0.25">
      <c r="A509" s="2" t="s">
        <v>229</v>
      </c>
    </row>
    <row r="510" spans="1:1" ht="28.5" x14ac:dyDescent="0.25">
      <c r="A510" s="2" t="s">
        <v>76</v>
      </c>
    </row>
    <row r="511" spans="1:1" x14ac:dyDescent="0.25">
      <c r="A511" s="3" t="s">
        <v>44</v>
      </c>
    </row>
    <row r="512" spans="1:1" ht="85.5" x14ac:dyDescent="0.25">
      <c r="A512" s="2" t="s">
        <v>230</v>
      </c>
    </row>
    <row r="513" spans="1:1" x14ac:dyDescent="0.25">
      <c r="A513" s="2" t="s">
        <v>46</v>
      </c>
    </row>
    <row r="514" spans="1:1" x14ac:dyDescent="0.25">
      <c r="A514" s="3" t="s">
        <v>44</v>
      </c>
    </row>
    <row r="515" spans="1:1" ht="85.5" x14ac:dyDescent="0.25">
      <c r="A515" s="2" t="s">
        <v>231</v>
      </c>
    </row>
    <row r="517" spans="1:1" ht="15.75" thickBot="1" x14ac:dyDescent="0.3">
      <c r="A517" s="1" t="s">
        <v>232</v>
      </c>
    </row>
    <row r="518" spans="1:1" ht="28.5" x14ac:dyDescent="0.25">
      <c r="A518" s="4" t="s">
        <v>72</v>
      </c>
    </row>
    <row r="519" spans="1:1" x14ac:dyDescent="0.25">
      <c r="A519" s="3" t="s">
        <v>17</v>
      </c>
    </row>
    <row r="520" spans="1:1" ht="85.5" x14ac:dyDescent="0.25">
      <c r="A520" s="2" t="s">
        <v>233</v>
      </c>
    </row>
    <row r="521" spans="1:1" ht="28.5" x14ac:dyDescent="0.25">
      <c r="A521" s="2" t="s">
        <v>1</v>
      </c>
    </row>
    <row r="522" spans="1:1" x14ac:dyDescent="0.25">
      <c r="A522" s="3" t="s">
        <v>42</v>
      </c>
    </row>
    <row r="523" spans="1:1" ht="71.25" x14ac:dyDescent="0.25">
      <c r="A523" s="2" t="s">
        <v>234</v>
      </c>
    </row>
    <row r="525" spans="1:1" ht="15.75" thickBot="1" x14ac:dyDescent="0.3">
      <c r="A525" s="1" t="s">
        <v>235</v>
      </c>
    </row>
    <row r="526" spans="1:1" ht="28.5" x14ac:dyDescent="0.25">
      <c r="A526" s="4" t="s">
        <v>27</v>
      </c>
    </row>
    <row r="527" spans="1:1" x14ac:dyDescent="0.25">
      <c r="A527" s="3" t="s">
        <v>11</v>
      </c>
    </row>
    <row r="528" spans="1:1" ht="85.5" x14ac:dyDescent="0.25">
      <c r="A528" s="2" t="s">
        <v>236</v>
      </c>
    </row>
    <row r="530" spans="1:1" ht="15.75" thickBot="1" x14ac:dyDescent="0.3">
      <c r="A530" s="1" t="s">
        <v>237</v>
      </c>
    </row>
    <row r="531" spans="1:1" ht="28.5" x14ac:dyDescent="0.25">
      <c r="A531" s="4" t="s">
        <v>35</v>
      </c>
    </row>
    <row r="532" spans="1:1" x14ac:dyDescent="0.25">
      <c r="A532" s="3" t="s">
        <v>80</v>
      </c>
    </row>
    <row r="533" spans="1:1" ht="85.5" x14ac:dyDescent="0.25">
      <c r="A533" s="2" t="s">
        <v>238</v>
      </c>
    </row>
    <row r="535" spans="1:1" ht="15.75" thickBot="1" x14ac:dyDescent="0.3">
      <c r="A535" s="1" t="s">
        <v>239</v>
      </c>
    </row>
    <row r="536" spans="1:1" ht="28.5" x14ac:dyDescent="0.25">
      <c r="A536" s="4" t="s">
        <v>16</v>
      </c>
    </row>
    <row r="537" spans="1:1" x14ac:dyDescent="0.25">
      <c r="A537" s="3" t="s">
        <v>80</v>
      </c>
    </row>
    <row r="538" spans="1:1" ht="85.5" x14ac:dyDescent="0.25">
      <c r="A538" s="2" t="s">
        <v>240</v>
      </c>
    </row>
    <row r="540" spans="1:1" ht="15.75" thickBot="1" x14ac:dyDescent="0.3">
      <c r="A540" s="1" t="s">
        <v>241</v>
      </c>
    </row>
    <row r="541" spans="1:1" ht="28.5" x14ac:dyDescent="0.25">
      <c r="A541" s="4" t="s">
        <v>59</v>
      </c>
    </row>
    <row r="542" spans="1:1" x14ac:dyDescent="0.25">
      <c r="A542" s="3" t="s">
        <v>8</v>
      </c>
    </row>
    <row r="543" spans="1:1" ht="71.25" x14ac:dyDescent="0.25">
      <c r="A543" s="2" t="s">
        <v>242</v>
      </c>
    </row>
    <row r="544" spans="1:1" ht="28.5" x14ac:dyDescent="0.25">
      <c r="A544" s="2" t="s">
        <v>24</v>
      </c>
    </row>
    <row r="545" spans="1:1" x14ac:dyDescent="0.25">
      <c r="A545" s="3" t="s">
        <v>42</v>
      </c>
    </row>
    <row r="546" spans="1:1" ht="71.25" x14ac:dyDescent="0.25">
      <c r="A546" s="2" t="s">
        <v>243</v>
      </c>
    </row>
    <row r="547" spans="1:1" ht="28.5" x14ac:dyDescent="0.25">
      <c r="A547" s="2" t="s">
        <v>56</v>
      </c>
    </row>
    <row r="548" spans="1:1" x14ac:dyDescent="0.25">
      <c r="A548" s="3" t="s">
        <v>8</v>
      </c>
    </row>
    <row r="549" spans="1:1" ht="99.75" x14ac:dyDescent="0.25">
      <c r="A549" s="2" t="s">
        <v>244</v>
      </c>
    </row>
    <row r="550" spans="1:1" ht="42.75" x14ac:dyDescent="0.25">
      <c r="A550" s="2" t="s">
        <v>30</v>
      </c>
    </row>
    <row r="551" spans="1:1" x14ac:dyDescent="0.25">
      <c r="A551" s="3" t="s">
        <v>11</v>
      </c>
    </row>
    <row r="552" spans="1:1" ht="114" x14ac:dyDescent="0.25">
      <c r="A552" s="2" t="s">
        <v>245</v>
      </c>
    </row>
    <row r="553" spans="1:1" ht="28.5" x14ac:dyDescent="0.25">
      <c r="A553" s="2" t="s">
        <v>70</v>
      </c>
    </row>
    <row r="554" spans="1:1" x14ac:dyDescent="0.25">
      <c r="A554" s="3" t="s">
        <v>8</v>
      </c>
    </row>
    <row r="555" spans="1:1" ht="85.5" x14ac:dyDescent="0.25">
      <c r="A555" s="2" t="s">
        <v>246</v>
      </c>
    </row>
    <row r="556" spans="1:1" ht="28.5" x14ac:dyDescent="0.25">
      <c r="A556" s="2" t="s">
        <v>32</v>
      </c>
    </row>
    <row r="557" spans="1:1" x14ac:dyDescent="0.25">
      <c r="A557" s="3" t="s">
        <v>60</v>
      </c>
    </row>
    <row r="558" spans="1:1" ht="99.75" x14ac:dyDescent="0.25">
      <c r="A558" s="2" t="s">
        <v>247</v>
      </c>
    </row>
    <row r="559" spans="1:1" x14ac:dyDescent="0.25">
      <c r="A559" s="2" t="s">
        <v>4</v>
      </c>
    </row>
    <row r="560" spans="1:1" x14ac:dyDescent="0.25">
      <c r="A560" s="3" t="s">
        <v>80</v>
      </c>
    </row>
    <row r="561" spans="1:1" ht="85.5" x14ac:dyDescent="0.25">
      <c r="A561" s="2" t="s">
        <v>248</v>
      </c>
    </row>
    <row r="562" spans="1:1" ht="28.5" x14ac:dyDescent="0.25">
      <c r="A562" s="2" t="s">
        <v>39</v>
      </c>
    </row>
    <row r="563" spans="1:1" x14ac:dyDescent="0.25">
      <c r="A563" s="3" t="s">
        <v>8</v>
      </c>
    </row>
    <row r="564" spans="1:1" ht="99.75" x14ac:dyDescent="0.25">
      <c r="A564" s="2" t="s">
        <v>249</v>
      </c>
    </row>
    <row r="565" spans="1:1" x14ac:dyDescent="0.25">
      <c r="A565" s="2" t="s">
        <v>46</v>
      </c>
    </row>
    <row r="566" spans="1:1" x14ac:dyDescent="0.25">
      <c r="A566" s="3" t="s">
        <v>94</v>
      </c>
    </row>
    <row r="567" spans="1:1" ht="85.5" x14ac:dyDescent="0.25">
      <c r="A567" s="2" t="s">
        <v>250</v>
      </c>
    </row>
    <row r="568" spans="1:1" ht="28.5" x14ac:dyDescent="0.25">
      <c r="A568" s="2" t="s">
        <v>10</v>
      </c>
    </row>
    <row r="569" spans="1:1" x14ac:dyDescent="0.25">
      <c r="A569" s="3" t="s">
        <v>80</v>
      </c>
    </row>
    <row r="570" spans="1:1" ht="99.75" x14ac:dyDescent="0.25">
      <c r="A570" s="2" t="s">
        <v>251</v>
      </c>
    </row>
    <row r="572" spans="1:1" ht="15.75" thickBot="1" x14ac:dyDescent="0.3">
      <c r="A572" s="1" t="s">
        <v>252</v>
      </c>
    </row>
    <row r="573" spans="1:1" ht="28.5" x14ac:dyDescent="0.25">
      <c r="A573" s="4" t="s">
        <v>76</v>
      </c>
    </row>
    <row r="574" spans="1:1" x14ac:dyDescent="0.25">
      <c r="A574" s="3" t="s">
        <v>8</v>
      </c>
    </row>
    <row r="575" spans="1:1" ht="71.25" x14ac:dyDescent="0.25">
      <c r="A575" s="2" t="s">
        <v>253</v>
      </c>
    </row>
    <row r="576" spans="1:1" ht="28.5" x14ac:dyDescent="0.25">
      <c r="A576" s="2" t="s">
        <v>63</v>
      </c>
    </row>
    <row r="577" spans="1:1" x14ac:dyDescent="0.25">
      <c r="A577" s="3" t="s">
        <v>60</v>
      </c>
    </row>
    <row r="578" spans="1:1" ht="99.75" x14ac:dyDescent="0.25">
      <c r="A578" s="2" t="s">
        <v>254</v>
      </c>
    </row>
    <row r="579" spans="1:1" x14ac:dyDescent="0.25">
      <c r="A579" s="2" t="s">
        <v>68</v>
      </c>
    </row>
    <row r="580" spans="1:1" x14ac:dyDescent="0.25">
      <c r="A580" s="3" t="s">
        <v>80</v>
      </c>
    </row>
    <row r="581" spans="1:1" ht="71.25" x14ac:dyDescent="0.25">
      <c r="A581" s="2" t="s">
        <v>255</v>
      </c>
    </row>
    <row r="583" spans="1:1" ht="15.75" thickBot="1" x14ac:dyDescent="0.3">
      <c r="A583" s="1" t="s">
        <v>256</v>
      </c>
    </row>
    <row r="584" spans="1:1" ht="28.5" x14ac:dyDescent="0.25">
      <c r="A584" s="4" t="s">
        <v>49</v>
      </c>
    </row>
    <row r="585" spans="1:1" x14ac:dyDescent="0.25">
      <c r="A585" s="3" t="s">
        <v>11</v>
      </c>
    </row>
    <row r="586" spans="1:1" ht="85.5" x14ac:dyDescent="0.25">
      <c r="A586" s="2" t="s">
        <v>257</v>
      </c>
    </row>
    <row r="587" spans="1:1" ht="28.5" x14ac:dyDescent="0.25">
      <c r="A587" s="2" t="s">
        <v>76</v>
      </c>
    </row>
    <row r="588" spans="1:1" x14ac:dyDescent="0.25">
      <c r="A588" s="3" t="s">
        <v>14</v>
      </c>
    </row>
    <row r="589" spans="1:1" ht="71.25" x14ac:dyDescent="0.25">
      <c r="A589" s="2" t="s">
        <v>258</v>
      </c>
    </row>
    <row r="590" spans="1:1" ht="28.5" x14ac:dyDescent="0.25">
      <c r="A590" s="2" t="s">
        <v>1</v>
      </c>
    </row>
    <row r="591" spans="1:1" x14ac:dyDescent="0.25">
      <c r="A591" s="3" t="s">
        <v>60</v>
      </c>
    </row>
    <row r="592" spans="1:1" ht="85.5" x14ac:dyDescent="0.25">
      <c r="A592" s="2" t="s">
        <v>259</v>
      </c>
    </row>
    <row r="593" spans="1:1" ht="28.5" x14ac:dyDescent="0.25">
      <c r="A593" s="2" t="s">
        <v>63</v>
      </c>
    </row>
    <row r="594" spans="1:1" x14ac:dyDescent="0.25">
      <c r="A594" s="3" t="s">
        <v>42</v>
      </c>
    </row>
    <row r="595" spans="1:1" ht="99.75" x14ac:dyDescent="0.25">
      <c r="A595" s="2" t="s">
        <v>260</v>
      </c>
    </row>
    <row r="596" spans="1:1" ht="28.5" x14ac:dyDescent="0.25">
      <c r="A596" s="2" t="s">
        <v>65</v>
      </c>
    </row>
    <row r="597" spans="1:1" x14ac:dyDescent="0.25">
      <c r="A597" s="3" t="s">
        <v>17</v>
      </c>
    </row>
    <row r="598" spans="1:1" ht="99.75" x14ac:dyDescent="0.25">
      <c r="A598" s="2" t="s">
        <v>261</v>
      </c>
    </row>
    <row r="600" spans="1:1" ht="15.75" thickBot="1" x14ac:dyDescent="0.3">
      <c r="A600" s="1" t="s">
        <v>262</v>
      </c>
    </row>
    <row r="601" spans="1:1" ht="28.5" x14ac:dyDescent="0.25">
      <c r="A601" s="4" t="s">
        <v>22</v>
      </c>
    </row>
    <row r="602" spans="1:1" x14ac:dyDescent="0.25">
      <c r="A602" s="3" t="s">
        <v>53</v>
      </c>
    </row>
    <row r="603" spans="1:1" ht="85.5" x14ac:dyDescent="0.25">
      <c r="A603" s="2" t="s">
        <v>263</v>
      </c>
    </row>
    <row r="604" spans="1:1" ht="28.5" x14ac:dyDescent="0.25">
      <c r="A604" s="2" t="s">
        <v>35</v>
      </c>
    </row>
    <row r="605" spans="1:1" x14ac:dyDescent="0.25">
      <c r="A605" s="3" t="s">
        <v>80</v>
      </c>
    </row>
    <row r="606" spans="1:1" ht="99.75" x14ac:dyDescent="0.25">
      <c r="A606" s="2" t="s">
        <v>264</v>
      </c>
    </row>
    <row r="608" spans="1:1" ht="15.75" thickBot="1" x14ac:dyDescent="0.3">
      <c r="A608" s="1" t="s">
        <v>265</v>
      </c>
    </row>
    <row r="609" spans="1:1" x14ac:dyDescent="0.25">
      <c r="A609" s="4" t="s">
        <v>68</v>
      </c>
    </row>
    <row r="610" spans="1:1" x14ac:dyDescent="0.25">
      <c r="A610" s="3" t="s">
        <v>42</v>
      </c>
    </row>
    <row r="611" spans="1:1" ht="71.25" x14ac:dyDescent="0.25">
      <c r="A611" s="2" t="s">
        <v>266</v>
      </c>
    </row>
    <row r="613" spans="1:1" ht="15.75" thickBot="1" x14ac:dyDescent="0.3">
      <c r="A613" s="1" t="s">
        <v>267</v>
      </c>
    </row>
    <row r="614" spans="1:1" x14ac:dyDescent="0.25">
      <c r="A614" s="4" t="s">
        <v>46</v>
      </c>
    </row>
    <row r="615" spans="1:1" x14ac:dyDescent="0.25">
      <c r="A615" s="3" t="s">
        <v>36</v>
      </c>
    </row>
    <row r="616" spans="1:1" ht="99.75" x14ac:dyDescent="0.25">
      <c r="A616" s="2" t="s">
        <v>268</v>
      </c>
    </row>
    <row r="618" spans="1:1" ht="15.75" thickBot="1" x14ac:dyDescent="0.3">
      <c r="A618" s="1" t="s">
        <v>269</v>
      </c>
    </row>
    <row r="619" spans="1:1" ht="28.5" x14ac:dyDescent="0.25">
      <c r="A619" s="4" t="s">
        <v>59</v>
      </c>
    </row>
    <row r="620" spans="1:1" x14ac:dyDescent="0.25">
      <c r="A620" s="3" t="s">
        <v>80</v>
      </c>
    </row>
    <row r="621" spans="1:1" ht="71.25" x14ac:dyDescent="0.25">
      <c r="A621" s="2" t="s">
        <v>270</v>
      </c>
    </row>
    <row r="622" spans="1:1" ht="28.5" x14ac:dyDescent="0.25">
      <c r="A622" s="2" t="s">
        <v>24</v>
      </c>
    </row>
    <row r="623" spans="1:1" x14ac:dyDescent="0.25">
      <c r="A623" s="3" t="s">
        <v>42</v>
      </c>
    </row>
    <row r="624" spans="1:1" ht="71.25" x14ac:dyDescent="0.25">
      <c r="A624" s="2" t="s">
        <v>271</v>
      </c>
    </row>
    <row r="625" spans="1:1" ht="28.5" x14ac:dyDescent="0.25">
      <c r="A625" s="2" t="s">
        <v>56</v>
      </c>
    </row>
    <row r="626" spans="1:1" x14ac:dyDescent="0.25">
      <c r="A626" s="3" t="s">
        <v>8</v>
      </c>
    </row>
    <row r="627" spans="1:1" ht="99.75" x14ac:dyDescent="0.25">
      <c r="A627" s="2" t="s">
        <v>272</v>
      </c>
    </row>
    <row r="628" spans="1:1" ht="42.75" x14ac:dyDescent="0.25">
      <c r="A628" s="2" t="s">
        <v>30</v>
      </c>
    </row>
    <row r="629" spans="1:1" x14ac:dyDescent="0.25">
      <c r="A629" s="3" t="s">
        <v>50</v>
      </c>
    </row>
    <row r="630" spans="1:1" ht="114" x14ac:dyDescent="0.25">
      <c r="A630" s="2" t="s">
        <v>273</v>
      </c>
    </row>
    <row r="631" spans="1:1" ht="28.5" x14ac:dyDescent="0.25">
      <c r="A631" s="2" t="s">
        <v>32</v>
      </c>
    </row>
    <row r="632" spans="1:1" x14ac:dyDescent="0.25">
      <c r="A632" s="3" t="s">
        <v>5</v>
      </c>
    </row>
    <row r="633" spans="1:1" ht="99.75" x14ac:dyDescent="0.25">
      <c r="A633" s="2" t="s">
        <v>274</v>
      </c>
    </row>
    <row r="634" spans="1:1" x14ac:dyDescent="0.25">
      <c r="A634" s="2" t="s">
        <v>4</v>
      </c>
    </row>
    <row r="635" spans="1:1" x14ac:dyDescent="0.25">
      <c r="A635" s="3" t="s">
        <v>53</v>
      </c>
    </row>
    <row r="636" spans="1:1" ht="85.5" x14ac:dyDescent="0.25">
      <c r="A636" s="2" t="s">
        <v>275</v>
      </c>
    </row>
    <row r="637" spans="1:1" ht="28.5" x14ac:dyDescent="0.25">
      <c r="A637" s="2" t="s">
        <v>39</v>
      </c>
    </row>
    <row r="638" spans="1:1" x14ac:dyDescent="0.25">
      <c r="A638" s="3" t="s">
        <v>5</v>
      </c>
    </row>
    <row r="639" spans="1:1" ht="85.5" x14ac:dyDescent="0.25">
      <c r="A639" s="2" t="s">
        <v>276</v>
      </c>
    </row>
    <row r="640" spans="1:1" ht="28.5" x14ac:dyDescent="0.25">
      <c r="A640" s="2" t="s">
        <v>10</v>
      </c>
    </row>
    <row r="641" spans="1:1" x14ac:dyDescent="0.25">
      <c r="A641" s="3" t="s">
        <v>17</v>
      </c>
    </row>
    <row r="642" spans="1:1" ht="85.5" x14ac:dyDescent="0.25">
      <c r="A642" s="2" t="s">
        <v>277</v>
      </c>
    </row>
    <row r="644" spans="1:1" ht="15.75" thickBot="1" x14ac:dyDescent="0.3">
      <c r="A644" s="1" t="s">
        <v>278</v>
      </c>
    </row>
    <row r="645" spans="1:1" ht="28.5" x14ac:dyDescent="0.25">
      <c r="A645" s="4" t="s">
        <v>16</v>
      </c>
    </row>
    <row r="646" spans="1:1" x14ac:dyDescent="0.25">
      <c r="A646" s="3" t="s">
        <v>11</v>
      </c>
    </row>
    <row r="647" spans="1:1" ht="99.75" x14ac:dyDescent="0.25">
      <c r="A647" s="2" t="s">
        <v>279</v>
      </c>
    </row>
    <row r="649" spans="1:1" ht="15.75" thickBot="1" x14ac:dyDescent="0.3">
      <c r="A649" s="1" t="s">
        <v>280</v>
      </c>
    </row>
    <row r="650" spans="1:1" ht="28.5" x14ac:dyDescent="0.25">
      <c r="A650" s="4" t="s">
        <v>1</v>
      </c>
    </row>
    <row r="651" spans="1:1" x14ac:dyDescent="0.25">
      <c r="A651" s="3" t="s">
        <v>60</v>
      </c>
    </row>
    <row r="652" spans="1:1" ht="85.5" x14ac:dyDescent="0.25">
      <c r="A652" s="2" t="s">
        <v>281</v>
      </c>
    </row>
    <row r="654" spans="1:1" ht="15.75" thickBot="1" x14ac:dyDescent="0.3">
      <c r="A654" s="1" t="s">
        <v>282</v>
      </c>
    </row>
    <row r="655" spans="1:1" ht="28.5" x14ac:dyDescent="0.25">
      <c r="A655" s="4" t="s">
        <v>63</v>
      </c>
    </row>
    <row r="656" spans="1:1" x14ac:dyDescent="0.25">
      <c r="A656" s="3" t="s">
        <v>50</v>
      </c>
    </row>
    <row r="657" spans="1:1" ht="99.75" x14ac:dyDescent="0.25">
      <c r="A657" s="2" t="s">
        <v>283</v>
      </c>
    </row>
    <row r="658" spans="1:1" ht="28.5" x14ac:dyDescent="0.25">
      <c r="A658" s="2" t="s">
        <v>19</v>
      </c>
    </row>
    <row r="659" spans="1:1" x14ac:dyDescent="0.25">
      <c r="A659" s="3" t="s">
        <v>50</v>
      </c>
    </row>
    <row r="660" spans="1:1" ht="99.75" x14ac:dyDescent="0.25">
      <c r="A660" s="2" t="s">
        <v>284</v>
      </c>
    </row>
    <row r="661" spans="1:1" ht="28.5" x14ac:dyDescent="0.25">
      <c r="A661" s="2" t="s">
        <v>65</v>
      </c>
    </row>
    <row r="662" spans="1:1" x14ac:dyDescent="0.25">
      <c r="A662" s="3" t="s">
        <v>2</v>
      </c>
    </row>
    <row r="663" spans="1:1" ht="85.5" x14ac:dyDescent="0.25">
      <c r="A663" s="2" t="s">
        <v>285</v>
      </c>
    </row>
    <row r="664" spans="1:1" ht="28.5" x14ac:dyDescent="0.25">
      <c r="A664" s="2" t="s">
        <v>49</v>
      </c>
    </row>
    <row r="665" spans="1:1" x14ac:dyDescent="0.25">
      <c r="A665" s="3" t="s">
        <v>60</v>
      </c>
    </row>
    <row r="666" spans="1:1" ht="99.75" x14ac:dyDescent="0.25">
      <c r="A666" s="2" t="s">
        <v>286</v>
      </c>
    </row>
    <row r="667" spans="1:1" ht="28.5" x14ac:dyDescent="0.25">
      <c r="A667" s="2" t="s">
        <v>22</v>
      </c>
    </row>
    <row r="668" spans="1:1" x14ac:dyDescent="0.25">
      <c r="A668" s="3" t="s">
        <v>8</v>
      </c>
    </row>
    <row r="669" spans="1:1" ht="99.75" x14ac:dyDescent="0.25">
      <c r="A669" s="2" t="s">
        <v>287</v>
      </c>
    </row>
    <row r="670" spans="1:1" x14ac:dyDescent="0.25">
      <c r="A670" s="2" t="s">
        <v>68</v>
      </c>
    </row>
    <row r="671" spans="1:1" x14ac:dyDescent="0.25">
      <c r="A671" s="3" t="s">
        <v>14</v>
      </c>
    </row>
    <row r="672" spans="1:1" ht="85.5" x14ac:dyDescent="0.25">
      <c r="A672" s="2" t="s">
        <v>288</v>
      </c>
    </row>
    <row r="673" spans="1:1" ht="28.5" x14ac:dyDescent="0.25">
      <c r="A673" s="2" t="s">
        <v>27</v>
      </c>
    </row>
    <row r="674" spans="1:1" x14ac:dyDescent="0.25">
      <c r="A674" s="3" t="s">
        <v>44</v>
      </c>
    </row>
    <row r="675" spans="1:1" ht="85.5" x14ac:dyDescent="0.25">
      <c r="A675" s="2" t="s">
        <v>289</v>
      </c>
    </row>
    <row r="676" spans="1:1" ht="28.5" x14ac:dyDescent="0.25">
      <c r="A676" s="2" t="s">
        <v>72</v>
      </c>
    </row>
    <row r="677" spans="1:1" x14ac:dyDescent="0.25">
      <c r="A677" s="3" t="s">
        <v>80</v>
      </c>
    </row>
    <row r="678" spans="1:1" ht="85.5" x14ac:dyDescent="0.25">
      <c r="A678" s="2" t="s">
        <v>290</v>
      </c>
    </row>
    <row r="679" spans="1:1" ht="28.5" x14ac:dyDescent="0.25">
      <c r="A679" s="2" t="s">
        <v>35</v>
      </c>
    </row>
    <row r="680" spans="1:1" x14ac:dyDescent="0.25">
      <c r="A680" s="3" t="s">
        <v>11</v>
      </c>
    </row>
    <row r="681" spans="1:1" ht="71.25" x14ac:dyDescent="0.25">
      <c r="A681" s="2" t="s">
        <v>291</v>
      </c>
    </row>
    <row r="682" spans="1:1" ht="28.5" x14ac:dyDescent="0.25">
      <c r="A682" s="2" t="s">
        <v>76</v>
      </c>
    </row>
    <row r="683" spans="1:1" x14ac:dyDescent="0.25">
      <c r="A683" s="3" t="s">
        <v>80</v>
      </c>
    </row>
    <row r="684" spans="1:1" ht="85.5" x14ac:dyDescent="0.25">
      <c r="A684" s="2" t="s">
        <v>292</v>
      </c>
    </row>
    <row r="686" spans="1:1" ht="15.75" thickBot="1" x14ac:dyDescent="0.3">
      <c r="A686" s="1" t="s">
        <v>293</v>
      </c>
    </row>
    <row r="687" spans="1:1" ht="28.5" x14ac:dyDescent="0.25">
      <c r="A687" s="4" t="s">
        <v>59</v>
      </c>
    </row>
    <row r="688" spans="1:1" x14ac:dyDescent="0.25">
      <c r="A688" s="3" t="s">
        <v>5</v>
      </c>
    </row>
    <row r="689" spans="1:1" ht="85.5" x14ac:dyDescent="0.25">
      <c r="A689" s="2" t="s">
        <v>294</v>
      </c>
    </row>
    <row r="690" spans="1:1" ht="28.5" x14ac:dyDescent="0.25">
      <c r="A690" s="2" t="s">
        <v>70</v>
      </c>
    </row>
    <row r="691" spans="1:1" x14ac:dyDescent="0.25">
      <c r="A691" s="3" t="s">
        <v>36</v>
      </c>
    </row>
    <row r="692" spans="1:1" ht="99.75" x14ac:dyDescent="0.25">
      <c r="A692" s="2" t="s">
        <v>295</v>
      </c>
    </row>
    <row r="693" spans="1:1" x14ac:dyDescent="0.25">
      <c r="A693" s="2" t="s">
        <v>4</v>
      </c>
    </row>
    <row r="694" spans="1:1" x14ac:dyDescent="0.25">
      <c r="A694" s="3" t="s">
        <v>53</v>
      </c>
    </row>
    <row r="695" spans="1:1" ht="85.5" x14ac:dyDescent="0.25">
      <c r="A695" s="2" t="s">
        <v>296</v>
      </c>
    </row>
    <row r="696" spans="1:1" x14ac:dyDescent="0.25">
      <c r="A696" s="2" t="s">
        <v>46</v>
      </c>
    </row>
    <row r="697" spans="1:1" x14ac:dyDescent="0.25">
      <c r="A697" s="3" t="s">
        <v>50</v>
      </c>
    </row>
    <row r="698" spans="1:1" ht="99.75" x14ac:dyDescent="0.25">
      <c r="A698" s="2" t="s">
        <v>297</v>
      </c>
    </row>
    <row r="699" spans="1:1" ht="28.5" x14ac:dyDescent="0.25">
      <c r="A699" s="2" t="s">
        <v>56</v>
      </c>
    </row>
    <row r="700" spans="1:1" x14ac:dyDescent="0.25">
      <c r="A700" s="3" t="s">
        <v>80</v>
      </c>
    </row>
    <row r="701" spans="1:1" ht="99.75" x14ac:dyDescent="0.25">
      <c r="A701" s="2" t="s">
        <v>298</v>
      </c>
    </row>
    <row r="703" spans="1:1" ht="15.75" thickBot="1" x14ac:dyDescent="0.3">
      <c r="A703" s="1" t="s">
        <v>299</v>
      </c>
    </row>
    <row r="704" spans="1:1" ht="42.75" x14ac:dyDescent="0.25">
      <c r="A704" s="4" t="s">
        <v>30</v>
      </c>
    </row>
    <row r="705" spans="1:1" x14ac:dyDescent="0.25">
      <c r="A705" s="3" t="s">
        <v>8</v>
      </c>
    </row>
    <row r="706" spans="1:1" ht="114" x14ac:dyDescent="0.25">
      <c r="A706" s="2" t="s">
        <v>300</v>
      </c>
    </row>
    <row r="707" spans="1:1" ht="28.5" x14ac:dyDescent="0.25">
      <c r="A707" s="2" t="s">
        <v>32</v>
      </c>
    </row>
    <row r="708" spans="1:1" x14ac:dyDescent="0.25">
      <c r="A708" s="3" t="s">
        <v>60</v>
      </c>
    </row>
    <row r="709" spans="1:1" ht="99.75" x14ac:dyDescent="0.25">
      <c r="A709" s="2" t="s">
        <v>301</v>
      </c>
    </row>
    <row r="710" spans="1:1" ht="28.5" x14ac:dyDescent="0.25">
      <c r="A710" s="2" t="s">
        <v>16</v>
      </c>
    </row>
    <row r="711" spans="1:1" x14ac:dyDescent="0.25">
      <c r="A711" s="3" t="s">
        <v>28</v>
      </c>
    </row>
    <row r="712" spans="1:1" ht="85.5" x14ac:dyDescent="0.25">
      <c r="A712" s="2" t="s">
        <v>302</v>
      </c>
    </row>
    <row r="713" spans="1:1" ht="28.5" x14ac:dyDescent="0.25">
      <c r="A713" s="2" t="s">
        <v>10</v>
      </c>
    </row>
    <row r="714" spans="1:1" x14ac:dyDescent="0.25">
      <c r="A714" s="3" t="s">
        <v>2</v>
      </c>
    </row>
    <row r="715" spans="1:1" ht="99.75" x14ac:dyDescent="0.25">
      <c r="A715" s="2" t="s">
        <v>303</v>
      </c>
    </row>
    <row r="717" spans="1:1" ht="15.75" thickBot="1" x14ac:dyDescent="0.3">
      <c r="A717" s="1" t="s">
        <v>304</v>
      </c>
    </row>
    <row r="718" spans="1:1" ht="28.5" x14ac:dyDescent="0.25">
      <c r="A718" s="4" t="s">
        <v>19</v>
      </c>
    </row>
    <row r="719" spans="1:1" x14ac:dyDescent="0.25">
      <c r="A719" s="3" t="s">
        <v>14</v>
      </c>
    </row>
    <row r="720" spans="1:1" ht="99.75" x14ac:dyDescent="0.25">
      <c r="A720" s="2" t="s">
        <v>305</v>
      </c>
    </row>
    <row r="722" spans="1:1" ht="15.75" thickBot="1" x14ac:dyDescent="0.3">
      <c r="A722" s="1" t="s">
        <v>306</v>
      </c>
    </row>
    <row r="723" spans="1:1" x14ac:dyDescent="0.25">
      <c r="A723" s="4" t="s">
        <v>4</v>
      </c>
    </row>
    <row r="724" spans="1:1" x14ac:dyDescent="0.25">
      <c r="A724" s="3" t="s">
        <v>2</v>
      </c>
    </row>
    <row r="725" spans="1:1" ht="85.5" x14ac:dyDescent="0.25">
      <c r="A725" s="2" t="s">
        <v>307</v>
      </c>
    </row>
    <row r="727" spans="1:1" ht="15.75" thickBot="1" x14ac:dyDescent="0.3">
      <c r="A727" s="1" t="s">
        <v>308</v>
      </c>
    </row>
    <row r="728" spans="1:1" ht="28.5" x14ac:dyDescent="0.25">
      <c r="A728" s="4" t="s">
        <v>59</v>
      </c>
    </row>
    <row r="729" spans="1:1" x14ac:dyDescent="0.25">
      <c r="A729" s="3" t="s">
        <v>128</v>
      </c>
    </row>
    <row r="730" spans="1:1" ht="85.5" x14ac:dyDescent="0.25">
      <c r="A730" s="2" t="s">
        <v>309</v>
      </c>
    </row>
    <row r="732" spans="1:1" ht="15.75" thickBot="1" x14ac:dyDescent="0.3">
      <c r="A732" s="1" t="s">
        <v>310</v>
      </c>
    </row>
    <row r="733" spans="1:1" ht="28.5" x14ac:dyDescent="0.25">
      <c r="A733" s="4" t="s">
        <v>49</v>
      </c>
    </row>
    <row r="734" spans="1:1" x14ac:dyDescent="0.25">
      <c r="A734" s="3" t="s">
        <v>80</v>
      </c>
    </row>
    <row r="735" spans="1:1" ht="85.5" x14ac:dyDescent="0.25">
      <c r="A735" s="2" t="s">
        <v>311</v>
      </c>
    </row>
    <row r="736" spans="1:1" ht="28.5" x14ac:dyDescent="0.25">
      <c r="A736" s="2" t="s">
        <v>27</v>
      </c>
    </row>
    <row r="737" spans="1:1" x14ac:dyDescent="0.25">
      <c r="A737" s="3" t="s">
        <v>60</v>
      </c>
    </row>
    <row r="738" spans="1:1" ht="85.5" x14ac:dyDescent="0.25">
      <c r="A738" s="2" t="s">
        <v>312</v>
      </c>
    </row>
    <row r="739" spans="1:1" ht="28.5" x14ac:dyDescent="0.25">
      <c r="A739" s="2" t="s">
        <v>70</v>
      </c>
    </row>
    <row r="740" spans="1:1" x14ac:dyDescent="0.25">
      <c r="A740" s="3" t="s">
        <v>53</v>
      </c>
    </row>
    <row r="741" spans="1:1" ht="85.5" x14ac:dyDescent="0.25">
      <c r="A741" s="2" t="s">
        <v>313</v>
      </c>
    </row>
    <row r="742" spans="1:1" ht="28.5" x14ac:dyDescent="0.25">
      <c r="A742" s="2" t="s">
        <v>72</v>
      </c>
    </row>
    <row r="743" spans="1:1" x14ac:dyDescent="0.25">
      <c r="A743" s="3" t="s">
        <v>14</v>
      </c>
    </row>
    <row r="744" spans="1:1" ht="85.5" x14ac:dyDescent="0.25">
      <c r="A744" s="2" t="s">
        <v>314</v>
      </c>
    </row>
    <row r="745" spans="1:1" ht="28.5" x14ac:dyDescent="0.25">
      <c r="A745" s="2" t="s">
        <v>32</v>
      </c>
    </row>
    <row r="746" spans="1:1" x14ac:dyDescent="0.25">
      <c r="A746" s="3" t="s">
        <v>60</v>
      </c>
    </row>
    <row r="747" spans="1:1" ht="99.75" x14ac:dyDescent="0.25">
      <c r="A747" s="2" t="s">
        <v>315</v>
      </c>
    </row>
    <row r="748" spans="1:1" ht="28.5" x14ac:dyDescent="0.25">
      <c r="A748" s="2" t="s">
        <v>35</v>
      </c>
    </row>
    <row r="749" spans="1:1" x14ac:dyDescent="0.25">
      <c r="A749" s="3" t="s">
        <v>14</v>
      </c>
    </row>
    <row r="750" spans="1:1" ht="85.5" x14ac:dyDescent="0.25">
      <c r="A750" s="2" t="s">
        <v>316</v>
      </c>
    </row>
    <row r="751" spans="1:1" ht="28.5" x14ac:dyDescent="0.25">
      <c r="A751" s="2" t="s">
        <v>76</v>
      </c>
    </row>
    <row r="752" spans="1:1" x14ac:dyDescent="0.25">
      <c r="A752" s="3" t="s">
        <v>17</v>
      </c>
    </row>
    <row r="753" spans="1:1" ht="85.5" x14ac:dyDescent="0.25">
      <c r="A753" s="2" t="s">
        <v>317</v>
      </c>
    </row>
    <row r="754" spans="1:1" x14ac:dyDescent="0.25">
      <c r="A754" s="2" t="s">
        <v>46</v>
      </c>
    </row>
    <row r="755" spans="1:1" x14ac:dyDescent="0.25">
      <c r="A755" s="3" t="s">
        <v>50</v>
      </c>
    </row>
    <row r="756" spans="1:1" ht="99.75" x14ac:dyDescent="0.25">
      <c r="A756" s="2" t="s">
        <v>318</v>
      </c>
    </row>
    <row r="757" spans="1:1" ht="28.5" x14ac:dyDescent="0.25">
      <c r="A757" s="2" t="s">
        <v>10</v>
      </c>
    </row>
    <row r="758" spans="1:1" x14ac:dyDescent="0.25">
      <c r="A758" s="3" t="s">
        <v>80</v>
      </c>
    </row>
    <row r="759" spans="1:1" ht="99.75" x14ac:dyDescent="0.25">
      <c r="A759" s="2" t="s">
        <v>162</v>
      </c>
    </row>
    <row r="761" spans="1:1" ht="15.75" thickBot="1" x14ac:dyDescent="0.3">
      <c r="A761" s="1" t="s">
        <v>319</v>
      </c>
    </row>
    <row r="762" spans="1:1" ht="28.5" x14ac:dyDescent="0.25">
      <c r="A762" s="4" t="s">
        <v>39</v>
      </c>
    </row>
    <row r="763" spans="1:1" x14ac:dyDescent="0.25">
      <c r="A763" s="3" t="s">
        <v>17</v>
      </c>
    </row>
    <row r="764" spans="1:1" ht="85.5" x14ac:dyDescent="0.25">
      <c r="A764" s="2" t="s">
        <v>320</v>
      </c>
    </row>
    <row r="766" spans="1:1" ht="15.75" thickBot="1" x14ac:dyDescent="0.3">
      <c r="A766" s="1" t="s">
        <v>321</v>
      </c>
    </row>
    <row r="767" spans="1:1" ht="28.5" x14ac:dyDescent="0.25">
      <c r="A767" s="4" t="s">
        <v>1</v>
      </c>
    </row>
    <row r="768" spans="1:1" x14ac:dyDescent="0.25">
      <c r="A768" s="3" t="s">
        <v>53</v>
      </c>
    </row>
    <row r="769" spans="1:1" ht="85.5" x14ac:dyDescent="0.25">
      <c r="A769" s="2" t="s">
        <v>322</v>
      </c>
    </row>
    <row r="770" spans="1:1" ht="28.5" x14ac:dyDescent="0.25">
      <c r="A770" s="2" t="s">
        <v>16</v>
      </c>
    </row>
    <row r="771" spans="1:1" x14ac:dyDescent="0.25">
      <c r="A771" s="3" t="s">
        <v>42</v>
      </c>
    </row>
    <row r="772" spans="1:1" ht="85.5" x14ac:dyDescent="0.25">
      <c r="A772" s="2" t="s">
        <v>323</v>
      </c>
    </row>
    <row r="773" spans="1:1" ht="28.5" x14ac:dyDescent="0.25">
      <c r="A773" s="2" t="s">
        <v>63</v>
      </c>
    </row>
    <row r="774" spans="1:1" x14ac:dyDescent="0.25">
      <c r="A774" s="3" t="s">
        <v>324</v>
      </c>
    </row>
    <row r="775" spans="1:1" ht="99.75" x14ac:dyDescent="0.25">
      <c r="A775" s="2" t="s">
        <v>325</v>
      </c>
    </row>
    <row r="776" spans="1:1" ht="28.5" x14ac:dyDescent="0.25">
      <c r="A776" s="2" t="s">
        <v>19</v>
      </c>
    </row>
    <row r="777" spans="1:1" x14ac:dyDescent="0.25">
      <c r="A777" s="3" t="s">
        <v>60</v>
      </c>
    </row>
    <row r="778" spans="1:1" ht="99.75" x14ac:dyDescent="0.25">
      <c r="A778" s="2" t="s">
        <v>326</v>
      </c>
    </row>
    <row r="779" spans="1:1" ht="28.5" x14ac:dyDescent="0.25">
      <c r="A779" s="2" t="s">
        <v>65</v>
      </c>
    </row>
    <row r="780" spans="1:1" x14ac:dyDescent="0.25">
      <c r="A780" s="3" t="s">
        <v>50</v>
      </c>
    </row>
    <row r="781" spans="1:1" ht="99.75" x14ac:dyDescent="0.25">
      <c r="A781" s="2" t="s">
        <v>303</v>
      </c>
    </row>
    <row r="782" spans="1:1" ht="28.5" x14ac:dyDescent="0.25">
      <c r="A782" s="2" t="s">
        <v>22</v>
      </c>
    </row>
    <row r="783" spans="1:1" x14ac:dyDescent="0.25">
      <c r="A783" s="3" t="s">
        <v>11</v>
      </c>
    </row>
    <row r="784" spans="1:1" ht="99.75" x14ac:dyDescent="0.25">
      <c r="A784" s="2" t="s">
        <v>327</v>
      </c>
    </row>
    <row r="785" spans="1:1" x14ac:dyDescent="0.25">
      <c r="A785" s="2" t="s">
        <v>68</v>
      </c>
    </row>
    <row r="786" spans="1:1" x14ac:dyDescent="0.25">
      <c r="A786" s="3" t="s">
        <v>8</v>
      </c>
    </row>
    <row r="787" spans="1:1" ht="71.25" x14ac:dyDescent="0.25">
      <c r="A787" s="2" t="s">
        <v>328</v>
      </c>
    </row>
    <row r="788" spans="1:1" ht="28.5" x14ac:dyDescent="0.25">
      <c r="A788" s="2" t="s">
        <v>24</v>
      </c>
    </row>
    <row r="789" spans="1:1" x14ac:dyDescent="0.25">
      <c r="A789" s="3" t="s">
        <v>11</v>
      </c>
    </row>
    <row r="790" spans="1:1" ht="71.25" x14ac:dyDescent="0.25">
      <c r="A790" s="2" t="s">
        <v>329</v>
      </c>
    </row>
    <row r="791" spans="1:1" ht="28.5" x14ac:dyDescent="0.25">
      <c r="A791" s="2" t="s">
        <v>56</v>
      </c>
    </row>
    <row r="792" spans="1:1" x14ac:dyDescent="0.25">
      <c r="A792" s="3" t="s">
        <v>99</v>
      </c>
    </row>
    <row r="793" spans="1:1" ht="85.5" x14ac:dyDescent="0.25">
      <c r="A793" s="2" t="s">
        <v>330</v>
      </c>
    </row>
    <row r="794" spans="1:1" ht="42.75" x14ac:dyDescent="0.25">
      <c r="A794" s="2" t="s">
        <v>30</v>
      </c>
    </row>
    <row r="795" spans="1:1" x14ac:dyDescent="0.25">
      <c r="A795" s="3" t="s">
        <v>60</v>
      </c>
    </row>
    <row r="796" spans="1:1" ht="99.75" x14ac:dyDescent="0.25">
      <c r="A796" s="2" t="s">
        <v>331</v>
      </c>
    </row>
    <row r="798" spans="1:1" ht="15.75" thickBot="1" x14ac:dyDescent="0.3">
      <c r="A798" s="1" t="s">
        <v>332</v>
      </c>
    </row>
    <row r="799" spans="1:1" x14ac:dyDescent="0.25">
      <c r="A799" s="4" t="s">
        <v>46</v>
      </c>
    </row>
    <row r="800" spans="1:1" x14ac:dyDescent="0.25">
      <c r="A800" s="3" t="s">
        <v>8</v>
      </c>
    </row>
    <row r="801" spans="1:1" ht="99.75" x14ac:dyDescent="0.25">
      <c r="A801" s="2" t="s">
        <v>333</v>
      </c>
    </row>
    <row r="802" spans="1:1" ht="28.5" x14ac:dyDescent="0.25">
      <c r="A802" s="2" t="s">
        <v>22</v>
      </c>
    </row>
    <row r="803" spans="1:1" x14ac:dyDescent="0.25">
      <c r="A803" s="3" t="s">
        <v>8</v>
      </c>
    </row>
    <row r="804" spans="1:1" ht="99.75" x14ac:dyDescent="0.25">
      <c r="A804" s="2" t="s">
        <v>334</v>
      </c>
    </row>
    <row r="805" spans="1:1" x14ac:dyDescent="0.25">
      <c r="A805" s="2" t="s">
        <v>68</v>
      </c>
    </row>
    <row r="806" spans="1:1" x14ac:dyDescent="0.25">
      <c r="A806" s="3" t="s">
        <v>42</v>
      </c>
    </row>
    <row r="807" spans="1:1" ht="71.25" x14ac:dyDescent="0.25">
      <c r="A807" s="2" t="s">
        <v>335</v>
      </c>
    </row>
    <row r="808" spans="1:1" ht="28.5" x14ac:dyDescent="0.25">
      <c r="A808" s="2" t="s">
        <v>24</v>
      </c>
    </row>
    <row r="809" spans="1:1" x14ac:dyDescent="0.25">
      <c r="A809" s="3" t="s">
        <v>53</v>
      </c>
    </row>
    <row r="810" spans="1:1" ht="71.25" x14ac:dyDescent="0.25">
      <c r="A810" s="2" t="s">
        <v>336</v>
      </c>
    </row>
    <row r="811" spans="1:1" ht="28.5" x14ac:dyDescent="0.25">
      <c r="A811" s="2" t="s">
        <v>56</v>
      </c>
    </row>
    <row r="812" spans="1:1" x14ac:dyDescent="0.25">
      <c r="A812" s="3" t="s">
        <v>337</v>
      </c>
    </row>
    <row r="813" spans="1:1" ht="85.5" x14ac:dyDescent="0.25">
      <c r="A813" s="2" t="s">
        <v>338</v>
      </c>
    </row>
    <row r="814" spans="1:1" ht="42.75" x14ac:dyDescent="0.25">
      <c r="A814" s="2" t="s">
        <v>30</v>
      </c>
    </row>
    <row r="815" spans="1:1" x14ac:dyDescent="0.25">
      <c r="A815" s="3" t="s">
        <v>60</v>
      </c>
    </row>
    <row r="816" spans="1:1" ht="128.25" x14ac:dyDescent="0.25">
      <c r="A816" s="2" t="s">
        <v>339</v>
      </c>
    </row>
    <row r="817" spans="1:1" x14ac:dyDescent="0.25">
      <c r="A817" s="2" t="s">
        <v>4</v>
      </c>
    </row>
    <row r="818" spans="1:1" x14ac:dyDescent="0.25">
      <c r="A818" s="3" t="s">
        <v>36</v>
      </c>
    </row>
    <row r="819" spans="1:1" ht="85.5" x14ac:dyDescent="0.25">
      <c r="A819" s="2" t="s">
        <v>340</v>
      </c>
    </row>
    <row r="820" spans="1:1" ht="28.5" x14ac:dyDescent="0.25">
      <c r="A820" s="2" t="s">
        <v>76</v>
      </c>
    </row>
    <row r="821" spans="1:1" x14ac:dyDescent="0.25">
      <c r="A821" s="3" t="s">
        <v>11</v>
      </c>
    </row>
    <row r="822" spans="1:1" ht="85.5" x14ac:dyDescent="0.25">
      <c r="A822" s="2" t="s">
        <v>341</v>
      </c>
    </row>
    <row r="823" spans="1:1" ht="28.5" x14ac:dyDescent="0.25">
      <c r="A823" s="2" t="s">
        <v>10</v>
      </c>
    </row>
    <row r="824" spans="1:1" x14ac:dyDescent="0.25">
      <c r="A824" s="3" t="s">
        <v>42</v>
      </c>
    </row>
    <row r="825" spans="1:1" ht="99.75" x14ac:dyDescent="0.25">
      <c r="A825" s="2" t="s">
        <v>182</v>
      </c>
    </row>
    <row r="826" spans="1:1" ht="28.5" x14ac:dyDescent="0.25">
      <c r="A826" s="2" t="s">
        <v>59</v>
      </c>
    </row>
    <row r="827" spans="1:1" x14ac:dyDescent="0.25">
      <c r="A827" s="3" t="s">
        <v>17</v>
      </c>
    </row>
    <row r="828" spans="1:1" ht="71.25" x14ac:dyDescent="0.25">
      <c r="A828" s="2" t="s">
        <v>342</v>
      </c>
    </row>
    <row r="830" spans="1:1" ht="15.75" thickBot="1" x14ac:dyDescent="0.3">
      <c r="A830" s="1" t="s">
        <v>343</v>
      </c>
    </row>
    <row r="831" spans="1:1" ht="28.5" x14ac:dyDescent="0.25">
      <c r="A831" s="4" t="s">
        <v>1</v>
      </c>
    </row>
    <row r="832" spans="1:1" x14ac:dyDescent="0.25">
      <c r="A832" s="3" t="s">
        <v>42</v>
      </c>
    </row>
    <row r="833" spans="1:1" ht="85.5" x14ac:dyDescent="0.25">
      <c r="A833" s="2" t="s">
        <v>344</v>
      </c>
    </row>
    <row r="834" spans="1:1" ht="28.5" x14ac:dyDescent="0.25">
      <c r="A834" s="2" t="s">
        <v>63</v>
      </c>
    </row>
    <row r="835" spans="1:1" x14ac:dyDescent="0.25">
      <c r="A835" s="3" t="s">
        <v>53</v>
      </c>
    </row>
    <row r="836" spans="1:1" ht="99.75" x14ac:dyDescent="0.25">
      <c r="A836" s="2" t="s">
        <v>345</v>
      </c>
    </row>
    <row r="837" spans="1:1" ht="28.5" x14ac:dyDescent="0.25">
      <c r="A837" s="2" t="s">
        <v>19</v>
      </c>
    </row>
    <row r="838" spans="1:1" x14ac:dyDescent="0.25">
      <c r="A838" s="3" t="s">
        <v>14</v>
      </c>
    </row>
    <row r="839" spans="1:1" ht="99.75" x14ac:dyDescent="0.25">
      <c r="A839" s="2" t="s">
        <v>346</v>
      </c>
    </row>
    <row r="840" spans="1:1" ht="28.5" x14ac:dyDescent="0.25">
      <c r="A840" s="2" t="s">
        <v>16</v>
      </c>
    </row>
    <row r="841" spans="1:1" x14ac:dyDescent="0.25">
      <c r="A841" s="3" t="s">
        <v>5</v>
      </c>
    </row>
    <row r="842" spans="1:1" ht="71.25" x14ac:dyDescent="0.25">
      <c r="A842" s="2" t="s">
        <v>347</v>
      </c>
    </row>
    <row r="843" spans="1:1" ht="28.5" x14ac:dyDescent="0.25">
      <c r="A843" s="2" t="s">
        <v>49</v>
      </c>
    </row>
    <row r="844" spans="1:1" x14ac:dyDescent="0.25">
      <c r="A844" s="3" t="s">
        <v>175</v>
      </c>
    </row>
    <row r="845" spans="1:1" ht="114" x14ac:dyDescent="0.25">
      <c r="A845" s="2" t="s">
        <v>348</v>
      </c>
    </row>
    <row r="846" spans="1:1" ht="28.5" x14ac:dyDescent="0.25">
      <c r="A846" s="2" t="s">
        <v>27</v>
      </c>
    </row>
    <row r="847" spans="1:1" x14ac:dyDescent="0.25">
      <c r="A847" s="3" t="s">
        <v>80</v>
      </c>
    </row>
    <row r="848" spans="1:1" ht="85.5" x14ac:dyDescent="0.25">
      <c r="A848" s="2" t="s">
        <v>349</v>
      </c>
    </row>
    <row r="849" spans="1:1" ht="28.5" x14ac:dyDescent="0.25">
      <c r="A849" s="2" t="s">
        <v>70</v>
      </c>
    </row>
    <row r="850" spans="1:1" x14ac:dyDescent="0.25">
      <c r="A850" s="3" t="s">
        <v>42</v>
      </c>
    </row>
    <row r="851" spans="1:1" ht="71.25" x14ac:dyDescent="0.25">
      <c r="A851" s="2" t="s">
        <v>350</v>
      </c>
    </row>
    <row r="852" spans="1:1" ht="28.5" x14ac:dyDescent="0.25">
      <c r="A852" s="2" t="s">
        <v>65</v>
      </c>
    </row>
    <row r="853" spans="1:1" x14ac:dyDescent="0.25">
      <c r="A853" s="3" t="s">
        <v>80</v>
      </c>
    </row>
    <row r="854" spans="1:1" ht="99.75" x14ac:dyDescent="0.25">
      <c r="A854" s="2" t="s">
        <v>351</v>
      </c>
    </row>
    <row r="855" spans="1:1" ht="28.5" x14ac:dyDescent="0.25">
      <c r="A855" s="2" t="s">
        <v>39</v>
      </c>
    </row>
    <row r="856" spans="1:1" x14ac:dyDescent="0.25">
      <c r="A856" s="3" t="s">
        <v>20</v>
      </c>
    </row>
    <row r="857" spans="1:1" ht="85.5" x14ac:dyDescent="0.25">
      <c r="A857" s="2" t="s">
        <v>352</v>
      </c>
    </row>
    <row r="859" spans="1:1" ht="15.75" thickBot="1" x14ac:dyDescent="0.3">
      <c r="A859" s="1" t="s">
        <v>353</v>
      </c>
    </row>
    <row r="860" spans="1:1" ht="28.5" x14ac:dyDescent="0.25">
      <c r="A860" s="4" t="s">
        <v>70</v>
      </c>
    </row>
    <row r="861" spans="1:1" x14ac:dyDescent="0.25">
      <c r="A861" s="3" t="s">
        <v>50</v>
      </c>
    </row>
    <row r="862" spans="1:1" ht="85.5" x14ac:dyDescent="0.25">
      <c r="A862" s="2" t="s">
        <v>354</v>
      </c>
    </row>
    <row r="864" spans="1:1" ht="15.75" thickBot="1" x14ac:dyDescent="0.3">
      <c r="A864" s="1" t="s">
        <v>355</v>
      </c>
    </row>
    <row r="865" spans="1:1" ht="28.5" x14ac:dyDescent="0.25">
      <c r="A865" s="4" t="s">
        <v>65</v>
      </c>
    </row>
    <row r="866" spans="1:1" x14ac:dyDescent="0.25">
      <c r="A866" s="3" t="s">
        <v>17</v>
      </c>
    </row>
    <row r="867" spans="1:1" ht="85.5" x14ac:dyDescent="0.25">
      <c r="A867" s="2" t="s">
        <v>277</v>
      </c>
    </row>
    <row r="868" spans="1:1" ht="28.5" x14ac:dyDescent="0.25">
      <c r="A868" s="2" t="s">
        <v>72</v>
      </c>
    </row>
    <row r="869" spans="1:1" x14ac:dyDescent="0.25">
      <c r="A869" s="3" t="s">
        <v>53</v>
      </c>
    </row>
    <row r="870" spans="1:1" ht="99.75" x14ac:dyDescent="0.25">
      <c r="A870" s="2" t="s">
        <v>356</v>
      </c>
    </row>
    <row r="872" spans="1:1" ht="15.75" thickBot="1" x14ac:dyDescent="0.3">
      <c r="A872" s="1" t="s">
        <v>357</v>
      </c>
    </row>
    <row r="873" spans="1:1" ht="28.5" x14ac:dyDescent="0.25">
      <c r="A873" s="4" t="s">
        <v>1</v>
      </c>
    </row>
    <row r="874" spans="1:1" x14ac:dyDescent="0.25">
      <c r="A874" s="3" t="s">
        <v>53</v>
      </c>
    </row>
    <row r="875" spans="1:1" ht="99.75" x14ac:dyDescent="0.25">
      <c r="A875" s="2" t="s">
        <v>358</v>
      </c>
    </row>
    <row r="876" spans="1:1" ht="28.5" x14ac:dyDescent="0.25">
      <c r="A876" s="2" t="s">
        <v>16</v>
      </c>
    </row>
    <row r="877" spans="1:1" x14ac:dyDescent="0.25">
      <c r="A877" s="3" t="s">
        <v>17</v>
      </c>
    </row>
    <row r="878" spans="1:1" ht="85.5" x14ac:dyDescent="0.25">
      <c r="A878" s="2" t="s">
        <v>359</v>
      </c>
    </row>
    <row r="879" spans="1:1" ht="28.5" x14ac:dyDescent="0.25">
      <c r="A879" s="2" t="s">
        <v>63</v>
      </c>
    </row>
    <row r="880" spans="1:1" x14ac:dyDescent="0.25">
      <c r="A880" s="3" t="s">
        <v>53</v>
      </c>
    </row>
    <row r="881" spans="1:1" ht="99.75" x14ac:dyDescent="0.25">
      <c r="A881" s="2" t="s">
        <v>360</v>
      </c>
    </row>
    <row r="882" spans="1:1" ht="28.5" x14ac:dyDescent="0.25">
      <c r="A882" s="2" t="s">
        <v>19</v>
      </c>
    </row>
    <row r="883" spans="1:1" x14ac:dyDescent="0.25">
      <c r="A883" s="3" t="s">
        <v>128</v>
      </c>
    </row>
    <row r="884" spans="1:1" ht="99.75" x14ac:dyDescent="0.25">
      <c r="A884" s="2" t="s">
        <v>361</v>
      </c>
    </row>
    <row r="885" spans="1:1" ht="28.5" x14ac:dyDescent="0.25">
      <c r="A885" s="2" t="s">
        <v>49</v>
      </c>
    </row>
    <row r="886" spans="1:1" x14ac:dyDescent="0.25">
      <c r="A886" s="3" t="s">
        <v>8</v>
      </c>
    </row>
    <row r="887" spans="1:1" ht="99.75" x14ac:dyDescent="0.25">
      <c r="A887" s="2" t="s">
        <v>362</v>
      </c>
    </row>
    <row r="888" spans="1:1" ht="28.5" x14ac:dyDescent="0.25">
      <c r="A888" s="2" t="s">
        <v>27</v>
      </c>
    </row>
    <row r="889" spans="1:1" x14ac:dyDescent="0.25">
      <c r="A889" s="3" t="s">
        <v>53</v>
      </c>
    </row>
    <row r="890" spans="1:1" ht="85.5" x14ac:dyDescent="0.25">
      <c r="A890" s="2" t="s">
        <v>363</v>
      </c>
    </row>
    <row r="891" spans="1:1" ht="28.5" x14ac:dyDescent="0.25">
      <c r="A891" s="2" t="s">
        <v>32</v>
      </c>
    </row>
    <row r="892" spans="1:1" x14ac:dyDescent="0.25">
      <c r="A892" s="3" t="s">
        <v>8</v>
      </c>
    </row>
    <row r="893" spans="1:1" ht="85.5" x14ac:dyDescent="0.25">
      <c r="A893" s="2" t="s">
        <v>364</v>
      </c>
    </row>
    <row r="894" spans="1:1" ht="28.5" x14ac:dyDescent="0.25">
      <c r="A894" s="2" t="s">
        <v>39</v>
      </c>
    </row>
    <row r="895" spans="1:1" x14ac:dyDescent="0.25">
      <c r="A895" s="3" t="s">
        <v>17</v>
      </c>
    </row>
    <row r="896" spans="1:1" ht="71.25" x14ac:dyDescent="0.25">
      <c r="A896" s="2" t="s">
        <v>365</v>
      </c>
    </row>
    <row r="898" spans="1:1" ht="15.75" thickBot="1" x14ac:dyDescent="0.3">
      <c r="A898" s="1" t="s">
        <v>366</v>
      </c>
    </row>
    <row r="899" spans="1:1" ht="28.5" x14ac:dyDescent="0.25">
      <c r="A899" s="4" t="s">
        <v>24</v>
      </c>
    </row>
    <row r="900" spans="1:1" x14ac:dyDescent="0.25">
      <c r="A900" s="3" t="s">
        <v>8</v>
      </c>
    </row>
    <row r="901" spans="1:1" ht="71.25" x14ac:dyDescent="0.25">
      <c r="A901" s="2" t="s">
        <v>367</v>
      </c>
    </row>
    <row r="903" spans="1:1" ht="15.75" thickBot="1" x14ac:dyDescent="0.3">
      <c r="A903" s="1" t="s">
        <v>368</v>
      </c>
    </row>
    <row r="904" spans="1:1" ht="28.5" x14ac:dyDescent="0.25">
      <c r="A904" s="4" t="s">
        <v>59</v>
      </c>
    </row>
    <row r="905" spans="1:1" x14ac:dyDescent="0.25">
      <c r="A905" s="3" t="s">
        <v>8</v>
      </c>
    </row>
    <row r="906" spans="1:1" ht="85.5" x14ac:dyDescent="0.25">
      <c r="A906" s="2" t="s">
        <v>369</v>
      </c>
    </row>
    <row r="907" spans="1:1" ht="28.5" x14ac:dyDescent="0.25">
      <c r="A907" s="2" t="s">
        <v>22</v>
      </c>
    </row>
    <row r="908" spans="1:1" x14ac:dyDescent="0.25">
      <c r="A908" s="3" t="s">
        <v>5</v>
      </c>
    </row>
    <row r="909" spans="1:1" ht="99.75" x14ac:dyDescent="0.25">
      <c r="A909" s="2" t="s">
        <v>370</v>
      </c>
    </row>
    <row r="910" spans="1:1" x14ac:dyDescent="0.25">
      <c r="A910" s="2" t="s">
        <v>68</v>
      </c>
    </row>
    <row r="911" spans="1:1" x14ac:dyDescent="0.25">
      <c r="A911" s="3" t="s">
        <v>5</v>
      </c>
    </row>
    <row r="912" spans="1:1" ht="71.25" x14ac:dyDescent="0.25">
      <c r="A912" s="2" t="s">
        <v>371</v>
      </c>
    </row>
    <row r="913" spans="1:1" ht="28.5" x14ac:dyDescent="0.25">
      <c r="A913" s="2" t="s">
        <v>56</v>
      </c>
    </row>
    <row r="914" spans="1:1" x14ac:dyDescent="0.25">
      <c r="A914" s="3" t="s">
        <v>17</v>
      </c>
    </row>
    <row r="915" spans="1:1" ht="85.5" x14ac:dyDescent="0.25">
      <c r="A915" s="2" t="s">
        <v>372</v>
      </c>
    </row>
    <row r="916" spans="1:1" x14ac:dyDescent="0.25">
      <c r="A916" s="2" t="s">
        <v>4</v>
      </c>
    </row>
    <row r="917" spans="1:1" x14ac:dyDescent="0.25">
      <c r="A917" s="3" t="s">
        <v>2</v>
      </c>
    </row>
    <row r="918" spans="1:1" ht="85.5" x14ac:dyDescent="0.25">
      <c r="A918" s="2" t="s">
        <v>373</v>
      </c>
    </row>
    <row r="919" spans="1:1" ht="28.5" x14ac:dyDescent="0.25">
      <c r="A919" s="2" t="s">
        <v>35</v>
      </c>
    </row>
    <row r="920" spans="1:1" x14ac:dyDescent="0.25">
      <c r="A920" s="3" t="s">
        <v>17</v>
      </c>
    </row>
    <row r="921" spans="1:1" ht="85.5" x14ac:dyDescent="0.25">
      <c r="A921" s="2" t="s">
        <v>374</v>
      </c>
    </row>
    <row r="922" spans="1:1" ht="28.5" x14ac:dyDescent="0.25">
      <c r="A922" s="2" t="s">
        <v>76</v>
      </c>
    </row>
    <row r="923" spans="1:1" x14ac:dyDescent="0.25">
      <c r="A923" s="3" t="s">
        <v>175</v>
      </c>
    </row>
    <row r="924" spans="1:1" ht="71.25" x14ac:dyDescent="0.25">
      <c r="A924" s="2" t="s">
        <v>375</v>
      </c>
    </row>
    <row r="925" spans="1:1" x14ac:dyDescent="0.25">
      <c r="A925" s="2" t="s">
        <v>46</v>
      </c>
    </row>
    <row r="926" spans="1:1" x14ac:dyDescent="0.25">
      <c r="A926" s="3" t="s">
        <v>17</v>
      </c>
    </row>
    <row r="927" spans="1:1" ht="99.75" x14ac:dyDescent="0.25">
      <c r="A927" s="2" t="s">
        <v>376</v>
      </c>
    </row>
    <row r="928" spans="1:1" ht="28.5" x14ac:dyDescent="0.25">
      <c r="A928" s="2" t="s">
        <v>10</v>
      </c>
    </row>
    <row r="929" spans="1:1" x14ac:dyDescent="0.25">
      <c r="A929" s="3" t="s">
        <v>115</v>
      </c>
    </row>
    <row r="930" spans="1:1" ht="99.75" x14ac:dyDescent="0.25">
      <c r="A930" s="2" t="s">
        <v>377</v>
      </c>
    </row>
    <row r="932" spans="1:1" ht="15.75" thickBot="1" x14ac:dyDescent="0.3">
      <c r="A932" s="1" t="s">
        <v>378</v>
      </c>
    </row>
    <row r="933" spans="1:1" ht="42.75" x14ac:dyDescent="0.25">
      <c r="A933" s="4" t="s">
        <v>30</v>
      </c>
    </row>
    <row r="934" spans="1:1" x14ac:dyDescent="0.25">
      <c r="A934" s="3" t="s">
        <v>42</v>
      </c>
    </row>
    <row r="935" spans="1:1" ht="114" x14ac:dyDescent="0.25">
      <c r="A935" s="2" t="s">
        <v>379</v>
      </c>
    </row>
    <row r="937" spans="1:1" ht="15.75" thickBot="1" x14ac:dyDescent="0.3">
      <c r="A937" s="1" t="s">
        <v>380</v>
      </c>
    </row>
    <row r="938" spans="1:1" ht="28.5" x14ac:dyDescent="0.25">
      <c r="A938" s="4" t="s">
        <v>49</v>
      </c>
    </row>
    <row r="939" spans="1:1" x14ac:dyDescent="0.25">
      <c r="A939" s="3" t="s">
        <v>8</v>
      </c>
    </row>
    <row r="940" spans="1:1" ht="99.75" x14ac:dyDescent="0.25">
      <c r="A940" s="2" t="s">
        <v>381</v>
      </c>
    </row>
    <row r="942" spans="1:1" ht="15.75" thickBot="1" x14ac:dyDescent="0.3">
      <c r="A942" s="1" t="s">
        <v>382</v>
      </c>
    </row>
    <row r="943" spans="1:1" ht="28.5" x14ac:dyDescent="0.25">
      <c r="A943" s="4" t="s">
        <v>56</v>
      </c>
    </row>
    <row r="944" spans="1:1" x14ac:dyDescent="0.25">
      <c r="A944" s="3" t="s">
        <v>8</v>
      </c>
    </row>
    <row r="945" spans="1:1" ht="99.75" x14ac:dyDescent="0.25">
      <c r="A945" s="2" t="s">
        <v>383</v>
      </c>
    </row>
    <row r="947" spans="1:1" ht="15.75" thickBot="1" x14ac:dyDescent="0.3">
      <c r="A947" s="1" t="s">
        <v>384</v>
      </c>
    </row>
    <row r="948" spans="1:1" ht="28.5" x14ac:dyDescent="0.25">
      <c r="A948" s="4" t="s">
        <v>19</v>
      </c>
    </row>
    <row r="949" spans="1:1" x14ac:dyDescent="0.25">
      <c r="A949" s="3" t="s">
        <v>175</v>
      </c>
    </row>
    <row r="950" spans="1:1" ht="99.75" x14ac:dyDescent="0.25">
      <c r="A950" s="2" t="s">
        <v>385</v>
      </c>
    </row>
    <row r="951" spans="1:1" ht="28.5" x14ac:dyDescent="0.25">
      <c r="A951" s="2" t="s">
        <v>65</v>
      </c>
    </row>
    <row r="952" spans="1:1" x14ac:dyDescent="0.25">
      <c r="A952" s="3" t="s">
        <v>80</v>
      </c>
    </row>
    <row r="953" spans="1:1" ht="99.75" x14ac:dyDescent="0.25">
      <c r="A953" s="2" t="s">
        <v>251</v>
      </c>
    </row>
    <row r="954" spans="1:1" x14ac:dyDescent="0.25">
      <c r="A954" s="2" t="s">
        <v>68</v>
      </c>
    </row>
    <row r="955" spans="1:1" x14ac:dyDescent="0.25">
      <c r="A955" s="3" t="s">
        <v>386</v>
      </c>
    </row>
    <row r="956" spans="1:1" ht="71.25" x14ac:dyDescent="0.25">
      <c r="A956" s="2" t="s">
        <v>387</v>
      </c>
    </row>
    <row r="957" spans="1:1" ht="42.75" x14ac:dyDescent="0.25">
      <c r="A957" s="2" t="s">
        <v>30</v>
      </c>
    </row>
    <row r="958" spans="1:1" x14ac:dyDescent="0.25">
      <c r="A958" s="3" t="s">
        <v>44</v>
      </c>
    </row>
    <row r="959" spans="1:1" ht="114" x14ac:dyDescent="0.25">
      <c r="A959" s="2" t="s">
        <v>388</v>
      </c>
    </row>
    <row r="960" spans="1:1" ht="28.5" x14ac:dyDescent="0.25">
      <c r="A960" s="2" t="s">
        <v>70</v>
      </c>
    </row>
    <row r="961" spans="1:1" x14ac:dyDescent="0.25">
      <c r="A961" s="3" t="s">
        <v>8</v>
      </c>
    </row>
    <row r="962" spans="1:1" ht="85.5" x14ac:dyDescent="0.25">
      <c r="A962" s="2" t="s">
        <v>389</v>
      </c>
    </row>
    <row r="963" spans="1:1" x14ac:dyDescent="0.25">
      <c r="A963" s="2" t="s">
        <v>4</v>
      </c>
    </row>
    <row r="964" spans="1:1" x14ac:dyDescent="0.25">
      <c r="A964" s="3" t="s">
        <v>44</v>
      </c>
    </row>
    <row r="965" spans="1:1" ht="85.5" x14ac:dyDescent="0.25">
      <c r="A965" s="2" t="s">
        <v>390</v>
      </c>
    </row>
    <row r="966" spans="1:1" ht="28.5" x14ac:dyDescent="0.25">
      <c r="A966" s="2" t="s">
        <v>39</v>
      </c>
    </row>
    <row r="967" spans="1:1" x14ac:dyDescent="0.25">
      <c r="A967" s="3" t="s">
        <v>11</v>
      </c>
    </row>
    <row r="968" spans="1:1" ht="85.5" x14ac:dyDescent="0.25">
      <c r="A968" s="2" t="s">
        <v>391</v>
      </c>
    </row>
    <row r="969" spans="1:1" ht="28.5" x14ac:dyDescent="0.25">
      <c r="A969" s="2" t="s">
        <v>76</v>
      </c>
    </row>
    <row r="970" spans="1:1" x14ac:dyDescent="0.25">
      <c r="A970" s="3" t="s">
        <v>80</v>
      </c>
    </row>
    <row r="971" spans="1:1" ht="71.25" x14ac:dyDescent="0.25">
      <c r="A971" s="2" t="s">
        <v>392</v>
      </c>
    </row>
    <row r="972" spans="1:1" x14ac:dyDescent="0.25">
      <c r="A972" s="2" t="s">
        <v>46</v>
      </c>
    </row>
    <row r="973" spans="1:1" x14ac:dyDescent="0.25">
      <c r="A973" s="3" t="s">
        <v>11</v>
      </c>
    </row>
    <row r="974" spans="1:1" ht="99.75" x14ac:dyDescent="0.25">
      <c r="A974" s="2" t="s">
        <v>393</v>
      </c>
    </row>
    <row r="976" spans="1:1" ht="15.75" thickBot="1" x14ac:dyDescent="0.3">
      <c r="A976" s="1" t="s">
        <v>394</v>
      </c>
    </row>
    <row r="977" spans="1:1" ht="28.5" x14ac:dyDescent="0.25">
      <c r="A977" s="4" t="s">
        <v>63</v>
      </c>
    </row>
    <row r="978" spans="1:1" x14ac:dyDescent="0.25">
      <c r="A978" s="3" t="s">
        <v>17</v>
      </c>
    </row>
    <row r="979" spans="1:1" ht="85.5" x14ac:dyDescent="0.25">
      <c r="A979" s="2" t="s">
        <v>395</v>
      </c>
    </row>
    <row r="981" spans="1:1" ht="15.75" thickBot="1" x14ac:dyDescent="0.3">
      <c r="A981" s="1" t="s">
        <v>396</v>
      </c>
    </row>
    <row r="982" spans="1:1" ht="28.5" x14ac:dyDescent="0.25">
      <c r="A982" s="4" t="s">
        <v>1</v>
      </c>
    </row>
    <row r="983" spans="1:1" x14ac:dyDescent="0.25">
      <c r="A983" s="3" t="s">
        <v>60</v>
      </c>
    </row>
    <row r="984" spans="1:1" ht="85.5" x14ac:dyDescent="0.25">
      <c r="A984" s="2" t="s">
        <v>397</v>
      </c>
    </row>
    <row r="985" spans="1:1" ht="28.5" x14ac:dyDescent="0.25">
      <c r="A985" s="2" t="s">
        <v>59</v>
      </c>
    </row>
    <row r="986" spans="1:1" x14ac:dyDescent="0.25">
      <c r="A986" s="3" t="s">
        <v>74</v>
      </c>
    </row>
    <row r="987" spans="1:1" ht="71.25" x14ac:dyDescent="0.25">
      <c r="A987" s="2" t="s">
        <v>398</v>
      </c>
    </row>
    <row r="988" spans="1:1" ht="28.5" x14ac:dyDescent="0.25">
      <c r="A988" s="2" t="s">
        <v>16</v>
      </c>
    </row>
    <row r="989" spans="1:1" x14ac:dyDescent="0.25">
      <c r="A989" s="3" t="s">
        <v>17</v>
      </c>
    </row>
    <row r="990" spans="1:1" ht="71.25" x14ac:dyDescent="0.25">
      <c r="A990" s="2" t="s">
        <v>399</v>
      </c>
    </row>
    <row r="991" spans="1:1" ht="28.5" x14ac:dyDescent="0.25">
      <c r="A991" s="2" t="s">
        <v>22</v>
      </c>
    </row>
    <row r="992" spans="1:1" x14ac:dyDescent="0.25">
      <c r="A992" s="3" t="s">
        <v>17</v>
      </c>
    </row>
    <row r="993" spans="1:1" ht="99.75" x14ac:dyDescent="0.25">
      <c r="A993" s="2" t="s">
        <v>400</v>
      </c>
    </row>
    <row r="994" spans="1:1" ht="28.5" x14ac:dyDescent="0.25">
      <c r="A994" s="2" t="s">
        <v>24</v>
      </c>
    </row>
    <row r="995" spans="1:1" x14ac:dyDescent="0.25">
      <c r="A995" s="3" t="s">
        <v>337</v>
      </c>
    </row>
    <row r="996" spans="1:1" ht="85.5" x14ac:dyDescent="0.25">
      <c r="A996" s="2" t="s">
        <v>401</v>
      </c>
    </row>
    <row r="997" spans="1:1" ht="28.5" x14ac:dyDescent="0.25">
      <c r="A997" s="2" t="s">
        <v>27</v>
      </c>
    </row>
    <row r="998" spans="1:1" x14ac:dyDescent="0.25">
      <c r="A998" s="3" t="s">
        <v>60</v>
      </c>
    </row>
    <row r="999" spans="1:1" ht="71.25" x14ac:dyDescent="0.25">
      <c r="A999" s="2" t="s">
        <v>402</v>
      </c>
    </row>
    <row r="1000" spans="1:1" ht="28.5" x14ac:dyDescent="0.25">
      <c r="A1000" s="2" t="s">
        <v>72</v>
      </c>
    </row>
    <row r="1001" spans="1:1" x14ac:dyDescent="0.25">
      <c r="A1001" s="3" t="s">
        <v>11</v>
      </c>
    </row>
    <row r="1002" spans="1:1" ht="99.75" x14ac:dyDescent="0.25">
      <c r="A1002" s="2" t="s">
        <v>403</v>
      </c>
    </row>
    <row r="1003" spans="1:1" ht="28.5" x14ac:dyDescent="0.25">
      <c r="A1003" s="2" t="s">
        <v>32</v>
      </c>
    </row>
    <row r="1004" spans="1:1" x14ac:dyDescent="0.25">
      <c r="A1004" s="3" t="s">
        <v>99</v>
      </c>
    </row>
    <row r="1005" spans="1:1" ht="114" x14ac:dyDescent="0.25">
      <c r="A1005" s="2" t="s">
        <v>404</v>
      </c>
    </row>
    <row r="1006" spans="1:1" ht="28.5" x14ac:dyDescent="0.25">
      <c r="A1006" s="2" t="s">
        <v>35</v>
      </c>
    </row>
    <row r="1007" spans="1:1" x14ac:dyDescent="0.25">
      <c r="A1007" s="3" t="s">
        <v>53</v>
      </c>
    </row>
    <row r="1008" spans="1:1" ht="85.5" x14ac:dyDescent="0.25">
      <c r="A1008" s="2" t="s">
        <v>405</v>
      </c>
    </row>
    <row r="1009" spans="1:1" ht="28.5" x14ac:dyDescent="0.25">
      <c r="A1009" s="2" t="s">
        <v>10</v>
      </c>
    </row>
    <row r="1010" spans="1:1" x14ac:dyDescent="0.25">
      <c r="A1010" s="3" t="s">
        <v>53</v>
      </c>
    </row>
    <row r="1011" spans="1:1" ht="99.75" x14ac:dyDescent="0.25">
      <c r="A1011" s="2" t="s">
        <v>406</v>
      </c>
    </row>
    <row r="1013" spans="1:1" ht="15.75" thickBot="1" x14ac:dyDescent="0.3">
      <c r="A1013" s="1" t="s">
        <v>407</v>
      </c>
    </row>
    <row r="1014" spans="1:1" x14ac:dyDescent="0.25">
      <c r="A1014" s="4" t="s">
        <v>4</v>
      </c>
    </row>
    <row r="1015" spans="1:1" x14ac:dyDescent="0.25">
      <c r="A1015" s="3" t="s">
        <v>60</v>
      </c>
    </row>
    <row r="1016" spans="1:1" ht="85.5" x14ac:dyDescent="0.25">
      <c r="A1016" s="2" t="s">
        <v>408</v>
      </c>
    </row>
    <row r="1018" spans="1:1" ht="15.75" thickBot="1" x14ac:dyDescent="0.3">
      <c r="A1018" s="1" t="s">
        <v>409</v>
      </c>
    </row>
    <row r="1019" spans="1:1" ht="28.5" x14ac:dyDescent="0.25">
      <c r="A1019" s="4" t="s">
        <v>76</v>
      </c>
    </row>
    <row r="1020" spans="1:1" x14ac:dyDescent="0.25">
      <c r="A1020" s="3" t="s">
        <v>53</v>
      </c>
    </row>
    <row r="1021" spans="1:1" ht="85.5" x14ac:dyDescent="0.25">
      <c r="A1021" s="2" t="s">
        <v>410</v>
      </c>
    </row>
    <row r="1023" spans="1:1" ht="15.75" thickBot="1" x14ac:dyDescent="0.3">
      <c r="A1023" s="1" t="s">
        <v>411</v>
      </c>
    </row>
    <row r="1024" spans="1:1" ht="28.5" x14ac:dyDescent="0.25">
      <c r="A1024" s="4" t="s">
        <v>19</v>
      </c>
    </row>
    <row r="1025" spans="1:1" x14ac:dyDescent="0.25">
      <c r="A1025" s="3" t="s">
        <v>74</v>
      </c>
    </row>
    <row r="1026" spans="1:1" ht="99.75" x14ac:dyDescent="0.25">
      <c r="A1026" s="2" t="s">
        <v>412</v>
      </c>
    </row>
    <row r="1027" spans="1:1" ht="28.5" x14ac:dyDescent="0.25">
      <c r="A1027" s="2" t="s">
        <v>65</v>
      </c>
    </row>
    <row r="1028" spans="1:1" x14ac:dyDescent="0.25">
      <c r="A1028" s="3" t="s">
        <v>53</v>
      </c>
    </row>
    <row r="1029" spans="1:1" ht="99.75" x14ac:dyDescent="0.25">
      <c r="A1029" s="2" t="s">
        <v>101</v>
      </c>
    </row>
    <row r="1030" spans="1:1" ht="28.5" x14ac:dyDescent="0.25">
      <c r="A1030" s="2" t="s">
        <v>49</v>
      </c>
    </row>
    <row r="1031" spans="1:1" x14ac:dyDescent="0.25">
      <c r="A1031" s="3" t="s">
        <v>60</v>
      </c>
    </row>
    <row r="1032" spans="1:1" ht="99.75" x14ac:dyDescent="0.25">
      <c r="A1032" s="2" t="s">
        <v>413</v>
      </c>
    </row>
    <row r="1033" spans="1:1" x14ac:dyDescent="0.25">
      <c r="A1033" s="2" t="s">
        <v>68</v>
      </c>
    </row>
    <row r="1034" spans="1:1" x14ac:dyDescent="0.25">
      <c r="A1034" s="3" t="s">
        <v>14</v>
      </c>
    </row>
    <row r="1035" spans="1:1" ht="71.25" x14ac:dyDescent="0.25">
      <c r="A1035" s="2" t="s">
        <v>414</v>
      </c>
    </row>
    <row r="1036" spans="1:1" ht="28.5" x14ac:dyDescent="0.25">
      <c r="A1036" s="2" t="s">
        <v>56</v>
      </c>
    </row>
    <row r="1037" spans="1:1" x14ac:dyDescent="0.25">
      <c r="A1037" s="3" t="s">
        <v>14</v>
      </c>
    </row>
    <row r="1038" spans="1:1" ht="85.5" x14ac:dyDescent="0.25">
      <c r="A1038" s="2" t="s">
        <v>415</v>
      </c>
    </row>
    <row r="1039" spans="1:1" ht="42.75" x14ac:dyDescent="0.25">
      <c r="A1039" s="2" t="s">
        <v>30</v>
      </c>
    </row>
    <row r="1040" spans="1:1" x14ac:dyDescent="0.25">
      <c r="A1040" s="3" t="s">
        <v>80</v>
      </c>
    </row>
    <row r="1041" spans="1:1" ht="114" x14ac:dyDescent="0.25">
      <c r="A1041" s="2" t="s">
        <v>416</v>
      </c>
    </row>
    <row r="1042" spans="1:1" ht="28.5" x14ac:dyDescent="0.25">
      <c r="A1042" s="2" t="s">
        <v>70</v>
      </c>
    </row>
    <row r="1043" spans="1:1" x14ac:dyDescent="0.25">
      <c r="A1043" s="3" t="s">
        <v>8</v>
      </c>
    </row>
    <row r="1044" spans="1:1" ht="85.5" x14ac:dyDescent="0.25">
      <c r="A1044" s="2" t="s">
        <v>417</v>
      </c>
    </row>
    <row r="1045" spans="1:1" ht="28.5" x14ac:dyDescent="0.25">
      <c r="A1045" s="2" t="s">
        <v>39</v>
      </c>
    </row>
    <row r="1046" spans="1:1" x14ac:dyDescent="0.25">
      <c r="A1046" s="3" t="s">
        <v>53</v>
      </c>
    </row>
    <row r="1047" spans="1:1" ht="85.5" x14ac:dyDescent="0.25">
      <c r="A1047" s="2" t="s">
        <v>418</v>
      </c>
    </row>
    <row r="1048" spans="1:1" x14ac:dyDescent="0.25">
      <c r="A1048" s="2" t="s">
        <v>46</v>
      </c>
    </row>
    <row r="1049" spans="1:1" x14ac:dyDescent="0.25">
      <c r="A1049" s="3" t="s">
        <v>42</v>
      </c>
    </row>
    <row r="1050" spans="1:1" ht="99.75" x14ac:dyDescent="0.25">
      <c r="A1050" s="2" t="s">
        <v>419</v>
      </c>
    </row>
    <row r="1052" spans="1:1" ht="15.75" thickBot="1" x14ac:dyDescent="0.3">
      <c r="A1052" s="1" t="s">
        <v>420</v>
      </c>
    </row>
    <row r="1053" spans="1:1" ht="28.5" x14ac:dyDescent="0.25">
      <c r="A1053" s="4" t="s">
        <v>32</v>
      </c>
    </row>
    <row r="1054" spans="1:1" x14ac:dyDescent="0.25">
      <c r="A1054" s="3" t="s">
        <v>74</v>
      </c>
    </row>
    <row r="1055" spans="1:1" ht="99.75" x14ac:dyDescent="0.25">
      <c r="A1055" s="2" t="s">
        <v>421</v>
      </c>
    </row>
    <row r="1057" spans="1:1" ht="15.75" thickBot="1" x14ac:dyDescent="0.3">
      <c r="A1057" s="1" t="s">
        <v>422</v>
      </c>
    </row>
    <row r="1058" spans="1:1" ht="28.5" x14ac:dyDescent="0.25">
      <c r="A1058" s="4" t="s">
        <v>35</v>
      </c>
    </row>
    <row r="1059" spans="1:1" x14ac:dyDescent="0.25">
      <c r="A1059" s="3" t="s">
        <v>53</v>
      </c>
    </row>
    <row r="1060" spans="1:1" ht="85.5" x14ac:dyDescent="0.25">
      <c r="A1060" s="2" t="s">
        <v>423</v>
      </c>
    </row>
    <row r="1062" spans="1:1" ht="15.75" thickBot="1" x14ac:dyDescent="0.3">
      <c r="A1062" s="1" t="s">
        <v>424</v>
      </c>
    </row>
    <row r="1063" spans="1:1" ht="28.5" x14ac:dyDescent="0.25">
      <c r="A1063" s="4" t="s">
        <v>1</v>
      </c>
    </row>
    <row r="1064" spans="1:1" x14ac:dyDescent="0.25">
      <c r="A1064" s="3" t="s">
        <v>14</v>
      </c>
    </row>
    <row r="1065" spans="1:1" ht="85.5" x14ac:dyDescent="0.25">
      <c r="A1065" s="2" t="s">
        <v>425</v>
      </c>
    </row>
    <row r="1066" spans="1:1" ht="28.5" x14ac:dyDescent="0.25">
      <c r="A1066" s="2" t="s">
        <v>59</v>
      </c>
    </row>
    <row r="1067" spans="1:1" x14ac:dyDescent="0.25">
      <c r="A1067" s="3" t="s">
        <v>17</v>
      </c>
    </row>
    <row r="1068" spans="1:1" ht="85.5" x14ac:dyDescent="0.25">
      <c r="A1068" s="2" t="s">
        <v>426</v>
      </c>
    </row>
    <row r="1069" spans="1:1" ht="28.5" x14ac:dyDescent="0.25">
      <c r="A1069" s="2" t="s">
        <v>16</v>
      </c>
    </row>
    <row r="1070" spans="1:1" x14ac:dyDescent="0.25">
      <c r="A1070" s="3" t="s">
        <v>50</v>
      </c>
    </row>
    <row r="1071" spans="1:1" ht="71.25" x14ac:dyDescent="0.25">
      <c r="A1071" s="2" t="s">
        <v>427</v>
      </c>
    </row>
    <row r="1072" spans="1:1" ht="28.5" x14ac:dyDescent="0.25">
      <c r="A1072" s="2" t="s">
        <v>63</v>
      </c>
    </row>
    <row r="1073" spans="1:1" x14ac:dyDescent="0.25">
      <c r="A1073" s="3" t="s">
        <v>5</v>
      </c>
    </row>
    <row r="1074" spans="1:1" ht="114" x14ac:dyDescent="0.25">
      <c r="A1074" s="2" t="s">
        <v>428</v>
      </c>
    </row>
    <row r="1075" spans="1:1" ht="28.5" x14ac:dyDescent="0.25">
      <c r="A1075" s="2" t="s">
        <v>22</v>
      </c>
    </row>
    <row r="1076" spans="1:1" x14ac:dyDescent="0.25">
      <c r="A1076" s="3" t="s">
        <v>42</v>
      </c>
    </row>
    <row r="1077" spans="1:1" ht="99.75" x14ac:dyDescent="0.25">
      <c r="A1077" s="2" t="s">
        <v>429</v>
      </c>
    </row>
    <row r="1078" spans="1:1" ht="28.5" x14ac:dyDescent="0.25">
      <c r="A1078" s="2" t="s">
        <v>24</v>
      </c>
    </row>
    <row r="1079" spans="1:1" x14ac:dyDescent="0.25">
      <c r="A1079" s="3" t="s">
        <v>99</v>
      </c>
    </row>
    <row r="1080" spans="1:1" ht="85.5" x14ac:dyDescent="0.25">
      <c r="A1080" s="2" t="s">
        <v>430</v>
      </c>
    </row>
    <row r="1081" spans="1:1" ht="28.5" x14ac:dyDescent="0.25">
      <c r="A1081" s="2" t="s">
        <v>27</v>
      </c>
    </row>
    <row r="1082" spans="1:1" x14ac:dyDescent="0.25">
      <c r="A1082" s="3" t="s">
        <v>94</v>
      </c>
    </row>
    <row r="1083" spans="1:1" ht="71.25" x14ac:dyDescent="0.25">
      <c r="A1083" s="2" t="s">
        <v>431</v>
      </c>
    </row>
    <row r="1084" spans="1:1" ht="28.5" x14ac:dyDescent="0.25">
      <c r="A1084" s="2" t="s">
        <v>72</v>
      </c>
    </row>
    <row r="1085" spans="1:1" x14ac:dyDescent="0.25">
      <c r="A1085" s="3" t="s">
        <v>60</v>
      </c>
    </row>
    <row r="1086" spans="1:1" ht="85.5" x14ac:dyDescent="0.25">
      <c r="A1086" s="2" t="s">
        <v>432</v>
      </c>
    </row>
    <row r="1087" spans="1:1" ht="28.5" x14ac:dyDescent="0.25">
      <c r="A1087" s="2" t="s">
        <v>10</v>
      </c>
    </row>
    <row r="1088" spans="1:1" x14ac:dyDescent="0.25">
      <c r="A1088" s="3" t="s">
        <v>50</v>
      </c>
    </row>
    <row r="1089" spans="1:1" ht="85.5" x14ac:dyDescent="0.25">
      <c r="A1089" s="2" t="s">
        <v>147</v>
      </c>
    </row>
    <row r="1091" spans="1:1" ht="15.75" thickBot="1" x14ac:dyDescent="0.3">
      <c r="A1091" s="1" t="s">
        <v>433</v>
      </c>
    </row>
    <row r="1092" spans="1:1" ht="28.5" x14ac:dyDescent="0.25">
      <c r="A1092" s="4" t="s">
        <v>65</v>
      </c>
    </row>
    <row r="1093" spans="1:1" x14ac:dyDescent="0.25">
      <c r="A1093" s="3" t="s">
        <v>11</v>
      </c>
    </row>
    <row r="1094" spans="1:1" ht="99.75" x14ac:dyDescent="0.25">
      <c r="A1094" s="2" t="s">
        <v>434</v>
      </c>
    </row>
    <row r="1096" spans="1:1" ht="15.75" thickBot="1" x14ac:dyDescent="0.3">
      <c r="A1096" s="1" t="s">
        <v>435</v>
      </c>
    </row>
    <row r="1097" spans="1:1" ht="28.5" x14ac:dyDescent="0.25">
      <c r="A1097" s="4" t="s">
        <v>59</v>
      </c>
    </row>
    <row r="1098" spans="1:1" x14ac:dyDescent="0.25">
      <c r="A1098" s="3" t="s">
        <v>80</v>
      </c>
    </row>
    <row r="1099" spans="1:1" ht="71.25" x14ac:dyDescent="0.25">
      <c r="A1099" s="2" t="s">
        <v>436</v>
      </c>
    </row>
    <row r="1101" spans="1:1" ht="15.75" thickBot="1" x14ac:dyDescent="0.3">
      <c r="A1101" s="1" t="s">
        <v>437</v>
      </c>
    </row>
    <row r="1102" spans="1:1" ht="28.5" x14ac:dyDescent="0.25">
      <c r="A1102" s="4" t="s">
        <v>63</v>
      </c>
    </row>
    <row r="1103" spans="1:1" x14ac:dyDescent="0.25">
      <c r="A1103" s="3" t="s">
        <v>11</v>
      </c>
    </row>
    <row r="1104" spans="1:1" ht="99.75" x14ac:dyDescent="0.25">
      <c r="A1104" s="2" t="s">
        <v>438</v>
      </c>
    </row>
    <row r="1105" spans="1:1" ht="28.5" x14ac:dyDescent="0.25">
      <c r="A1105" s="2" t="s">
        <v>49</v>
      </c>
    </row>
    <row r="1106" spans="1:1" x14ac:dyDescent="0.25">
      <c r="A1106" s="3" t="s">
        <v>2</v>
      </c>
    </row>
    <row r="1107" spans="1:1" ht="99.75" x14ac:dyDescent="0.25">
      <c r="A1107" s="2" t="s">
        <v>439</v>
      </c>
    </row>
    <row r="1108" spans="1:1" x14ac:dyDescent="0.25">
      <c r="A1108" s="2" t="s">
        <v>68</v>
      </c>
    </row>
    <row r="1109" spans="1:1" x14ac:dyDescent="0.25">
      <c r="A1109" s="3" t="s">
        <v>175</v>
      </c>
    </row>
    <row r="1110" spans="1:1" ht="71.25" x14ac:dyDescent="0.25">
      <c r="A1110" s="2" t="s">
        <v>440</v>
      </c>
    </row>
    <row r="1111" spans="1:1" ht="28.5" x14ac:dyDescent="0.25">
      <c r="A1111" s="2" t="s">
        <v>56</v>
      </c>
    </row>
    <row r="1112" spans="1:1" x14ac:dyDescent="0.25">
      <c r="A1112" s="3" t="s">
        <v>60</v>
      </c>
    </row>
    <row r="1113" spans="1:1" ht="99.75" x14ac:dyDescent="0.25">
      <c r="A1113" s="2" t="s">
        <v>441</v>
      </c>
    </row>
    <row r="1114" spans="1:1" ht="28.5" x14ac:dyDescent="0.25">
      <c r="A1114" s="2" t="s">
        <v>70</v>
      </c>
    </row>
    <row r="1115" spans="1:1" x14ac:dyDescent="0.25">
      <c r="A1115" s="3" t="s">
        <v>53</v>
      </c>
    </row>
    <row r="1116" spans="1:1" ht="99.75" x14ac:dyDescent="0.25">
      <c r="A1116" s="2" t="s">
        <v>442</v>
      </c>
    </row>
    <row r="1117" spans="1:1" ht="28.5" x14ac:dyDescent="0.25">
      <c r="A1117" s="2" t="s">
        <v>72</v>
      </c>
    </row>
    <row r="1118" spans="1:1" x14ac:dyDescent="0.25">
      <c r="A1118" s="3" t="s">
        <v>60</v>
      </c>
    </row>
    <row r="1119" spans="1:1" ht="85.5" x14ac:dyDescent="0.25">
      <c r="A1119" s="2" t="s">
        <v>443</v>
      </c>
    </row>
    <row r="1120" spans="1:1" ht="28.5" x14ac:dyDescent="0.25">
      <c r="A1120" s="2" t="s">
        <v>39</v>
      </c>
    </row>
    <row r="1121" spans="1:1" x14ac:dyDescent="0.25">
      <c r="A1121" s="3" t="s">
        <v>42</v>
      </c>
    </row>
    <row r="1122" spans="1:1" ht="85.5" x14ac:dyDescent="0.25">
      <c r="A1122" s="2" t="s">
        <v>444</v>
      </c>
    </row>
    <row r="1123" spans="1:1" ht="28.5" x14ac:dyDescent="0.25">
      <c r="A1123" s="2" t="s">
        <v>76</v>
      </c>
    </row>
    <row r="1124" spans="1:1" x14ac:dyDescent="0.25">
      <c r="A1124" s="3" t="s">
        <v>17</v>
      </c>
    </row>
    <row r="1125" spans="1:1" ht="71.25" x14ac:dyDescent="0.25">
      <c r="A1125" s="2" t="s">
        <v>445</v>
      </c>
    </row>
    <row r="1126" spans="1:1" x14ac:dyDescent="0.25">
      <c r="A1126" s="2" t="s">
        <v>46</v>
      </c>
    </row>
    <row r="1127" spans="1:1" x14ac:dyDescent="0.25">
      <c r="A1127" s="3" t="s">
        <v>80</v>
      </c>
    </row>
    <row r="1128" spans="1:1" ht="99.75" x14ac:dyDescent="0.25">
      <c r="A1128" s="2" t="s">
        <v>446</v>
      </c>
    </row>
    <row r="1130" spans="1:1" ht="15.75" thickBot="1" x14ac:dyDescent="0.3">
      <c r="A1130" s="1" t="s">
        <v>447</v>
      </c>
    </row>
    <row r="1131" spans="1:1" ht="28.5" x14ac:dyDescent="0.25">
      <c r="A1131" s="4" t="s">
        <v>10</v>
      </c>
    </row>
    <row r="1132" spans="1:1" x14ac:dyDescent="0.25">
      <c r="A1132" s="3" t="s">
        <v>53</v>
      </c>
    </row>
    <row r="1133" spans="1:1" ht="85.5" x14ac:dyDescent="0.25">
      <c r="A1133" s="2" t="s">
        <v>285</v>
      </c>
    </row>
    <row r="1134" spans="1:1" ht="28.5" x14ac:dyDescent="0.25">
      <c r="A1134" s="2" t="s">
        <v>24</v>
      </c>
    </row>
    <row r="1135" spans="1:1" x14ac:dyDescent="0.25">
      <c r="A1135" s="3" t="s">
        <v>99</v>
      </c>
    </row>
    <row r="1136" spans="1:1" ht="71.25" x14ac:dyDescent="0.25">
      <c r="A1136" s="2" t="s">
        <v>448</v>
      </c>
    </row>
    <row r="1138" spans="1:1" ht="15.75" thickBot="1" x14ac:dyDescent="0.3">
      <c r="A1138" s="1" t="s">
        <v>449</v>
      </c>
    </row>
    <row r="1139" spans="1:1" ht="28.5" x14ac:dyDescent="0.25">
      <c r="A1139" s="4" t="s">
        <v>1</v>
      </c>
    </row>
    <row r="1140" spans="1:1" x14ac:dyDescent="0.25">
      <c r="A1140" s="3" t="s">
        <v>80</v>
      </c>
    </row>
    <row r="1141" spans="1:1" ht="85.5" x14ac:dyDescent="0.25">
      <c r="A1141" s="2" t="s">
        <v>450</v>
      </c>
    </row>
    <row r="1142" spans="1:1" ht="28.5" x14ac:dyDescent="0.25">
      <c r="A1142" s="2" t="s">
        <v>16</v>
      </c>
    </row>
    <row r="1143" spans="1:1" x14ac:dyDescent="0.25">
      <c r="A1143" s="3" t="s">
        <v>42</v>
      </c>
    </row>
    <row r="1144" spans="1:1" ht="85.5" x14ac:dyDescent="0.25">
      <c r="A1144" s="2" t="s">
        <v>451</v>
      </c>
    </row>
    <row r="1145" spans="1:1" ht="28.5" x14ac:dyDescent="0.25">
      <c r="A1145" s="2" t="s">
        <v>19</v>
      </c>
    </row>
    <row r="1146" spans="1:1" x14ac:dyDescent="0.25">
      <c r="A1146" s="3" t="s">
        <v>11</v>
      </c>
    </row>
    <row r="1147" spans="1:1" ht="99.75" x14ac:dyDescent="0.25">
      <c r="A1147" s="2" t="s">
        <v>452</v>
      </c>
    </row>
    <row r="1148" spans="1:1" ht="28.5" x14ac:dyDescent="0.25">
      <c r="A1148" s="2" t="s">
        <v>22</v>
      </c>
    </row>
    <row r="1149" spans="1:1" x14ac:dyDescent="0.25">
      <c r="A1149" s="3" t="s">
        <v>175</v>
      </c>
    </row>
    <row r="1150" spans="1:1" ht="114" x14ac:dyDescent="0.25">
      <c r="A1150" s="2" t="s">
        <v>453</v>
      </c>
    </row>
    <row r="1151" spans="1:1" ht="28.5" x14ac:dyDescent="0.25">
      <c r="A1151" s="2" t="s">
        <v>27</v>
      </c>
    </row>
    <row r="1152" spans="1:1" x14ac:dyDescent="0.25">
      <c r="A1152" s="3" t="s">
        <v>17</v>
      </c>
    </row>
    <row r="1153" spans="1:1" ht="85.5" x14ac:dyDescent="0.25">
      <c r="A1153" s="2" t="s">
        <v>454</v>
      </c>
    </row>
    <row r="1154" spans="1:1" ht="42.75" x14ac:dyDescent="0.25">
      <c r="A1154" s="2" t="s">
        <v>30</v>
      </c>
    </row>
    <row r="1155" spans="1:1" x14ac:dyDescent="0.25">
      <c r="A1155" s="3" t="s">
        <v>53</v>
      </c>
    </row>
    <row r="1156" spans="1:1" ht="114" x14ac:dyDescent="0.25">
      <c r="A1156" s="2" t="s">
        <v>455</v>
      </c>
    </row>
    <row r="1157" spans="1:1" ht="28.5" x14ac:dyDescent="0.25">
      <c r="A1157" s="2" t="s">
        <v>32</v>
      </c>
    </row>
    <row r="1158" spans="1:1" x14ac:dyDescent="0.25">
      <c r="A1158" s="3" t="s">
        <v>53</v>
      </c>
    </row>
    <row r="1159" spans="1:1" ht="99.75" x14ac:dyDescent="0.25">
      <c r="A1159" s="2" t="s">
        <v>456</v>
      </c>
    </row>
    <row r="1160" spans="1:1" x14ac:dyDescent="0.25">
      <c r="A1160" s="2" t="s">
        <v>4</v>
      </c>
    </row>
    <row r="1161" spans="1:1" x14ac:dyDescent="0.25">
      <c r="A1161" s="3" t="s">
        <v>8</v>
      </c>
    </row>
    <row r="1162" spans="1:1" ht="71.25" x14ac:dyDescent="0.25">
      <c r="A1162" s="2" t="s">
        <v>457</v>
      </c>
    </row>
    <row r="1163" spans="1:1" ht="28.5" x14ac:dyDescent="0.25">
      <c r="A1163" s="2" t="s">
        <v>35</v>
      </c>
    </row>
    <row r="1164" spans="1:1" x14ac:dyDescent="0.25">
      <c r="A1164" s="3" t="s">
        <v>42</v>
      </c>
    </row>
    <row r="1165" spans="1:1" ht="85.5" x14ac:dyDescent="0.25">
      <c r="A1165" s="2" t="s">
        <v>458</v>
      </c>
    </row>
    <row r="1167" spans="1:1" ht="15.75" thickBot="1" x14ac:dyDescent="0.3">
      <c r="A1167" s="1" t="s">
        <v>459</v>
      </c>
    </row>
    <row r="1168" spans="1:1" ht="28.5" x14ac:dyDescent="0.25">
      <c r="A1168" s="4" t="s">
        <v>72</v>
      </c>
    </row>
    <row r="1169" spans="1:1" x14ac:dyDescent="0.25">
      <c r="A1169" s="3" t="s">
        <v>17</v>
      </c>
    </row>
    <row r="1170" spans="1:1" ht="99.75" x14ac:dyDescent="0.25">
      <c r="A1170" s="2" t="s">
        <v>460</v>
      </c>
    </row>
    <row r="1172" spans="1:1" ht="15.75" thickBot="1" x14ac:dyDescent="0.3">
      <c r="A1172" s="1" t="s">
        <v>461</v>
      </c>
    </row>
    <row r="1173" spans="1:1" ht="28.5" x14ac:dyDescent="0.25">
      <c r="A1173" s="4" t="s">
        <v>59</v>
      </c>
    </row>
    <row r="1174" spans="1:1" x14ac:dyDescent="0.25">
      <c r="A1174" s="3" t="s">
        <v>42</v>
      </c>
    </row>
    <row r="1175" spans="1:1" ht="85.5" x14ac:dyDescent="0.25">
      <c r="A1175" s="2" t="s">
        <v>462</v>
      </c>
    </row>
    <row r="1177" spans="1:1" ht="15.75" thickBot="1" x14ac:dyDescent="0.3">
      <c r="A1177" s="1" t="s">
        <v>463</v>
      </c>
    </row>
    <row r="1178" spans="1:1" ht="28.5" x14ac:dyDescent="0.25">
      <c r="A1178" s="4" t="s">
        <v>56</v>
      </c>
    </row>
    <row r="1179" spans="1:1" x14ac:dyDescent="0.25">
      <c r="A1179" s="3" t="s">
        <v>175</v>
      </c>
    </row>
    <row r="1180" spans="1:1" ht="85.5" x14ac:dyDescent="0.25">
      <c r="A1180" s="2" t="s">
        <v>464</v>
      </c>
    </row>
    <row r="1182" spans="1:1" ht="15.75" thickBot="1" x14ac:dyDescent="0.3">
      <c r="A1182" s="1" t="s">
        <v>465</v>
      </c>
    </row>
    <row r="1183" spans="1:1" ht="28.5" x14ac:dyDescent="0.25">
      <c r="A1183" s="4" t="s">
        <v>63</v>
      </c>
    </row>
    <row r="1184" spans="1:1" x14ac:dyDescent="0.25">
      <c r="A1184" s="3" t="s">
        <v>8</v>
      </c>
    </row>
    <row r="1185" spans="1:1" ht="99.75" x14ac:dyDescent="0.25">
      <c r="A1185" s="2" t="s">
        <v>466</v>
      </c>
    </row>
    <row r="1186" spans="1:1" ht="28.5" x14ac:dyDescent="0.25">
      <c r="A1186" s="2" t="s">
        <v>65</v>
      </c>
    </row>
    <row r="1187" spans="1:1" x14ac:dyDescent="0.25">
      <c r="A1187" s="3" t="s">
        <v>42</v>
      </c>
    </row>
    <row r="1188" spans="1:1" ht="99.75" x14ac:dyDescent="0.25">
      <c r="A1188" s="2" t="s">
        <v>467</v>
      </c>
    </row>
    <row r="1189" spans="1:1" ht="28.5" x14ac:dyDescent="0.25">
      <c r="A1189" s="2" t="s">
        <v>49</v>
      </c>
    </row>
    <row r="1190" spans="1:1" x14ac:dyDescent="0.25">
      <c r="A1190" s="3" t="s">
        <v>53</v>
      </c>
    </row>
    <row r="1191" spans="1:1" ht="99.75" x14ac:dyDescent="0.25">
      <c r="A1191" s="2" t="s">
        <v>468</v>
      </c>
    </row>
    <row r="1192" spans="1:1" x14ac:dyDescent="0.25">
      <c r="A1192" s="2" t="s">
        <v>68</v>
      </c>
    </row>
    <row r="1193" spans="1:1" x14ac:dyDescent="0.25">
      <c r="A1193" s="3" t="s">
        <v>5</v>
      </c>
    </row>
    <row r="1194" spans="1:1" ht="71.25" x14ac:dyDescent="0.25">
      <c r="A1194" s="2" t="s">
        <v>469</v>
      </c>
    </row>
    <row r="1195" spans="1:1" ht="28.5" x14ac:dyDescent="0.25">
      <c r="A1195" s="2" t="s">
        <v>70</v>
      </c>
    </row>
    <row r="1196" spans="1:1" x14ac:dyDescent="0.25">
      <c r="A1196" s="3" t="s">
        <v>8</v>
      </c>
    </row>
    <row r="1197" spans="1:1" ht="71.25" x14ac:dyDescent="0.25">
      <c r="A1197" s="2" t="s">
        <v>470</v>
      </c>
    </row>
    <row r="1198" spans="1:1" ht="28.5" x14ac:dyDescent="0.25">
      <c r="A1198" s="2" t="s">
        <v>72</v>
      </c>
    </row>
    <row r="1199" spans="1:1" x14ac:dyDescent="0.25">
      <c r="A1199" s="3" t="s">
        <v>60</v>
      </c>
    </row>
    <row r="1200" spans="1:1" ht="85.5" x14ac:dyDescent="0.25">
      <c r="A1200" s="2" t="s">
        <v>471</v>
      </c>
    </row>
    <row r="1201" spans="1:1" ht="28.5" x14ac:dyDescent="0.25">
      <c r="A1201" s="2" t="s">
        <v>39</v>
      </c>
    </row>
    <row r="1202" spans="1:1" x14ac:dyDescent="0.25">
      <c r="A1202" s="3" t="s">
        <v>8</v>
      </c>
    </row>
    <row r="1203" spans="1:1" ht="85.5" x14ac:dyDescent="0.25">
      <c r="A1203" s="2" t="s">
        <v>472</v>
      </c>
    </row>
    <row r="1204" spans="1:1" ht="28.5" x14ac:dyDescent="0.25">
      <c r="A1204" s="2" t="s">
        <v>76</v>
      </c>
    </row>
    <row r="1205" spans="1:1" x14ac:dyDescent="0.25">
      <c r="A1205" s="3" t="s">
        <v>175</v>
      </c>
    </row>
    <row r="1206" spans="1:1" ht="85.5" x14ac:dyDescent="0.25">
      <c r="A1206" s="2" t="s">
        <v>473</v>
      </c>
    </row>
    <row r="1207" spans="1:1" x14ac:dyDescent="0.25">
      <c r="A1207" s="2" t="s">
        <v>46</v>
      </c>
    </row>
    <row r="1208" spans="1:1" x14ac:dyDescent="0.25">
      <c r="A1208" s="3" t="s">
        <v>175</v>
      </c>
    </row>
    <row r="1209" spans="1:1" ht="114" x14ac:dyDescent="0.25">
      <c r="A1209" s="2" t="s">
        <v>474</v>
      </c>
    </row>
    <row r="1211" spans="1:1" ht="15.75" thickBot="1" x14ac:dyDescent="0.3">
      <c r="A1211" s="1" t="s">
        <v>475</v>
      </c>
    </row>
    <row r="1212" spans="1:1" ht="28.5" x14ac:dyDescent="0.25">
      <c r="A1212" s="4" t="s">
        <v>32</v>
      </c>
    </row>
    <row r="1213" spans="1:1" x14ac:dyDescent="0.25">
      <c r="A1213" s="3" t="s">
        <v>17</v>
      </c>
    </row>
    <row r="1214" spans="1:1" ht="99.75" x14ac:dyDescent="0.25">
      <c r="A1214" s="2" t="s">
        <v>476</v>
      </c>
    </row>
    <row r="1216" spans="1:1" ht="15.75" thickBot="1" x14ac:dyDescent="0.3">
      <c r="A1216" s="1" t="s">
        <v>477</v>
      </c>
    </row>
    <row r="1217" spans="1:1" ht="28.5" x14ac:dyDescent="0.25">
      <c r="A1217" s="4" t="s">
        <v>1</v>
      </c>
    </row>
    <row r="1218" spans="1:1" x14ac:dyDescent="0.25">
      <c r="A1218" s="3" t="s">
        <v>8</v>
      </c>
    </row>
    <row r="1219" spans="1:1" ht="85.5" x14ac:dyDescent="0.25">
      <c r="A1219" s="2" t="s">
        <v>478</v>
      </c>
    </row>
    <row r="1220" spans="1:1" ht="28.5" x14ac:dyDescent="0.25">
      <c r="A1220" s="2" t="s">
        <v>16</v>
      </c>
    </row>
    <row r="1221" spans="1:1" x14ac:dyDescent="0.25">
      <c r="A1221" s="3" t="s">
        <v>479</v>
      </c>
    </row>
    <row r="1222" spans="1:1" ht="85.5" x14ac:dyDescent="0.25">
      <c r="A1222" s="2" t="s">
        <v>480</v>
      </c>
    </row>
    <row r="1223" spans="1:1" ht="28.5" x14ac:dyDescent="0.25">
      <c r="A1223" s="2" t="s">
        <v>19</v>
      </c>
    </row>
    <row r="1224" spans="1:1" x14ac:dyDescent="0.25">
      <c r="A1224" s="3" t="s">
        <v>175</v>
      </c>
    </row>
    <row r="1225" spans="1:1" ht="114" x14ac:dyDescent="0.25">
      <c r="A1225" s="2" t="s">
        <v>481</v>
      </c>
    </row>
    <row r="1226" spans="1:1" ht="28.5" x14ac:dyDescent="0.25">
      <c r="A1226" s="2" t="s">
        <v>22</v>
      </c>
    </row>
    <row r="1227" spans="1:1" x14ac:dyDescent="0.25">
      <c r="A1227" s="3" t="s">
        <v>36</v>
      </c>
    </row>
    <row r="1228" spans="1:1" ht="85.5" x14ac:dyDescent="0.25">
      <c r="A1228" s="2" t="s">
        <v>482</v>
      </c>
    </row>
    <row r="1229" spans="1:1" ht="28.5" x14ac:dyDescent="0.25">
      <c r="A1229" s="2" t="s">
        <v>24</v>
      </c>
    </row>
    <row r="1230" spans="1:1" x14ac:dyDescent="0.25">
      <c r="A1230" s="3" t="s">
        <v>17</v>
      </c>
    </row>
    <row r="1231" spans="1:1" ht="71.25" x14ac:dyDescent="0.25">
      <c r="A1231" s="2" t="s">
        <v>483</v>
      </c>
    </row>
    <row r="1232" spans="1:1" ht="28.5" x14ac:dyDescent="0.25">
      <c r="A1232" s="2" t="s">
        <v>27</v>
      </c>
    </row>
    <row r="1233" spans="1:1" x14ac:dyDescent="0.25">
      <c r="A1233" s="3" t="s">
        <v>175</v>
      </c>
    </row>
    <row r="1234" spans="1:1" ht="85.5" x14ac:dyDescent="0.25">
      <c r="A1234" s="2" t="s">
        <v>484</v>
      </c>
    </row>
    <row r="1235" spans="1:1" ht="42.75" x14ac:dyDescent="0.25">
      <c r="A1235" s="2" t="s">
        <v>30</v>
      </c>
    </row>
    <row r="1236" spans="1:1" x14ac:dyDescent="0.25">
      <c r="A1236" s="3" t="s">
        <v>53</v>
      </c>
    </row>
    <row r="1237" spans="1:1" ht="114" x14ac:dyDescent="0.25">
      <c r="A1237" s="2" t="s">
        <v>485</v>
      </c>
    </row>
    <row r="1238" spans="1:1" x14ac:dyDescent="0.25">
      <c r="A1238" s="2" t="s">
        <v>4</v>
      </c>
    </row>
    <row r="1239" spans="1:1" x14ac:dyDescent="0.25">
      <c r="A1239" s="3" t="s">
        <v>99</v>
      </c>
    </row>
    <row r="1240" spans="1:1" ht="71.25" x14ac:dyDescent="0.25">
      <c r="A1240" s="2" t="s">
        <v>486</v>
      </c>
    </row>
    <row r="1241" spans="1:1" ht="28.5" x14ac:dyDescent="0.25">
      <c r="A1241" s="2" t="s">
        <v>35</v>
      </c>
    </row>
    <row r="1242" spans="1:1" x14ac:dyDescent="0.25">
      <c r="A1242" s="3" t="s">
        <v>80</v>
      </c>
    </row>
    <row r="1243" spans="1:1" ht="85.5" x14ac:dyDescent="0.25">
      <c r="A1243" s="2" t="s">
        <v>487</v>
      </c>
    </row>
    <row r="1244" spans="1:1" ht="28.5" x14ac:dyDescent="0.25">
      <c r="A1244" s="2" t="s">
        <v>10</v>
      </c>
    </row>
    <row r="1245" spans="1:1" x14ac:dyDescent="0.25">
      <c r="A1245" s="3" t="s">
        <v>74</v>
      </c>
    </row>
    <row r="1246" spans="1:1" ht="99.75" x14ac:dyDescent="0.25">
      <c r="A1246" s="2" t="s">
        <v>261</v>
      </c>
    </row>
    <row r="1248" spans="1:1" ht="15.75" thickBot="1" x14ac:dyDescent="0.3">
      <c r="A1248" s="1" t="s">
        <v>488</v>
      </c>
    </row>
    <row r="1249" spans="1:1" ht="28.5" x14ac:dyDescent="0.25">
      <c r="A1249" s="4" t="s">
        <v>1</v>
      </c>
    </row>
    <row r="1250" spans="1:1" x14ac:dyDescent="0.25">
      <c r="A1250" s="3" t="s">
        <v>17</v>
      </c>
    </row>
    <row r="1251" spans="1:1" ht="85.5" x14ac:dyDescent="0.25">
      <c r="A1251" s="2" t="s">
        <v>489</v>
      </c>
    </row>
    <row r="1253" spans="1:1" ht="15.75" thickBot="1" x14ac:dyDescent="0.3">
      <c r="A1253" s="1" t="s">
        <v>490</v>
      </c>
    </row>
    <row r="1254" spans="1:1" ht="28.5" x14ac:dyDescent="0.25">
      <c r="A1254" s="4" t="s">
        <v>39</v>
      </c>
    </row>
    <row r="1255" spans="1:1" x14ac:dyDescent="0.25">
      <c r="A1255" s="3" t="s">
        <v>80</v>
      </c>
    </row>
    <row r="1256" spans="1:1" ht="71.25" x14ac:dyDescent="0.25">
      <c r="A1256" s="2" t="s">
        <v>491</v>
      </c>
    </row>
    <row r="1258" spans="1:1" ht="15.75" thickBot="1" x14ac:dyDescent="0.3">
      <c r="A1258" s="1" t="s">
        <v>492</v>
      </c>
    </row>
    <row r="1259" spans="1:1" ht="28.5" x14ac:dyDescent="0.25">
      <c r="A1259" s="4" t="s">
        <v>16</v>
      </c>
    </row>
    <row r="1260" spans="1:1" x14ac:dyDescent="0.25">
      <c r="A1260" s="3" t="s">
        <v>80</v>
      </c>
    </row>
    <row r="1261" spans="1:1" ht="85.5" x14ac:dyDescent="0.25">
      <c r="A1261" s="2" t="s">
        <v>493</v>
      </c>
    </row>
    <row r="1262" spans="1:1" ht="28.5" x14ac:dyDescent="0.25">
      <c r="A1262" s="2" t="s">
        <v>63</v>
      </c>
    </row>
    <row r="1263" spans="1:1" x14ac:dyDescent="0.25">
      <c r="A1263" s="3" t="s">
        <v>42</v>
      </c>
    </row>
    <row r="1264" spans="1:1" ht="99.75" x14ac:dyDescent="0.25">
      <c r="A1264" s="2" t="s">
        <v>494</v>
      </c>
    </row>
    <row r="1265" spans="1:1" ht="28.5" x14ac:dyDescent="0.25">
      <c r="A1265" s="2" t="s">
        <v>19</v>
      </c>
    </row>
    <row r="1266" spans="1:1" x14ac:dyDescent="0.25">
      <c r="A1266" s="3" t="s">
        <v>53</v>
      </c>
    </row>
    <row r="1267" spans="1:1" ht="99.75" x14ac:dyDescent="0.25">
      <c r="A1267" s="2" t="s">
        <v>495</v>
      </c>
    </row>
    <row r="1268" spans="1:1" ht="28.5" x14ac:dyDescent="0.25">
      <c r="A1268" s="2" t="s">
        <v>65</v>
      </c>
    </row>
    <row r="1269" spans="1:1" x14ac:dyDescent="0.25">
      <c r="A1269" s="3" t="s">
        <v>11</v>
      </c>
    </row>
    <row r="1270" spans="1:1" ht="99.75" x14ac:dyDescent="0.25">
      <c r="A1270" s="2" t="s">
        <v>208</v>
      </c>
    </row>
    <row r="1271" spans="1:1" ht="28.5" x14ac:dyDescent="0.25">
      <c r="A1271" s="2" t="s">
        <v>22</v>
      </c>
    </row>
    <row r="1272" spans="1:1" x14ac:dyDescent="0.25">
      <c r="A1272" s="3" t="s">
        <v>42</v>
      </c>
    </row>
    <row r="1273" spans="1:1" ht="99.75" x14ac:dyDescent="0.25">
      <c r="A1273" s="2" t="s">
        <v>496</v>
      </c>
    </row>
    <row r="1274" spans="1:1" x14ac:dyDescent="0.25">
      <c r="A1274" s="2" t="s">
        <v>68</v>
      </c>
    </row>
    <row r="1275" spans="1:1" x14ac:dyDescent="0.25">
      <c r="A1275" s="3" t="s">
        <v>80</v>
      </c>
    </row>
    <row r="1276" spans="1:1" ht="71.25" x14ac:dyDescent="0.25">
      <c r="A1276" s="2" t="s">
        <v>497</v>
      </c>
    </row>
    <row r="1277" spans="1:1" ht="28.5" x14ac:dyDescent="0.25">
      <c r="A1277" s="2" t="s">
        <v>24</v>
      </c>
    </row>
    <row r="1278" spans="1:1" x14ac:dyDescent="0.25">
      <c r="A1278" s="3" t="s">
        <v>74</v>
      </c>
    </row>
    <row r="1279" spans="1:1" ht="71.25" x14ac:dyDescent="0.25">
      <c r="A1279" s="2" t="s">
        <v>498</v>
      </c>
    </row>
    <row r="1280" spans="1:1" ht="28.5" x14ac:dyDescent="0.25">
      <c r="A1280" s="2" t="s">
        <v>56</v>
      </c>
    </row>
    <row r="1281" spans="1:1" x14ac:dyDescent="0.25">
      <c r="A1281" s="3" t="s">
        <v>42</v>
      </c>
    </row>
    <row r="1282" spans="1:1" ht="85.5" x14ac:dyDescent="0.25">
      <c r="A1282" s="2" t="s">
        <v>499</v>
      </c>
    </row>
    <row r="1283" spans="1:1" ht="42.75" x14ac:dyDescent="0.25">
      <c r="A1283" s="2" t="s">
        <v>30</v>
      </c>
    </row>
    <row r="1284" spans="1:1" x14ac:dyDescent="0.25">
      <c r="A1284" s="3" t="s">
        <v>74</v>
      </c>
    </row>
    <row r="1285" spans="1:1" ht="114" x14ac:dyDescent="0.25">
      <c r="A1285" s="2" t="s">
        <v>500</v>
      </c>
    </row>
    <row r="1287" spans="1:1" ht="15.75" thickBot="1" x14ac:dyDescent="0.3">
      <c r="A1287" s="1" t="s">
        <v>501</v>
      </c>
    </row>
    <row r="1288" spans="1:1" ht="28.5" x14ac:dyDescent="0.25">
      <c r="A1288" s="4" t="s">
        <v>72</v>
      </c>
    </row>
    <row r="1289" spans="1:1" x14ac:dyDescent="0.25">
      <c r="A1289" s="3" t="s">
        <v>53</v>
      </c>
    </row>
    <row r="1290" spans="1:1" ht="85.5" x14ac:dyDescent="0.25">
      <c r="A1290" s="2" t="s">
        <v>502</v>
      </c>
    </row>
    <row r="1292" spans="1:1" ht="15.75" thickBot="1" x14ac:dyDescent="0.3">
      <c r="A1292" s="1" t="s">
        <v>503</v>
      </c>
    </row>
    <row r="1293" spans="1:1" ht="28.5" x14ac:dyDescent="0.25">
      <c r="A1293" s="4" t="s">
        <v>27</v>
      </c>
    </row>
    <row r="1294" spans="1:1" x14ac:dyDescent="0.25">
      <c r="A1294" s="3" t="s">
        <v>60</v>
      </c>
    </row>
    <row r="1295" spans="1:1" ht="85.5" x14ac:dyDescent="0.25">
      <c r="A1295" s="2" t="s">
        <v>504</v>
      </c>
    </row>
    <row r="1297" spans="1:1" ht="15.75" thickBot="1" x14ac:dyDescent="0.3">
      <c r="A1297" s="1" t="s">
        <v>505</v>
      </c>
    </row>
    <row r="1298" spans="1:1" ht="28.5" x14ac:dyDescent="0.25">
      <c r="A1298" s="4" t="s">
        <v>59</v>
      </c>
    </row>
    <row r="1299" spans="1:1" x14ac:dyDescent="0.25">
      <c r="A1299" s="3" t="s">
        <v>36</v>
      </c>
    </row>
    <row r="1300" spans="1:1" ht="71.25" x14ac:dyDescent="0.25">
      <c r="A1300" s="2" t="s">
        <v>506</v>
      </c>
    </row>
    <row r="1301" spans="1:1" ht="28.5" x14ac:dyDescent="0.25">
      <c r="A1301" s="2" t="s">
        <v>49</v>
      </c>
    </row>
    <row r="1302" spans="1:1" x14ac:dyDescent="0.25">
      <c r="A1302" s="3" t="s">
        <v>50</v>
      </c>
    </row>
    <row r="1303" spans="1:1" ht="114" x14ac:dyDescent="0.25">
      <c r="A1303" s="2" t="s">
        <v>507</v>
      </c>
    </row>
    <row r="1304" spans="1:1" ht="28.5" x14ac:dyDescent="0.25">
      <c r="A1304" s="2" t="s">
        <v>70</v>
      </c>
    </row>
    <row r="1305" spans="1:1" x14ac:dyDescent="0.25">
      <c r="A1305" s="3" t="s">
        <v>17</v>
      </c>
    </row>
    <row r="1306" spans="1:1" ht="85.5" x14ac:dyDescent="0.25">
      <c r="A1306" s="2" t="s">
        <v>508</v>
      </c>
    </row>
    <row r="1307" spans="1:1" ht="28.5" x14ac:dyDescent="0.25">
      <c r="A1307" s="2" t="s">
        <v>32</v>
      </c>
    </row>
    <row r="1308" spans="1:1" x14ac:dyDescent="0.25">
      <c r="A1308" s="3" t="s">
        <v>36</v>
      </c>
    </row>
    <row r="1309" spans="1:1" ht="99.75" x14ac:dyDescent="0.25">
      <c r="A1309" s="2" t="s">
        <v>509</v>
      </c>
    </row>
    <row r="1310" spans="1:1" x14ac:dyDescent="0.25">
      <c r="A1310" s="2" t="s">
        <v>4</v>
      </c>
    </row>
    <row r="1311" spans="1:1" x14ac:dyDescent="0.25">
      <c r="A1311" s="3" t="s">
        <v>20</v>
      </c>
    </row>
    <row r="1312" spans="1:1" ht="99.75" x14ac:dyDescent="0.25">
      <c r="A1312" s="2" t="s">
        <v>510</v>
      </c>
    </row>
    <row r="1313" spans="1:1" ht="28.5" x14ac:dyDescent="0.25">
      <c r="A1313" s="2" t="s">
        <v>35</v>
      </c>
    </row>
    <row r="1314" spans="1:1" x14ac:dyDescent="0.25">
      <c r="A1314" s="3" t="s">
        <v>53</v>
      </c>
    </row>
    <row r="1315" spans="1:1" ht="85.5" x14ac:dyDescent="0.25">
      <c r="A1315" s="2" t="s">
        <v>511</v>
      </c>
    </row>
    <row r="1316" spans="1:1" ht="28.5" x14ac:dyDescent="0.25">
      <c r="A1316" s="2" t="s">
        <v>76</v>
      </c>
    </row>
    <row r="1317" spans="1:1" x14ac:dyDescent="0.25">
      <c r="A1317" s="3" t="s">
        <v>53</v>
      </c>
    </row>
    <row r="1318" spans="1:1" ht="71.25" x14ac:dyDescent="0.25">
      <c r="A1318" s="2" t="s">
        <v>512</v>
      </c>
    </row>
    <row r="1319" spans="1:1" x14ac:dyDescent="0.25">
      <c r="A1319" s="2" t="s">
        <v>46</v>
      </c>
    </row>
    <row r="1320" spans="1:1" x14ac:dyDescent="0.25">
      <c r="A1320" s="3" t="s">
        <v>53</v>
      </c>
    </row>
    <row r="1321" spans="1:1" ht="99.75" x14ac:dyDescent="0.25">
      <c r="A1321" s="2" t="s">
        <v>513</v>
      </c>
    </row>
    <row r="1322" spans="1:1" ht="28.5" x14ac:dyDescent="0.25">
      <c r="A1322" s="2" t="s">
        <v>10</v>
      </c>
    </row>
    <row r="1323" spans="1:1" x14ac:dyDescent="0.25">
      <c r="A1323" s="3" t="s">
        <v>53</v>
      </c>
    </row>
    <row r="1324" spans="1:1" ht="99.75" x14ac:dyDescent="0.25">
      <c r="A1324" s="2" t="s">
        <v>514</v>
      </c>
    </row>
    <row r="1326" spans="1:1" ht="15.75" thickBot="1" x14ac:dyDescent="0.3">
      <c r="A1326" s="1" t="s">
        <v>515</v>
      </c>
    </row>
    <row r="1327" spans="1:1" ht="28.5" x14ac:dyDescent="0.25">
      <c r="A1327" s="4" t="s">
        <v>16</v>
      </c>
    </row>
    <row r="1328" spans="1:1" x14ac:dyDescent="0.25">
      <c r="A1328" s="3" t="s">
        <v>74</v>
      </c>
    </row>
    <row r="1329" spans="1:1" ht="85.5" x14ac:dyDescent="0.25">
      <c r="A1329" s="2" t="s">
        <v>516</v>
      </c>
    </row>
    <row r="1331" spans="1:1" ht="15.75" thickBot="1" x14ac:dyDescent="0.3">
      <c r="A1331" s="1" t="s">
        <v>517</v>
      </c>
    </row>
    <row r="1332" spans="1:1" ht="28.5" x14ac:dyDescent="0.25">
      <c r="A1332" s="4" t="s">
        <v>19</v>
      </c>
    </row>
    <row r="1333" spans="1:1" x14ac:dyDescent="0.25">
      <c r="A1333" s="3" t="s">
        <v>17</v>
      </c>
    </row>
    <row r="1334" spans="1:1" ht="85.5" x14ac:dyDescent="0.25">
      <c r="A1334" s="2" t="s">
        <v>518</v>
      </c>
    </row>
    <row r="1336" spans="1:1" ht="15.75" thickBot="1" x14ac:dyDescent="0.3">
      <c r="A1336" s="1" t="s">
        <v>519</v>
      </c>
    </row>
    <row r="1337" spans="1:1" x14ac:dyDescent="0.25">
      <c r="A1337" s="4" t="s">
        <v>68</v>
      </c>
    </row>
    <row r="1338" spans="1:1" x14ac:dyDescent="0.25">
      <c r="A1338" s="3" t="s">
        <v>53</v>
      </c>
    </row>
    <row r="1339" spans="1:1" ht="71.25" x14ac:dyDescent="0.25">
      <c r="A1339" s="2" t="s">
        <v>520</v>
      </c>
    </row>
    <row r="1341" spans="1:1" ht="15.75" thickBot="1" x14ac:dyDescent="0.3">
      <c r="A1341" s="1" t="s">
        <v>521</v>
      </c>
    </row>
    <row r="1342" spans="1:1" ht="28.5" x14ac:dyDescent="0.25">
      <c r="A1342" s="4" t="s">
        <v>1</v>
      </c>
    </row>
    <row r="1343" spans="1:1" x14ac:dyDescent="0.25">
      <c r="A1343" s="3" t="s">
        <v>60</v>
      </c>
    </row>
    <row r="1344" spans="1:1" ht="85.5" x14ac:dyDescent="0.25">
      <c r="A1344" s="2" t="s">
        <v>522</v>
      </c>
    </row>
    <row r="1345" spans="1:1" ht="28.5" x14ac:dyDescent="0.25">
      <c r="A1345" s="2" t="s">
        <v>63</v>
      </c>
    </row>
    <row r="1346" spans="1:1" x14ac:dyDescent="0.25">
      <c r="A1346" s="3" t="s">
        <v>74</v>
      </c>
    </row>
    <row r="1347" spans="1:1" ht="99.75" x14ac:dyDescent="0.25">
      <c r="A1347" s="2" t="s">
        <v>523</v>
      </c>
    </row>
    <row r="1348" spans="1:1" ht="28.5" x14ac:dyDescent="0.25">
      <c r="A1348" s="2" t="s">
        <v>65</v>
      </c>
    </row>
    <row r="1349" spans="1:1" x14ac:dyDescent="0.25">
      <c r="A1349" s="3" t="s">
        <v>175</v>
      </c>
    </row>
    <row r="1350" spans="1:1" ht="99.75" x14ac:dyDescent="0.25">
      <c r="A1350" s="2" t="s">
        <v>377</v>
      </c>
    </row>
    <row r="1351" spans="1:1" ht="28.5" x14ac:dyDescent="0.25">
      <c r="A1351" s="2" t="s">
        <v>49</v>
      </c>
    </row>
    <row r="1352" spans="1:1" x14ac:dyDescent="0.25">
      <c r="A1352" s="3" t="s">
        <v>50</v>
      </c>
    </row>
    <row r="1353" spans="1:1" ht="99.75" x14ac:dyDescent="0.25">
      <c r="A1353" s="2" t="s">
        <v>524</v>
      </c>
    </row>
    <row r="1354" spans="1:1" ht="28.5" x14ac:dyDescent="0.25">
      <c r="A1354" s="2" t="s">
        <v>22</v>
      </c>
    </row>
    <row r="1355" spans="1:1" x14ac:dyDescent="0.25">
      <c r="A1355" s="3" t="s">
        <v>8</v>
      </c>
    </row>
    <row r="1356" spans="1:1" ht="99.75" x14ac:dyDescent="0.25">
      <c r="A1356" s="2" t="s">
        <v>525</v>
      </c>
    </row>
    <row r="1357" spans="1:1" ht="28.5" x14ac:dyDescent="0.25">
      <c r="A1357" s="2" t="s">
        <v>27</v>
      </c>
    </row>
    <row r="1358" spans="1:1" x14ac:dyDescent="0.25">
      <c r="A1358" s="3" t="s">
        <v>60</v>
      </c>
    </row>
    <row r="1359" spans="1:1" ht="99.75" x14ac:dyDescent="0.25">
      <c r="A1359" s="2" t="s">
        <v>526</v>
      </c>
    </row>
    <row r="1360" spans="1:1" ht="28.5" x14ac:dyDescent="0.25">
      <c r="A1360" s="2" t="s">
        <v>72</v>
      </c>
    </row>
    <row r="1361" spans="1:1" x14ac:dyDescent="0.25">
      <c r="A1361" s="3" t="s">
        <v>11</v>
      </c>
    </row>
    <row r="1362" spans="1:1" ht="99.75" x14ac:dyDescent="0.25">
      <c r="A1362" s="2" t="s">
        <v>527</v>
      </c>
    </row>
    <row r="1363" spans="1:1" ht="28.5" x14ac:dyDescent="0.25">
      <c r="A1363" s="2" t="s">
        <v>35</v>
      </c>
    </row>
    <row r="1364" spans="1:1" x14ac:dyDescent="0.25">
      <c r="A1364" s="3" t="s">
        <v>17</v>
      </c>
    </row>
    <row r="1365" spans="1:1" ht="85.5" x14ac:dyDescent="0.25">
      <c r="A1365" s="2" t="s">
        <v>528</v>
      </c>
    </row>
    <row r="1366" spans="1:1" ht="28.5" x14ac:dyDescent="0.25">
      <c r="A1366" s="2" t="s">
        <v>76</v>
      </c>
    </row>
    <row r="1367" spans="1:1" x14ac:dyDescent="0.25">
      <c r="A1367" s="3" t="s">
        <v>11</v>
      </c>
    </row>
    <row r="1368" spans="1:1" ht="71.25" x14ac:dyDescent="0.25">
      <c r="A1368" s="2" t="s">
        <v>529</v>
      </c>
    </row>
    <row r="1370" spans="1:1" ht="15.75" thickBot="1" x14ac:dyDescent="0.3">
      <c r="A1370" s="1" t="s">
        <v>530</v>
      </c>
    </row>
    <row r="1371" spans="1:1" ht="28.5" x14ac:dyDescent="0.25">
      <c r="A1371" s="4" t="s">
        <v>56</v>
      </c>
    </row>
    <row r="1372" spans="1:1" x14ac:dyDescent="0.25">
      <c r="A1372" s="3" t="s">
        <v>80</v>
      </c>
    </row>
    <row r="1373" spans="1:1" ht="85.5" x14ac:dyDescent="0.25">
      <c r="A1373" s="2" t="s">
        <v>531</v>
      </c>
    </row>
    <row r="1375" spans="1:1" ht="15.75" thickBot="1" x14ac:dyDescent="0.3">
      <c r="A1375" s="1" t="s">
        <v>532</v>
      </c>
    </row>
    <row r="1376" spans="1:1" ht="28.5" x14ac:dyDescent="0.25">
      <c r="A1376" s="4" t="s">
        <v>59</v>
      </c>
    </row>
    <row r="1377" spans="1:1" x14ac:dyDescent="0.25">
      <c r="A1377" s="3" t="s">
        <v>14</v>
      </c>
    </row>
    <row r="1378" spans="1:1" ht="85.5" x14ac:dyDescent="0.25">
      <c r="A1378" s="2" t="s">
        <v>533</v>
      </c>
    </row>
    <row r="1379" spans="1:1" ht="28.5" x14ac:dyDescent="0.25">
      <c r="A1379" s="2" t="s">
        <v>16</v>
      </c>
    </row>
    <row r="1380" spans="1:1" x14ac:dyDescent="0.25">
      <c r="A1380" s="3" t="s">
        <v>99</v>
      </c>
    </row>
    <row r="1381" spans="1:1" ht="85.5" x14ac:dyDescent="0.25">
      <c r="A1381" s="2" t="s">
        <v>534</v>
      </c>
    </row>
    <row r="1382" spans="1:1" ht="28.5" x14ac:dyDescent="0.25">
      <c r="A1382" s="2" t="s">
        <v>24</v>
      </c>
    </row>
    <row r="1383" spans="1:1" x14ac:dyDescent="0.25">
      <c r="A1383" s="3" t="s">
        <v>8</v>
      </c>
    </row>
    <row r="1384" spans="1:1" ht="71.25" x14ac:dyDescent="0.25">
      <c r="A1384" s="2" t="s">
        <v>535</v>
      </c>
    </row>
    <row r="1385" spans="1:1" ht="42.75" x14ac:dyDescent="0.25">
      <c r="A1385" s="2" t="s">
        <v>30</v>
      </c>
    </row>
    <row r="1386" spans="1:1" x14ac:dyDescent="0.25">
      <c r="A1386" s="3" t="s">
        <v>80</v>
      </c>
    </row>
    <row r="1387" spans="1:1" ht="114" x14ac:dyDescent="0.25">
      <c r="A1387" s="2" t="s">
        <v>536</v>
      </c>
    </row>
    <row r="1388" spans="1:1" ht="28.5" x14ac:dyDescent="0.25">
      <c r="A1388" s="2" t="s">
        <v>70</v>
      </c>
    </row>
    <row r="1389" spans="1:1" x14ac:dyDescent="0.25">
      <c r="A1389" s="3" t="s">
        <v>17</v>
      </c>
    </row>
    <row r="1390" spans="1:1" ht="85.5" x14ac:dyDescent="0.25">
      <c r="A1390" s="2" t="s">
        <v>537</v>
      </c>
    </row>
    <row r="1391" spans="1:1" ht="28.5" x14ac:dyDescent="0.25">
      <c r="A1391" s="2" t="s">
        <v>32</v>
      </c>
    </row>
    <row r="1392" spans="1:1" x14ac:dyDescent="0.25">
      <c r="A1392" s="3" t="s">
        <v>60</v>
      </c>
    </row>
    <row r="1393" spans="1:1" ht="99.75" x14ac:dyDescent="0.25">
      <c r="A1393" s="2" t="s">
        <v>538</v>
      </c>
    </row>
    <row r="1394" spans="1:1" x14ac:dyDescent="0.25">
      <c r="A1394" s="2" t="s">
        <v>4</v>
      </c>
    </row>
    <row r="1395" spans="1:1" x14ac:dyDescent="0.25">
      <c r="A1395" s="3" t="s">
        <v>42</v>
      </c>
    </row>
    <row r="1396" spans="1:1" ht="85.5" x14ac:dyDescent="0.25">
      <c r="A1396" s="2" t="s">
        <v>539</v>
      </c>
    </row>
    <row r="1397" spans="1:1" ht="28.5" x14ac:dyDescent="0.25">
      <c r="A1397" s="2" t="s">
        <v>39</v>
      </c>
    </row>
    <row r="1398" spans="1:1" x14ac:dyDescent="0.25">
      <c r="A1398" s="3" t="s">
        <v>156</v>
      </c>
    </row>
    <row r="1399" spans="1:1" ht="85.5" x14ac:dyDescent="0.25">
      <c r="A1399" s="2" t="s">
        <v>540</v>
      </c>
    </row>
    <row r="1400" spans="1:1" x14ac:dyDescent="0.25">
      <c r="A1400" s="2" t="s">
        <v>46</v>
      </c>
    </row>
    <row r="1401" spans="1:1" x14ac:dyDescent="0.25">
      <c r="A1401" s="3" t="s">
        <v>8</v>
      </c>
    </row>
    <row r="1402" spans="1:1" ht="99.75" x14ac:dyDescent="0.25">
      <c r="A1402" s="2" t="s">
        <v>541</v>
      </c>
    </row>
    <row r="1403" spans="1:1" ht="28.5" x14ac:dyDescent="0.25">
      <c r="A1403" s="2" t="s">
        <v>10</v>
      </c>
    </row>
    <row r="1404" spans="1:1" x14ac:dyDescent="0.25">
      <c r="A1404" s="3" t="s">
        <v>44</v>
      </c>
    </row>
    <row r="1405" spans="1:1" ht="99.75" x14ac:dyDescent="0.25">
      <c r="A1405" s="2" t="s">
        <v>434</v>
      </c>
    </row>
    <row r="1407" spans="1:1" ht="15.75" thickBot="1" x14ac:dyDescent="0.3">
      <c r="A1407" s="1" t="s">
        <v>542</v>
      </c>
    </row>
    <row r="1408" spans="1:1" ht="28.5" x14ac:dyDescent="0.25">
      <c r="A1408" s="4" t="s">
        <v>59</v>
      </c>
    </row>
    <row r="1409" spans="1:1" x14ac:dyDescent="0.25">
      <c r="A1409" s="3" t="s">
        <v>2</v>
      </c>
    </row>
    <row r="1410" spans="1:1" ht="71.25" x14ac:dyDescent="0.25">
      <c r="A1410" s="2" t="s">
        <v>543</v>
      </c>
    </row>
    <row r="1411" spans="1:1" ht="28.5" x14ac:dyDescent="0.25">
      <c r="A1411" s="2" t="s">
        <v>56</v>
      </c>
    </row>
    <row r="1412" spans="1:1" x14ac:dyDescent="0.25">
      <c r="A1412" s="3" t="s">
        <v>17</v>
      </c>
    </row>
    <row r="1413" spans="1:1" ht="99.75" x14ac:dyDescent="0.25">
      <c r="A1413" s="2" t="s">
        <v>544</v>
      </c>
    </row>
    <row r="1414" spans="1:1" x14ac:dyDescent="0.25">
      <c r="A1414" s="2" t="s">
        <v>4</v>
      </c>
    </row>
    <row r="1415" spans="1:1" x14ac:dyDescent="0.25">
      <c r="A1415" s="3" t="s">
        <v>42</v>
      </c>
    </row>
    <row r="1416" spans="1:1" ht="85.5" x14ac:dyDescent="0.25">
      <c r="A1416" s="2" t="s">
        <v>545</v>
      </c>
    </row>
    <row r="1417" spans="1:1" ht="28.5" x14ac:dyDescent="0.25">
      <c r="A1417" s="2" t="s">
        <v>39</v>
      </c>
    </row>
    <row r="1418" spans="1:1" x14ac:dyDescent="0.25">
      <c r="A1418" s="3" t="s">
        <v>11</v>
      </c>
    </row>
    <row r="1419" spans="1:1" ht="85.5" x14ac:dyDescent="0.25">
      <c r="A1419" s="2" t="s">
        <v>546</v>
      </c>
    </row>
    <row r="1420" spans="1:1" x14ac:dyDescent="0.25">
      <c r="A1420" s="2" t="s">
        <v>46</v>
      </c>
    </row>
    <row r="1421" spans="1:1" x14ac:dyDescent="0.25">
      <c r="A1421" s="3" t="s">
        <v>80</v>
      </c>
    </row>
    <row r="1422" spans="1:1" ht="99.75" x14ac:dyDescent="0.25">
      <c r="A1422" s="2" t="s">
        <v>547</v>
      </c>
    </row>
    <row r="1424" spans="1:1" ht="15.75" thickBot="1" x14ac:dyDescent="0.3">
      <c r="A1424" s="1" t="s">
        <v>548</v>
      </c>
    </row>
    <row r="1425" spans="1:1" ht="28.5" x14ac:dyDescent="0.25">
      <c r="A1425" s="4" t="s">
        <v>24</v>
      </c>
    </row>
    <row r="1426" spans="1:1" x14ac:dyDescent="0.25">
      <c r="A1426" s="3" t="s">
        <v>53</v>
      </c>
    </row>
    <row r="1427" spans="1:1" ht="71.25" x14ac:dyDescent="0.25">
      <c r="A1427" s="2" t="s">
        <v>549</v>
      </c>
    </row>
    <row r="1428" spans="1:1" ht="42.75" x14ac:dyDescent="0.25">
      <c r="A1428" s="2" t="s">
        <v>30</v>
      </c>
    </row>
    <row r="1429" spans="1:1" x14ac:dyDescent="0.25">
      <c r="A1429" s="3" t="s">
        <v>175</v>
      </c>
    </row>
    <row r="1430" spans="1:1" ht="114" x14ac:dyDescent="0.25">
      <c r="A1430" s="2" t="s">
        <v>550</v>
      </c>
    </row>
    <row r="1431" spans="1:1" ht="28.5" x14ac:dyDescent="0.25">
      <c r="A1431" s="2" t="s">
        <v>32</v>
      </c>
    </row>
    <row r="1432" spans="1:1" x14ac:dyDescent="0.25">
      <c r="A1432" s="3" t="s">
        <v>175</v>
      </c>
    </row>
    <row r="1433" spans="1:1" ht="85.5" x14ac:dyDescent="0.25">
      <c r="A1433" s="2" t="s">
        <v>551</v>
      </c>
    </row>
    <row r="1434" spans="1:1" ht="28.5" x14ac:dyDescent="0.25">
      <c r="A1434" s="2" t="s">
        <v>10</v>
      </c>
    </row>
    <row r="1435" spans="1:1" x14ac:dyDescent="0.25">
      <c r="A1435" s="3" t="s">
        <v>60</v>
      </c>
    </row>
    <row r="1436" spans="1:1" ht="99.75" x14ac:dyDescent="0.25">
      <c r="A1436" s="2" t="s">
        <v>467</v>
      </c>
    </row>
    <row r="1438" spans="1:1" ht="15.75" thickBot="1" x14ac:dyDescent="0.3">
      <c r="A1438" s="1" t="s">
        <v>552</v>
      </c>
    </row>
    <row r="1439" spans="1:1" ht="28.5" x14ac:dyDescent="0.25">
      <c r="A1439" s="4" t="s">
        <v>70</v>
      </c>
    </row>
    <row r="1440" spans="1:1" x14ac:dyDescent="0.25">
      <c r="A1440" s="3" t="s">
        <v>5</v>
      </c>
    </row>
    <row r="1441" spans="1:1" ht="85.5" x14ac:dyDescent="0.25">
      <c r="A1441" s="2" t="s">
        <v>553</v>
      </c>
    </row>
    <row r="1443" spans="1:1" ht="15.75" thickBot="1" x14ac:dyDescent="0.3">
      <c r="A1443" s="1" t="s">
        <v>554</v>
      </c>
    </row>
    <row r="1444" spans="1:1" ht="28.5" x14ac:dyDescent="0.25">
      <c r="A1444" s="4" t="s">
        <v>22</v>
      </c>
    </row>
    <row r="1445" spans="1:1" x14ac:dyDescent="0.25">
      <c r="A1445" s="3" t="s">
        <v>53</v>
      </c>
    </row>
    <row r="1446" spans="1:1" ht="85.5" x14ac:dyDescent="0.25">
      <c r="A1446" s="2" t="s">
        <v>555</v>
      </c>
    </row>
    <row r="1448" spans="1:1" ht="15.75" thickBot="1" x14ac:dyDescent="0.3">
      <c r="A1448" s="1" t="s">
        <v>556</v>
      </c>
    </row>
    <row r="1449" spans="1:1" ht="28.5" x14ac:dyDescent="0.25">
      <c r="A1449" s="4" t="s">
        <v>1</v>
      </c>
    </row>
    <row r="1450" spans="1:1" x14ac:dyDescent="0.25">
      <c r="A1450" s="3" t="s">
        <v>8</v>
      </c>
    </row>
    <row r="1451" spans="1:1" ht="85.5" x14ac:dyDescent="0.25">
      <c r="A1451" s="2" t="s">
        <v>557</v>
      </c>
    </row>
    <row r="1452" spans="1:1" ht="28.5" x14ac:dyDescent="0.25">
      <c r="A1452" s="2" t="s">
        <v>63</v>
      </c>
    </row>
    <row r="1453" spans="1:1" x14ac:dyDescent="0.25">
      <c r="A1453" s="3" t="s">
        <v>17</v>
      </c>
    </row>
    <row r="1454" spans="1:1" ht="85.5" x14ac:dyDescent="0.25">
      <c r="A1454" s="2" t="s">
        <v>558</v>
      </c>
    </row>
    <row r="1455" spans="1:1" ht="28.5" x14ac:dyDescent="0.25">
      <c r="A1455" s="2" t="s">
        <v>19</v>
      </c>
    </row>
    <row r="1456" spans="1:1" x14ac:dyDescent="0.25">
      <c r="A1456" s="3" t="s">
        <v>50</v>
      </c>
    </row>
    <row r="1457" spans="1:1" ht="99.75" x14ac:dyDescent="0.25">
      <c r="A1457" s="2" t="s">
        <v>559</v>
      </c>
    </row>
    <row r="1458" spans="1:1" ht="28.5" x14ac:dyDescent="0.25">
      <c r="A1458" s="2" t="s">
        <v>65</v>
      </c>
    </row>
    <row r="1459" spans="1:1" x14ac:dyDescent="0.25">
      <c r="A1459" s="3" t="s">
        <v>11</v>
      </c>
    </row>
    <row r="1460" spans="1:1" ht="99.75" x14ac:dyDescent="0.25">
      <c r="A1460" s="2" t="s">
        <v>178</v>
      </c>
    </row>
    <row r="1461" spans="1:1" ht="28.5" x14ac:dyDescent="0.25">
      <c r="A1461" s="2" t="s">
        <v>49</v>
      </c>
    </row>
    <row r="1462" spans="1:1" x14ac:dyDescent="0.25">
      <c r="A1462" s="3" t="s">
        <v>42</v>
      </c>
    </row>
    <row r="1463" spans="1:1" ht="99.75" x14ac:dyDescent="0.25">
      <c r="A1463" s="2" t="s">
        <v>560</v>
      </c>
    </row>
    <row r="1464" spans="1:1" x14ac:dyDescent="0.25">
      <c r="A1464" s="2" t="s">
        <v>68</v>
      </c>
    </row>
    <row r="1465" spans="1:1" x14ac:dyDescent="0.25">
      <c r="A1465" s="3" t="s">
        <v>175</v>
      </c>
    </row>
    <row r="1466" spans="1:1" ht="71.25" x14ac:dyDescent="0.25">
      <c r="A1466" s="2" t="s">
        <v>561</v>
      </c>
    </row>
    <row r="1467" spans="1:1" ht="28.5" x14ac:dyDescent="0.25">
      <c r="A1467" s="2" t="s">
        <v>27</v>
      </c>
    </row>
    <row r="1468" spans="1:1" x14ac:dyDescent="0.25">
      <c r="A1468" s="3" t="s">
        <v>20</v>
      </c>
    </row>
    <row r="1469" spans="1:1" ht="85.5" x14ac:dyDescent="0.25">
      <c r="A1469" s="2" t="s">
        <v>562</v>
      </c>
    </row>
    <row r="1470" spans="1:1" ht="28.5" x14ac:dyDescent="0.25">
      <c r="A1470" s="2" t="s">
        <v>72</v>
      </c>
    </row>
    <row r="1471" spans="1:1" x14ac:dyDescent="0.25">
      <c r="A1471" s="3" t="s">
        <v>50</v>
      </c>
    </row>
    <row r="1472" spans="1:1" ht="99.75" x14ac:dyDescent="0.25">
      <c r="A1472" s="2" t="s">
        <v>563</v>
      </c>
    </row>
    <row r="1473" spans="1:1" ht="28.5" x14ac:dyDescent="0.25">
      <c r="A1473" s="2" t="s">
        <v>35</v>
      </c>
    </row>
    <row r="1474" spans="1:1" x14ac:dyDescent="0.25">
      <c r="A1474" s="3" t="s">
        <v>50</v>
      </c>
    </row>
    <row r="1475" spans="1:1" ht="85.5" x14ac:dyDescent="0.25">
      <c r="A1475" s="2" t="s">
        <v>564</v>
      </c>
    </row>
    <row r="1476" spans="1:1" ht="28.5" x14ac:dyDescent="0.25">
      <c r="A1476" s="2" t="s">
        <v>76</v>
      </c>
    </row>
    <row r="1477" spans="1:1" x14ac:dyDescent="0.25">
      <c r="A1477" s="3" t="s">
        <v>8</v>
      </c>
    </row>
    <row r="1478" spans="1:1" ht="85.5" x14ac:dyDescent="0.25">
      <c r="A1478" s="2" t="s">
        <v>565</v>
      </c>
    </row>
    <row r="1480" spans="1:1" ht="15.75" thickBot="1" x14ac:dyDescent="0.3">
      <c r="A1480" s="1" t="s">
        <v>566</v>
      </c>
    </row>
    <row r="1481" spans="1:1" ht="28.5" x14ac:dyDescent="0.25">
      <c r="A1481" s="4" t="s">
        <v>63</v>
      </c>
    </row>
    <row r="1482" spans="1:1" x14ac:dyDescent="0.25">
      <c r="A1482" s="3" t="s">
        <v>42</v>
      </c>
    </row>
    <row r="1483" spans="1:1" ht="99.75" x14ac:dyDescent="0.25">
      <c r="A1483" s="2" t="s">
        <v>567</v>
      </c>
    </row>
    <row r="1484" spans="1:1" ht="28.5" x14ac:dyDescent="0.25">
      <c r="A1484" s="2" t="s">
        <v>1</v>
      </c>
    </row>
    <row r="1485" spans="1:1" x14ac:dyDescent="0.25">
      <c r="A1485" s="3" t="s">
        <v>80</v>
      </c>
    </row>
    <row r="1486" spans="1:1" ht="85.5" x14ac:dyDescent="0.25">
      <c r="A1486" s="2" t="s">
        <v>568</v>
      </c>
    </row>
    <row r="1487" spans="1:1" ht="28.5" x14ac:dyDescent="0.25">
      <c r="A1487" s="2" t="s">
        <v>19</v>
      </c>
    </row>
    <row r="1488" spans="1:1" x14ac:dyDescent="0.25">
      <c r="A1488" s="3" t="s">
        <v>60</v>
      </c>
    </row>
    <row r="1489" spans="1:1" ht="85.5" x14ac:dyDescent="0.25">
      <c r="A1489" s="2" t="s">
        <v>569</v>
      </c>
    </row>
    <row r="1490" spans="1:1" ht="28.5" x14ac:dyDescent="0.25">
      <c r="A1490" s="2" t="s">
        <v>27</v>
      </c>
    </row>
    <row r="1491" spans="1:1" x14ac:dyDescent="0.25">
      <c r="A1491" s="3" t="s">
        <v>5</v>
      </c>
    </row>
    <row r="1492" spans="1:1" ht="85.5" x14ac:dyDescent="0.25">
      <c r="A1492" s="2" t="s">
        <v>570</v>
      </c>
    </row>
    <row r="1494" spans="1:1" ht="15.75" thickBot="1" x14ac:dyDescent="0.3">
      <c r="A1494" s="1" t="s">
        <v>571</v>
      </c>
    </row>
    <row r="1495" spans="1:1" ht="28.5" x14ac:dyDescent="0.25">
      <c r="A1495" s="4" t="s">
        <v>49</v>
      </c>
    </row>
    <row r="1496" spans="1:1" x14ac:dyDescent="0.25">
      <c r="A1496" s="3" t="s">
        <v>17</v>
      </c>
    </row>
    <row r="1497" spans="1:1" ht="99.75" x14ac:dyDescent="0.25">
      <c r="A1497" s="2" t="s">
        <v>572</v>
      </c>
    </row>
    <row r="1498" spans="1:1" x14ac:dyDescent="0.25">
      <c r="A1498" s="2" t="s">
        <v>68</v>
      </c>
    </row>
    <row r="1499" spans="1:1" x14ac:dyDescent="0.25">
      <c r="A1499" s="3" t="s">
        <v>337</v>
      </c>
    </row>
    <row r="1500" spans="1:1" ht="57" x14ac:dyDescent="0.25">
      <c r="A1500" s="2" t="s">
        <v>573</v>
      </c>
    </row>
    <row r="1501" spans="1:1" ht="28.5" x14ac:dyDescent="0.25">
      <c r="A1501" s="2" t="s">
        <v>22</v>
      </c>
    </row>
    <row r="1502" spans="1:1" x14ac:dyDescent="0.25">
      <c r="A1502" s="3" t="s">
        <v>175</v>
      </c>
    </row>
    <row r="1503" spans="1:1" ht="99.75" x14ac:dyDescent="0.25">
      <c r="A1503" s="2" t="s">
        <v>574</v>
      </c>
    </row>
    <row r="1504" spans="1:1" ht="28.5" x14ac:dyDescent="0.25">
      <c r="A1504" s="2" t="s">
        <v>35</v>
      </c>
    </row>
    <row r="1505" spans="1:1" x14ac:dyDescent="0.25">
      <c r="A1505" s="3" t="s">
        <v>175</v>
      </c>
    </row>
    <row r="1506" spans="1:1" ht="85.5" x14ac:dyDescent="0.25">
      <c r="A1506" s="2" t="s">
        <v>575</v>
      </c>
    </row>
    <row r="1507" spans="1:1" ht="28.5" x14ac:dyDescent="0.25">
      <c r="A1507" s="2" t="s">
        <v>65</v>
      </c>
    </row>
    <row r="1508" spans="1:1" x14ac:dyDescent="0.25">
      <c r="A1508" s="3" t="s">
        <v>53</v>
      </c>
    </row>
    <row r="1509" spans="1:1" ht="99.75" x14ac:dyDescent="0.25">
      <c r="A1509" s="2" t="s">
        <v>406</v>
      </c>
    </row>
    <row r="1511" spans="1:1" ht="15.75" thickBot="1" x14ac:dyDescent="0.3">
      <c r="A1511" s="1" t="s">
        <v>576</v>
      </c>
    </row>
    <row r="1512" spans="1:1" ht="28.5" x14ac:dyDescent="0.25">
      <c r="A1512" s="4" t="s">
        <v>76</v>
      </c>
    </row>
    <row r="1513" spans="1:1" x14ac:dyDescent="0.25">
      <c r="A1513" s="3" t="s">
        <v>60</v>
      </c>
    </row>
    <row r="1514" spans="1:1" ht="85.5" x14ac:dyDescent="0.25">
      <c r="A1514" s="2" t="s">
        <v>577</v>
      </c>
    </row>
    <row r="1516" spans="1:1" ht="15.75" thickBot="1" x14ac:dyDescent="0.3">
      <c r="A1516" s="1" t="s">
        <v>578</v>
      </c>
    </row>
    <row r="1517" spans="1:1" ht="28.5" x14ac:dyDescent="0.25">
      <c r="A1517" s="4" t="s">
        <v>24</v>
      </c>
    </row>
    <row r="1518" spans="1:1" x14ac:dyDescent="0.25">
      <c r="A1518" s="3" t="s">
        <v>50</v>
      </c>
    </row>
    <row r="1519" spans="1:1" ht="71.25" x14ac:dyDescent="0.25">
      <c r="A1519" s="2" t="s">
        <v>579</v>
      </c>
    </row>
    <row r="1521" spans="1:1" ht="15.75" thickBot="1" x14ac:dyDescent="0.3">
      <c r="A1521" s="1" t="s">
        <v>580</v>
      </c>
    </row>
    <row r="1522" spans="1:1" ht="28.5" x14ac:dyDescent="0.25">
      <c r="A1522" s="4" t="s">
        <v>59</v>
      </c>
    </row>
    <row r="1523" spans="1:1" x14ac:dyDescent="0.25">
      <c r="A1523" s="3" t="s">
        <v>53</v>
      </c>
    </row>
    <row r="1524" spans="1:1" ht="85.5" x14ac:dyDescent="0.25">
      <c r="A1524" s="2" t="s">
        <v>581</v>
      </c>
    </row>
    <row r="1525" spans="1:1" ht="28.5" x14ac:dyDescent="0.25">
      <c r="A1525" s="2" t="s">
        <v>16</v>
      </c>
    </row>
    <row r="1526" spans="1:1" x14ac:dyDescent="0.25">
      <c r="A1526" s="3" t="s">
        <v>17</v>
      </c>
    </row>
    <row r="1527" spans="1:1" ht="85.5" x14ac:dyDescent="0.25">
      <c r="A1527" s="2" t="s">
        <v>582</v>
      </c>
    </row>
    <row r="1528" spans="1:1" ht="28.5" x14ac:dyDescent="0.25">
      <c r="A1528" s="2" t="s">
        <v>56</v>
      </c>
    </row>
    <row r="1529" spans="1:1" x14ac:dyDescent="0.25">
      <c r="A1529" s="3" t="s">
        <v>53</v>
      </c>
    </row>
    <row r="1530" spans="1:1" ht="85.5" x14ac:dyDescent="0.25">
      <c r="A1530" s="2" t="s">
        <v>583</v>
      </c>
    </row>
    <row r="1531" spans="1:1" ht="42.75" x14ac:dyDescent="0.25">
      <c r="A1531" s="2" t="s">
        <v>30</v>
      </c>
    </row>
    <row r="1532" spans="1:1" x14ac:dyDescent="0.25">
      <c r="A1532" s="3" t="s">
        <v>99</v>
      </c>
    </row>
    <row r="1533" spans="1:1" ht="99.75" x14ac:dyDescent="0.25">
      <c r="A1533" s="2" t="s">
        <v>584</v>
      </c>
    </row>
    <row r="1534" spans="1:1" ht="28.5" x14ac:dyDescent="0.25">
      <c r="A1534" s="2" t="s">
        <v>70</v>
      </c>
    </row>
    <row r="1535" spans="1:1" x14ac:dyDescent="0.25">
      <c r="A1535" s="3" t="s">
        <v>53</v>
      </c>
    </row>
    <row r="1536" spans="1:1" ht="85.5" x14ac:dyDescent="0.25">
      <c r="A1536" s="2" t="s">
        <v>585</v>
      </c>
    </row>
    <row r="1537" spans="1:1" ht="28.5" x14ac:dyDescent="0.25">
      <c r="A1537" s="2" t="s">
        <v>32</v>
      </c>
    </row>
    <row r="1538" spans="1:1" x14ac:dyDescent="0.25">
      <c r="A1538" s="3" t="s">
        <v>586</v>
      </c>
    </row>
    <row r="1539" spans="1:1" ht="99.75" x14ac:dyDescent="0.25">
      <c r="A1539" s="2" t="s">
        <v>587</v>
      </c>
    </row>
    <row r="1540" spans="1:1" x14ac:dyDescent="0.25">
      <c r="A1540" s="2" t="s">
        <v>4</v>
      </c>
    </row>
    <row r="1541" spans="1:1" x14ac:dyDescent="0.25">
      <c r="A1541" s="3" t="s">
        <v>44</v>
      </c>
    </row>
    <row r="1542" spans="1:1" ht="85.5" x14ac:dyDescent="0.25">
      <c r="A1542" s="2" t="s">
        <v>588</v>
      </c>
    </row>
    <row r="1543" spans="1:1" ht="28.5" x14ac:dyDescent="0.25">
      <c r="A1543" s="2" t="s">
        <v>39</v>
      </c>
    </row>
    <row r="1544" spans="1:1" x14ac:dyDescent="0.25">
      <c r="A1544" s="3" t="s">
        <v>20</v>
      </c>
    </row>
    <row r="1545" spans="1:1" ht="85.5" x14ac:dyDescent="0.25">
      <c r="A1545" s="2" t="s">
        <v>589</v>
      </c>
    </row>
    <row r="1546" spans="1:1" x14ac:dyDescent="0.25">
      <c r="A1546" s="2" t="s">
        <v>46</v>
      </c>
    </row>
    <row r="1547" spans="1:1" x14ac:dyDescent="0.25">
      <c r="A1547" s="3" t="s">
        <v>175</v>
      </c>
    </row>
    <row r="1548" spans="1:1" ht="99.75" x14ac:dyDescent="0.25">
      <c r="A1548" s="2" t="s">
        <v>590</v>
      </c>
    </row>
    <row r="1549" spans="1:1" ht="28.5" x14ac:dyDescent="0.25">
      <c r="A1549" s="2" t="s">
        <v>10</v>
      </c>
    </row>
    <row r="1550" spans="1:1" x14ac:dyDescent="0.25">
      <c r="A1550" s="3" t="s">
        <v>11</v>
      </c>
    </row>
    <row r="1551" spans="1:1" ht="99.75" x14ac:dyDescent="0.25">
      <c r="A1551" s="2" t="s">
        <v>224</v>
      </c>
    </row>
    <row r="1553" spans="1:1" ht="15.75" thickBot="1" x14ac:dyDescent="0.3">
      <c r="A1553" s="1" t="s">
        <v>591</v>
      </c>
    </row>
    <row r="1554" spans="1:1" ht="28.5" x14ac:dyDescent="0.25">
      <c r="A1554" s="4" t="s">
        <v>24</v>
      </c>
    </row>
    <row r="1555" spans="1:1" x14ac:dyDescent="0.25">
      <c r="A1555" s="3" t="s">
        <v>8</v>
      </c>
    </row>
    <row r="1556" spans="1:1" ht="71.25" x14ac:dyDescent="0.25">
      <c r="A1556" s="2" t="s">
        <v>592</v>
      </c>
    </row>
    <row r="1557" spans="1:1" ht="28.5" x14ac:dyDescent="0.25">
      <c r="A1557" s="2" t="s">
        <v>32</v>
      </c>
    </row>
    <row r="1558" spans="1:1" x14ac:dyDescent="0.25">
      <c r="A1558" s="3" t="s">
        <v>53</v>
      </c>
    </row>
    <row r="1559" spans="1:1" ht="114" x14ac:dyDescent="0.25">
      <c r="A1559" s="2" t="s">
        <v>593</v>
      </c>
    </row>
    <row r="1560" spans="1:1" ht="28.5" x14ac:dyDescent="0.25">
      <c r="A1560" s="2" t="s">
        <v>59</v>
      </c>
    </row>
    <row r="1561" spans="1:1" x14ac:dyDescent="0.25">
      <c r="A1561" s="3" t="s">
        <v>53</v>
      </c>
    </row>
    <row r="1562" spans="1:1" ht="71.25" x14ac:dyDescent="0.25">
      <c r="A1562" s="2" t="s">
        <v>594</v>
      </c>
    </row>
    <row r="1563" spans="1:1" ht="42.75" x14ac:dyDescent="0.25">
      <c r="A1563" s="2" t="s">
        <v>30</v>
      </c>
    </row>
    <row r="1564" spans="1:1" x14ac:dyDescent="0.25">
      <c r="A1564" s="3" t="s">
        <v>80</v>
      </c>
    </row>
    <row r="1565" spans="1:1" ht="114" x14ac:dyDescent="0.25">
      <c r="A1565" s="2" t="s">
        <v>595</v>
      </c>
    </row>
    <row r="1566" spans="1:1" ht="28.5" x14ac:dyDescent="0.25">
      <c r="A1566" s="2" t="s">
        <v>70</v>
      </c>
    </row>
    <row r="1567" spans="1:1" x14ac:dyDescent="0.25">
      <c r="A1567" s="3" t="s">
        <v>8</v>
      </c>
    </row>
    <row r="1568" spans="1:1" ht="85.5" x14ac:dyDescent="0.25">
      <c r="A1568" s="2" t="s">
        <v>596</v>
      </c>
    </row>
    <row r="1569" spans="1:1" x14ac:dyDescent="0.25">
      <c r="A1569" s="2" t="s">
        <v>4</v>
      </c>
    </row>
    <row r="1570" spans="1:1" x14ac:dyDescent="0.25">
      <c r="A1570" s="3" t="s">
        <v>5</v>
      </c>
    </row>
    <row r="1571" spans="1:1" ht="85.5" x14ac:dyDescent="0.25">
      <c r="A1571" s="2" t="s">
        <v>597</v>
      </c>
    </row>
    <row r="1572" spans="1:1" ht="28.5" x14ac:dyDescent="0.25">
      <c r="A1572" s="2" t="s">
        <v>39</v>
      </c>
    </row>
    <row r="1573" spans="1:1" x14ac:dyDescent="0.25">
      <c r="A1573" s="3" t="s">
        <v>80</v>
      </c>
    </row>
    <row r="1574" spans="1:1" ht="85.5" x14ac:dyDescent="0.25">
      <c r="A1574" s="2" t="s">
        <v>598</v>
      </c>
    </row>
    <row r="1575" spans="1:1" x14ac:dyDescent="0.25">
      <c r="A1575" s="2" t="s">
        <v>46</v>
      </c>
    </row>
    <row r="1576" spans="1:1" x14ac:dyDescent="0.25">
      <c r="A1576" s="3" t="s">
        <v>50</v>
      </c>
    </row>
    <row r="1577" spans="1:1" ht="99.75" x14ac:dyDescent="0.25">
      <c r="A1577" s="2" t="s">
        <v>599</v>
      </c>
    </row>
    <row r="1578" spans="1:1" ht="28.5" x14ac:dyDescent="0.25">
      <c r="A1578" s="2" t="s">
        <v>56</v>
      </c>
    </row>
    <row r="1579" spans="1:1" x14ac:dyDescent="0.25">
      <c r="A1579" s="3" t="s">
        <v>156</v>
      </c>
    </row>
    <row r="1580" spans="1:1" ht="85.5" x14ac:dyDescent="0.25">
      <c r="A1580" s="2" t="s">
        <v>600</v>
      </c>
    </row>
    <row r="1582" spans="1:1" ht="15.75" thickBot="1" x14ac:dyDescent="0.3">
      <c r="A1582" s="1" t="s">
        <v>601</v>
      </c>
    </row>
    <row r="1583" spans="1:1" ht="28.5" x14ac:dyDescent="0.25">
      <c r="A1583" s="4" t="s">
        <v>16</v>
      </c>
    </row>
    <row r="1584" spans="1:1" x14ac:dyDescent="0.25">
      <c r="A1584" s="3" t="s">
        <v>17</v>
      </c>
    </row>
    <row r="1585" spans="1:1" ht="85.5" x14ac:dyDescent="0.25">
      <c r="A1585" s="2" t="s">
        <v>602</v>
      </c>
    </row>
    <row r="1586" spans="1:1" ht="28.5" x14ac:dyDescent="0.25">
      <c r="A1586" s="2" t="s">
        <v>10</v>
      </c>
    </row>
    <row r="1587" spans="1:1" x14ac:dyDescent="0.25">
      <c r="A1587" s="3" t="s">
        <v>60</v>
      </c>
    </row>
    <row r="1588" spans="1:1" ht="99.75" x14ac:dyDescent="0.25">
      <c r="A1588" s="2" t="s">
        <v>66</v>
      </c>
    </row>
    <row r="1590" spans="1:1" ht="15.75" thickBot="1" x14ac:dyDescent="0.3">
      <c r="A1590" s="1" t="s">
        <v>603</v>
      </c>
    </row>
    <row r="1591" spans="1:1" ht="28.5" x14ac:dyDescent="0.25">
      <c r="A1591" s="4" t="s">
        <v>27</v>
      </c>
    </row>
    <row r="1592" spans="1:1" x14ac:dyDescent="0.25">
      <c r="A1592" s="3" t="s">
        <v>53</v>
      </c>
    </row>
    <row r="1593" spans="1:1" ht="71.25" x14ac:dyDescent="0.25">
      <c r="A1593" s="2" t="s">
        <v>604</v>
      </c>
    </row>
    <row r="1595" spans="1:1" ht="15.75" thickBot="1" x14ac:dyDescent="0.3">
      <c r="A1595" s="1" t="s">
        <v>605</v>
      </c>
    </row>
    <row r="1596" spans="1:1" ht="28.5" x14ac:dyDescent="0.25">
      <c r="A1596" s="4" t="s">
        <v>72</v>
      </c>
    </row>
    <row r="1597" spans="1:1" x14ac:dyDescent="0.25">
      <c r="A1597" s="3" t="s">
        <v>17</v>
      </c>
    </row>
    <row r="1598" spans="1:1" ht="85.5" x14ac:dyDescent="0.25">
      <c r="A1598" s="2" t="s">
        <v>606</v>
      </c>
    </row>
    <row r="1600" spans="1:1" ht="15.75" thickBot="1" x14ac:dyDescent="0.3">
      <c r="A1600" s="1" t="s">
        <v>607</v>
      </c>
    </row>
    <row r="1601" spans="1:1" ht="28.5" x14ac:dyDescent="0.25">
      <c r="A1601" s="4" t="s">
        <v>1</v>
      </c>
    </row>
    <row r="1602" spans="1:1" x14ac:dyDescent="0.25">
      <c r="A1602" s="3" t="s">
        <v>324</v>
      </c>
    </row>
    <row r="1603" spans="1:1" ht="85.5" x14ac:dyDescent="0.25">
      <c r="A1603" s="2" t="s">
        <v>608</v>
      </c>
    </row>
    <row r="1604" spans="1:1" ht="28.5" x14ac:dyDescent="0.25">
      <c r="A1604" s="2" t="s">
        <v>63</v>
      </c>
    </row>
    <row r="1605" spans="1:1" x14ac:dyDescent="0.25">
      <c r="A1605" s="3" t="s">
        <v>53</v>
      </c>
    </row>
    <row r="1606" spans="1:1" ht="99.75" x14ac:dyDescent="0.25">
      <c r="A1606" s="2" t="s">
        <v>609</v>
      </c>
    </row>
    <row r="1607" spans="1:1" ht="28.5" x14ac:dyDescent="0.25">
      <c r="A1607" s="2" t="s">
        <v>19</v>
      </c>
    </row>
    <row r="1608" spans="1:1" x14ac:dyDescent="0.25">
      <c r="A1608" s="3" t="s">
        <v>8</v>
      </c>
    </row>
    <row r="1609" spans="1:1" ht="114" x14ac:dyDescent="0.25">
      <c r="A1609" s="2" t="s">
        <v>610</v>
      </c>
    </row>
    <row r="1610" spans="1:1" ht="28.5" x14ac:dyDescent="0.25">
      <c r="A1610" s="2" t="s">
        <v>65</v>
      </c>
    </row>
    <row r="1611" spans="1:1" x14ac:dyDescent="0.25">
      <c r="A1611" s="3" t="s">
        <v>20</v>
      </c>
    </row>
    <row r="1612" spans="1:1" ht="99.75" x14ac:dyDescent="0.25">
      <c r="A1612" s="2" t="s">
        <v>514</v>
      </c>
    </row>
    <row r="1613" spans="1:1" ht="28.5" x14ac:dyDescent="0.25">
      <c r="A1613" s="2" t="s">
        <v>49</v>
      </c>
    </row>
    <row r="1614" spans="1:1" x14ac:dyDescent="0.25">
      <c r="A1614" s="3" t="s">
        <v>53</v>
      </c>
    </row>
    <row r="1615" spans="1:1" ht="99.75" x14ac:dyDescent="0.25">
      <c r="A1615" s="2" t="s">
        <v>611</v>
      </c>
    </row>
    <row r="1616" spans="1:1" ht="28.5" x14ac:dyDescent="0.25">
      <c r="A1616" s="2" t="s">
        <v>22</v>
      </c>
    </row>
    <row r="1617" spans="1:1" x14ac:dyDescent="0.25">
      <c r="A1617" s="3" t="s">
        <v>53</v>
      </c>
    </row>
    <row r="1618" spans="1:1" ht="99.75" x14ac:dyDescent="0.25">
      <c r="A1618" s="2" t="s">
        <v>612</v>
      </c>
    </row>
    <row r="1619" spans="1:1" x14ac:dyDescent="0.25">
      <c r="A1619" s="2" t="s">
        <v>68</v>
      </c>
    </row>
    <row r="1620" spans="1:1" x14ac:dyDescent="0.25">
      <c r="A1620" s="3" t="s">
        <v>8</v>
      </c>
    </row>
    <row r="1621" spans="1:1" ht="71.25" x14ac:dyDescent="0.25">
      <c r="A1621" s="2" t="s">
        <v>613</v>
      </c>
    </row>
    <row r="1622" spans="1:1" ht="28.5" x14ac:dyDescent="0.25">
      <c r="A1622" s="2" t="s">
        <v>35</v>
      </c>
    </row>
    <row r="1623" spans="1:1" x14ac:dyDescent="0.25">
      <c r="A1623" s="3" t="s">
        <v>8</v>
      </c>
    </row>
    <row r="1624" spans="1:1" ht="85.5" x14ac:dyDescent="0.25">
      <c r="A1624" s="2" t="s">
        <v>614</v>
      </c>
    </row>
    <row r="1625" spans="1:1" ht="28.5" x14ac:dyDescent="0.25">
      <c r="A1625" s="3" t="s">
        <v>76</v>
      </c>
    </row>
    <row r="1626" spans="1:1" x14ac:dyDescent="0.25">
      <c r="A1626" s="3" t="s">
        <v>615</v>
      </c>
    </row>
    <row r="1627" spans="1:1" ht="71.25" x14ac:dyDescent="0.25">
      <c r="A1627" s="3" t="s">
        <v>616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42" workbookViewId="0">
      <selection activeCell="A77" sqref="A77"/>
    </sheetView>
  </sheetViews>
  <sheetFormatPr defaultRowHeight="15" x14ac:dyDescent="0.25"/>
  <cols>
    <col min="1" max="1" width="60.85546875" style="7" customWidth="1"/>
    <col min="2" max="16384" width="9.140625" style="7"/>
  </cols>
  <sheetData>
    <row r="1" spans="1:1" ht="15.75" x14ac:dyDescent="0.25">
      <c r="A1" s="6" t="s">
        <v>617</v>
      </c>
    </row>
    <row r="2" spans="1:1" ht="15.75" thickBot="1" x14ac:dyDescent="0.3">
      <c r="A2" s="8" t="s">
        <v>618</v>
      </c>
    </row>
    <row r="3" spans="1:1" x14ac:dyDescent="0.25">
      <c r="A3" s="9" t="s">
        <v>619</v>
      </c>
    </row>
    <row r="4" spans="1:1" x14ac:dyDescent="0.25">
      <c r="A4" s="10"/>
    </row>
    <row r="5" spans="1:1" ht="15.75" x14ac:dyDescent="0.25">
      <c r="A5" s="6" t="s">
        <v>620</v>
      </c>
    </row>
    <row r="6" spans="1:1" ht="15.75" thickBot="1" x14ac:dyDescent="0.3">
      <c r="A6" s="8" t="s">
        <v>621</v>
      </c>
    </row>
    <row r="7" spans="1:1" x14ac:dyDescent="0.25">
      <c r="A7" s="9" t="s">
        <v>622</v>
      </c>
    </row>
    <row r="8" spans="1:1" x14ac:dyDescent="0.25">
      <c r="A8" s="10"/>
    </row>
    <row r="9" spans="1:1" ht="15.75" x14ac:dyDescent="0.25">
      <c r="A9" s="6" t="s">
        <v>623</v>
      </c>
    </row>
    <row r="10" spans="1:1" ht="15.75" thickBot="1" x14ac:dyDescent="0.3">
      <c r="A10" s="8" t="s">
        <v>624</v>
      </c>
    </row>
    <row r="11" spans="1:1" ht="15.75" thickBot="1" x14ac:dyDescent="0.3">
      <c r="A11" s="9" t="s">
        <v>625</v>
      </c>
    </row>
    <row r="12" spans="1:1" ht="15.75" thickBot="1" x14ac:dyDescent="0.3">
      <c r="A12" s="9" t="s">
        <v>626</v>
      </c>
    </row>
    <row r="13" spans="1:1" ht="15.75" thickBot="1" x14ac:dyDescent="0.3">
      <c r="A13" s="9" t="s">
        <v>627</v>
      </c>
    </row>
    <row r="14" spans="1:1" ht="15.75" thickBot="1" x14ac:dyDescent="0.3">
      <c r="A14" s="9" t="s">
        <v>628</v>
      </c>
    </row>
    <row r="15" spans="1:1" ht="15.75" thickBot="1" x14ac:dyDescent="0.3">
      <c r="A15" s="9" t="s">
        <v>629</v>
      </c>
    </row>
    <row r="16" spans="1:1" ht="15.75" thickBot="1" x14ac:dyDescent="0.3">
      <c r="A16" s="9" t="s">
        <v>630</v>
      </c>
    </row>
    <row r="17" spans="1:1" ht="15.75" thickBot="1" x14ac:dyDescent="0.3">
      <c r="A17" s="9" t="s">
        <v>631</v>
      </c>
    </row>
    <row r="18" spans="1:1" x14ac:dyDescent="0.25">
      <c r="A18" s="9" t="s">
        <v>632</v>
      </c>
    </row>
    <row r="19" spans="1:1" x14ac:dyDescent="0.25">
      <c r="A19" s="10"/>
    </row>
    <row r="20" spans="1:1" ht="15.75" x14ac:dyDescent="0.25">
      <c r="A20" s="6" t="s">
        <v>633</v>
      </c>
    </row>
    <row r="21" spans="1:1" x14ac:dyDescent="0.25">
      <c r="A21" s="8" t="s">
        <v>634</v>
      </c>
    </row>
    <row r="22" spans="1:1" x14ac:dyDescent="0.25">
      <c r="A22" s="10"/>
    </row>
    <row r="23" spans="1:1" ht="15.75" x14ac:dyDescent="0.25">
      <c r="A23" s="6" t="s">
        <v>635</v>
      </c>
    </row>
    <row r="24" spans="1:1" ht="15.75" thickBot="1" x14ac:dyDescent="0.3">
      <c r="A24" s="8" t="s">
        <v>636</v>
      </c>
    </row>
    <row r="25" spans="1:1" ht="15.75" thickBot="1" x14ac:dyDescent="0.3">
      <c r="A25" s="9" t="s">
        <v>637</v>
      </c>
    </row>
    <row r="26" spans="1:1" x14ac:dyDescent="0.25">
      <c r="A26" s="9" t="s">
        <v>638</v>
      </c>
    </row>
    <row r="27" spans="1:1" x14ac:dyDescent="0.25">
      <c r="A27" s="10"/>
    </row>
    <row r="28" spans="1:1" ht="15.75" x14ac:dyDescent="0.25">
      <c r="A28" s="6" t="s">
        <v>639</v>
      </c>
    </row>
    <row r="29" spans="1:1" ht="15.75" thickBot="1" x14ac:dyDescent="0.3">
      <c r="A29" s="8" t="s">
        <v>640</v>
      </c>
    </row>
    <row r="30" spans="1:1" ht="15.75" thickBot="1" x14ac:dyDescent="0.3">
      <c r="A30" s="9" t="s">
        <v>641</v>
      </c>
    </row>
    <row r="31" spans="1:1" x14ac:dyDescent="0.25">
      <c r="A31" s="9" t="s">
        <v>642</v>
      </c>
    </row>
    <row r="32" spans="1:1" x14ac:dyDescent="0.25">
      <c r="A32" s="10"/>
    </row>
    <row r="33" spans="1:1" ht="15.75" x14ac:dyDescent="0.25">
      <c r="A33" s="6" t="s">
        <v>643</v>
      </c>
    </row>
    <row r="34" spans="1:1" x14ac:dyDescent="0.25">
      <c r="A34" s="8" t="s">
        <v>644</v>
      </c>
    </row>
    <row r="35" spans="1:1" x14ac:dyDescent="0.25">
      <c r="A35" s="10"/>
    </row>
    <row r="36" spans="1:1" ht="15.75" x14ac:dyDescent="0.25">
      <c r="A36" s="6" t="s">
        <v>645</v>
      </c>
    </row>
    <row r="37" spans="1:1" x14ac:dyDescent="0.25">
      <c r="A37" s="8" t="s">
        <v>646</v>
      </c>
    </row>
    <row r="38" spans="1:1" x14ac:dyDescent="0.25">
      <c r="A38" s="10"/>
    </row>
    <row r="39" spans="1:1" ht="15.75" x14ac:dyDescent="0.25">
      <c r="A39" s="6" t="s">
        <v>647</v>
      </c>
    </row>
    <row r="40" spans="1:1" ht="15.75" thickBot="1" x14ac:dyDescent="0.3">
      <c r="A40" s="8" t="s">
        <v>648</v>
      </c>
    </row>
    <row r="41" spans="1:1" ht="15.75" thickBot="1" x14ac:dyDescent="0.3">
      <c r="A41" s="9" t="s">
        <v>649</v>
      </c>
    </row>
    <row r="42" spans="1:1" ht="15.75" thickBot="1" x14ac:dyDescent="0.3">
      <c r="A42" s="9" t="s">
        <v>650</v>
      </c>
    </row>
    <row r="43" spans="1:1" ht="15.75" thickBot="1" x14ac:dyDescent="0.3">
      <c r="A43" s="9" t="s">
        <v>651</v>
      </c>
    </row>
    <row r="44" spans="1:1" ht="15.75" thickBot="1" x14ac:dyDescent="0.3">
      <c r="A44" s="9" t="s">
        <v>652</v>
      </c>
    </row>
    <row r="45" spans="1:1" ht="15.75" thickBot="1" x14ac:dyDescent="0.3">
      <c r="A45" s="9" t="s">
        <v>653</v>
      </c>
    </row>
    <row r="46" spans="1:1" ht="15.75" thickBot="1" x14ac:dyDescent="0.3">
      <c r="A46" s="9" t="s">
        <v>654</v>
      </c>
    </row>
    <row r="47" spans="1:1" ht="15.75" thickBot="1" x14ac:dyDescent="0.3">
      <c r="A47" s="9" t="s">
        <v>655</v>
      </c>
    </row>
    <row r="48" spans="1:1" x14ac:dyDescent="0.25">
      <c r="A48" s="9" t="s">
        <v>656</v>
      </c>
    </row>
    <row r="49" spans="1:1" x14ac:dyDescent="0.25">
      <c r="A49" s="10"/>
    </row>
    <row r="50" spans="1:1" ht="24.75" x14ac:dyDescent="0.25">
      <c r="A50" s="11">
        <v>34060</v>
      </c>
    </row>
    <row r="51" spans="1:1" ht="15.75" x14ac:dyDescent="0.25">
      <c r="A51" s="6" t="s">
        <v>657</v>
      </c>
    </row>
    <row r="52" spans="1:1" ht="15.75" thickBot="1" x14ac:dyDescent="0.3">
      <c r="A52" s="8" t="s">
        <v>658</v>
      </c>
    </row>
    <row r="53" spans="1:1" ht="15.75" thickBot="1" x14ac:dyDescent="0.3">
      <c r="A53" s="9" t="s">
        <v>659</v>
      </c>
    </row>
    <row r="54" spans="1:1" ht="15.75" thickBot="1" x14ac:dyDescent="0.3">
      <c r="A54" s="9" t="s">
        <v>660</v>
      </c>
    </row>
    <row r="55" spans="1:1" ht="15.75" thickBot="1" x14ac:dyDescent="0.3">
      <c r="A55" s="9" t="s">
        <v>661</v>
      </c>
    </row>
    <row r="56" spans="1:1" ht="15.75" thickBot="1" x14ac:dyDescent="0.3">
      <c r="A56" s="9" t="s">
        <v>662</v>
      </c>
    </row>
    <row r="57" spans="1:1" x14ac:dyDescent="0.25">
      <c r="A57" s="9" t="s">
        <v>663</v>
      </c>
    </row>
    <row r="58" spans="1:1" x14ac:dyDescent="0.25">
      <c r="A58" s="10"/>
    </row>
    <row r="59" spans="1:1" ht="15.75" x14ac:dyDescent="0.25">
      <c r="A59" s="6" t="s">
        <v>664</v>
      </c>
    </row>
    <row r="60" spans="1:1" x14ac:dyDescent="0.25">
      <c r="A60" s="8" t="s">
        <v>665</v>
      </c>
    </row>
    <row r="61" spans="1:1" x14ac:dyDescent="0.25">
      <c r="A61" s="10"/>
    </row>
    <row r="62" spans="1:1" ht="15.75" x14ac:dyDescent="0.25">
      <c r="A62" s="6" t="s">
        <v>666</v>
      </c>
    </row>
    <row r="63" spans="1:1" x14ac:dyDescent="0.25">
      <c r="A63" s="8" t="s">
        <v>667</v>
      </c>
    </row>
    <row r="64" spans="1:1" x14ac:dyDescent="0.25">
      <c r="A64" s="10"/>
    </row>
    <row r="65" spans="1:1" ht="15.75" x14ac:dyDescent="0.25">
      <c r="A65" s="6" t="s">
        <v>668</v>
      </c>
    </row>
    <row r="66" spans="1:1" x14ac:dyDescent="0.25">
      <c r="A66" s="8" t="s">
        <v>669</v>
      </c>
    </row>
    <row r="67" spans="1:1" x14ac:dyDescent="0.25">
      <c r="A67" s="10"/>
    </row>
    <row r="68" spans="1:1" ht="15.75" x14ac:dyDescent="0.25">
      <c r="A68" s="6" t="s">
        <v>670</v>
      </c>
    </row>
    <row r="69" spans="1:1" ht="15.75" thickBot="1" x14ac:dyDescent="0.3">
      <c r="A69" s="8" t="s">
        <v>671</v>
      </c>
    </row>
    <row r="70" spans="1:1" ht="15.75" thickBot="1" x14ac:dyDescent="0.3">
      <c r="A70" s="9" t="s">
        <v>672</v>
      </c>
    </row>
    <row r="71" spans="1:1" ht="15.75" thickBot="1" x14ac:dyDescent="0.3">
      <c r="A71" s="9" t="s">
        <v>673</v>
      </c>
    </row>
    <row r="72" spans="1:1" ht="15.75" thickBot="1" x14ac:dyDescent="0.3">
      <c r="A72" s="9" t="s">
        <v>674</v>
      </c>
    </row>
    <row r="73" spans="1:1" ht="15.75" thickBot="1" x14ac:dyDescent="0.3">
      <c r="A73" s="9" t="s">
        <v>675</v>
      </c>
    </row>
    <row r="74" spans="1:1" ht="15.75" thickBot="1" x14ac:dyDescent="0.3">
      <c r="A74" s="9" t="s">
        <v>676</v>
      </c>
    </row>
    <row r="75" spans="1:1" x14ac:dyDescent="0.25">
      <c r="A75" s="9" t="s">
        <v>677</v>
      </c>
    </row>
    <row r="76" spans="1:1" x14ac:dyDescent="0.25">
      <c r="A76" s="10"/>
    </row>
    <row r="77" spans="1:1" ht="15.75" x14ac:dyDescent="0.25">
      <c r="A77" s="6" t="s">
        <v>678</v>
      </c>
    </row>
    <row r="78" spans="1:1" x14ac:dyDescent="0.25">
      <c r="A78" s="8" t="s">
        <v>679</v>
      </c>
    </row>
    <row r="79" spans="1:1" x14ac:dyDescent="0.25">
      <c r="A79" s="10"/>
    </row>
    <row r="80" spans="1:1" ht="15.75" x14ac:dyDescent="0.25">
      <c r="A80" s="6" t="s">
        <v>680</v>
      </c>
    </row>
    <row r="81" spans="1:1" x14ac:dyDescent="0.25">
      <c r="A81" s="8" t="s">
        <v>681</v>
      </c>
    </row>
    <row r="82" spans="1:1" x14ac:dyDescent="0.25">
      <c r="A82" s="10"/>
    </row>
    <row r="83" spans="1:1" ht="15.75" x14ac:dyDescent="0.25">
      <c r="A83" s="6" t="s">
        <v>682</v>
      </c>
    </row>
    <row r="84" spans="1:1" ht="15.75" thickBot="1" x14ac:dyDescent="0.3">
      <c r="A84" s="8" t="s">
        <v>683</v>
      </c>
    </row>
    <row r="85" spans="1:1" ht="15.75" thickBot="1" x14ac:dyDescent="0.3">
      <c r="A85" s="9" t="s">
        <v>684</v>
      </c>
    </row>
    <row r="86" spans="1:1" ht="15.75" thickBot="1" x14ac:dyDescent="0.3">
      <c r="A86" s="9" t="s">
        <v>685</v>
      </c>
    </row>
    <row r="87" spans="1:1" ht="15.75" thickBot="1" x14ac:dyDescent="0.3">
      <c r="A87" s="9" t="s">
        <v>686</v>
      </c>
    </row>
    <row r="88" spans="1:1" ht="15.75" thickBot="1" x14ac:dyDescent="0.3">
      <c r="A88" s="9" t="s">
        <v>687</v>
      </c>
    </row>
    <row r="89" spans="1:1" ht="15.75" thickBot="1" x14ac:dyDescent="0.3">
      <c r="A89" s="9" t="s">
        <v>688</v>
      </c>
    </row>
    <row r="90" spans="1:1" ht="15.75" thickBot="1" x14ac:dyDescent="0.3">
      <c r="A90" s="9" t="s">
        <v>689</v>
      </c>
    </row>
    <row r="91" spans="1:1" ht="15.75" thickBot="1" x14ac:dyDescent="0.3">
      <c r="A91" s="9" t="s">
        <v>690</v>
      </c>
    </row>
    <row r="92" spans="1:1" x14ac:dyDescent="0.25">
      <c r="A92" s="9" t="s">
        <v>691</v>
      </c>
    </row>
    <row r="93" spans="1:1" x14ac:dyDescent="0.25">
      <c r="A93" s="10"/>
    </row>
    <row r="94" spans="1:1" ht="15.75" x14ac:dyDescent="0.25">
      <c r="A94" s="6" t="s">
        <v>692</v>
      </c>
    </row>
    <row r="95" spans="1:1" ht="15.75" thickBot="1" x14ac:dyDescent="0.3">
      <c r="A95" s="8" t="s">
        <v>693</v>
      </c>
    </row>
    <row r="96" spans="1:1" ht="15.75" thickBot="1" x14ac:dyDescent="0.3">
      <c r="A96" s="9" t="s">
        <v>694</v>
      </c>
    </row>
    <row r="97" spans="1:1" ht="15.75" thickBot="1" x14ac:dyDescent="0.3">
      <c r="A97" s="9" t="s">
        <v>695</v>
      </c>
    </row>
    <row r="98" spans="1:1" ht="15.75" thickBot="1" x14ac:dyDescent="0.3">
      <c r="A98" s="9" t="s">
        <v>696</v>
      </c>
    </row>
    <row r="99" spans="1:1" ht="15.75" thickBot="1" x14ac:dyDescent="0.3">
      <c r="A99" s="9" t="s">
        <v>697</v>
      </c>
    </row>
    <row r="100" spans="1:1" ht="15.75" thickBot="1" x14ac:dyDescent="0.3">
      <c r="A100" s="9" t="s">
        <v>698</v>
      </c>
    </row>
    <row r="101" spans="1:1" ht="15.75" thickBot="1" x14ac:dyDescent="0.3">
      <c r="A101" s="9" t="s">
        <v>699</v>
      </c>
    </row>
    <row r="102" spans="1:1" x14ac:dyDescent="0.25">
      <c r="A102" s="9" t="s">
        <v>700</v>
      </c>
    </row>
    <row r="103" spans="1:1" x14ac:dyDescent="0.25">
      <c r="A103" s="10"/>
    </row>
    <row r="104" spans="1:1" ht="15.75" x14ac:dyDescent="0.25">
      <c r="A104" s="6" t="s">
        <v>701</v>
      </c>
    </row>
    <row r="105" spans="1:1" ht="15.75" thickBot="1" x14ac:dyDescent="0.3">
      <c r="A105" s="8" t="s">
        <v>702</v>
      </c>
    </row>
    <row r="106" spans="1:1" ht="15.75" thickBot="1" x14ac:dyDescent="0.3">
      <c r="A106" s="9" t="s">
        <v>703</v>
      </c>
    </row>
    <row r="107" spans="1:1" x14ac:dyDescent="0.25">
      <c r="A107" s="9" t="s">
        <v>704</v>
      </c>
    </row>
    <row r="108" spans="1:1" x14ac:dyDescent="0.25">
      <c r="A108" s="10"/>
    </row>
    <row r="109" spans="1:1" ht="15.75" x14ac:dyDescent="0.25">
      <c r="A109" s="6" t="s">
        <v>705</v>
      </c>
    </row>
    <row r="110" spans="1:1" ht="15.75" thickBot="1" x14ac:dyDescent="0.3">
      <c r="A110" s="8" t="s">
        <v>706</v>
      </c>
    </row>
    <row r="111" spans="1:1" x14ac:dyDescent="0.25">
      <c r="A111" s="9" t="s">
        <v>707</v>
      </c>
    </row>
    <row r="112" spans="1:1" x14ac:dyDescent="0.25">
      <c r="A112" s="10"/>
    </row>
    <row r="113" spans="1:1" ht="15.75" x14ac:dyDescent="0.25">
      <c r="A113" s="6" t="s">
        <v>708</v>
      </c>
    </row>
    <row r="114" spans="1:1" ht="15.75" thickBot="1" x14ac:dyDescent="0.3">
      <c r="A114" s="8" t="s">
        <v>709</v>
      </c>
    </row>
    <row r="115" spans="1:1" ht="15.75" thickBot="1" x14ac:dyDescent="0.3">
      <c r="A115" s="9" t="s">
        <v>710</v>
      </c>
    </row>
    <row r="116" spans="1:1" x14ac:dyDescent="0.25">
      <c r="A116" s="9" t="s">
        <v>711</v>
      </c>
    </row>
    <row r="117" spans="1:1" x14ac:dyDescent="0.25">
      <c r="A117" s="10"/>
    </row>
    <row r="118" spans="1:1" ht="15.75" x14ac:dyDescent="0.25">
      <c r="A118" s="6" t="s">
        <v>712</v>
      </c>
    </row>
    <row r="119" spans="1:1" x14ac:dyDescent="0.25">
      <c r="A119" s="8" t="s">
        <v>713</v>
      </c>
    </row>
    <row r="120" spans="1:1" x14ac:dyDescent="0.25">
      <c r="A120" s="10"/>
    </row>
    <row r="121" spans="1:1" ht="15.75" x14ac:dyDescent="0.25">
      <c r="A121" s="6" t="s">
        <v>714</v>
      </c>
    </row>
    <row r="122" spans="1:1" x14ac:dyDescent="0.25">
      <c r="A122" s="8" t="s">
        <v>715</v>
      </c>
    </row>
    <row r="123" spans="1:1" x14ac:dyDescent="0.25">
      <c r="A123" s="10"/>
    </row>
    <row r="124" spans="1:1" ht="15.75" x14ac:dyDescent="0.25">
      <c r="A124" s="6" t="s">
        <v>716</v>
      </c>
    </row>
    <row r="125" spans="1:1" ht="15.75" thickBot="1" x14ac:dyDescent="0.3">
      <c r="A125" s="8" t="s">
        <v>717</v>
      </c>
    </row>
    <row r="126" spans="1:1" ht="15.75" thickBot="1" x14ac:dyDescent="0.3">
      <c r="A126" s="9" t="s">
        <v>718</v>
      </c>
    </row>
    <row r="127" spans="1:1" ht="15.75" thickBot="1" x14ac:dyDescent="0.3">
      <c r="A127" s="9" t="s">
        <v>719</v>
      </c>
    </row>
    <row r="128" spans="1:1" ht="15.75" thickBot="1" x14ac:dyDescent="0.3">
      <c r="A128" s="9" t="s">
        <v>720</v>
      </c>
    </row>
    <row r="129" spans="1:1" ht="15.75" thickBot="1" x14ac:dyDescent="0.3">
      <c r="A129" s="9" t="s">
        <v>721</v>
      </c>
    </row>
    <row r="130" spans="1:1" x14ac:dyDescent="0.25">
      <c r="A130" s="9" t="s">
        <v>722</v>
      </c>
    </row>
    <row r="131" spans="1:1" x14ac:dyDescent="0.25">
      <c r="A131" s="10"/>
    </row>
    <row r="132" spans="1:1" ht="24.75" x14ac:dyDescent="0.25">
      <c r="A132" s="11">
        <v>34029</v>
      </c>
    </row>
    <row r="133" spans="1:1" ht="15.75" x14ac:dyDescent="0.25">
      <c r="A133" s="6" t="s">
        <v>723</v>
      </c>
    </row>
    <row r="134" spans="1:1" ht="15.75" thickBot="1" x14ac:dyDescent="0.3">
      <c r="A134" s="8" t="s">
        <v>724</v>
      </c>
    </row>
    <row r="135" spans="1:1" ht="15.75" thickBot="1" x14ac:dyDescent="0.3">
      <c r="A135" s="9" t="s">
        <v>725</v>
      </c>
    </row>
    <row r="136" spans="1:1" ht="15.75" thickBot="1" x14ac:dyDescent="0.3">
      <c r="A136" s="9" t="s">
        <v>726</v>
      </c>
    </row>
    <row r="137" spans="1:1" ht="15.75" thickBot="1" x14ac:dyDescent="0.3">
      <c r="A137" s="9" t="s">
        <v>727</v>
      </c>
    </row>
    <row r="138" spans="1:1" ht="15.75" thickBot="1" x14ac:dyDescent="0.3">
      <c r="A138" s="9" t="s">
        <v>728</v>
      </c>
    </row>
    <row r="139" spans="1:1" ht="15.75" thickBot="1" x14ac:dyDescent="0.3">
      <c r="A139" s="9" t="s">
        <v>729</v>
      </c>
    </row>
    <row r="140" spans="1:1" ht="15.75" thickBot="1" x14ac:dyDescent="0.3">
      <c r="A140" s="9" t="s">
        <v>730</v>
      </c>
    </row>
    <row r="141" spans="1:1" ht="15.75" thickBot="1" x14ac:dyDescent="0.3">
      <c r="A141" s="9" t="s">
        <v>731</v>
      </c>
    </row>
    <row r="142" spans="1:1" x14ac:dyDescent="0.25">
      <c r="A142" s="9" t="s">
        <v>732</v>
      </c>
    </row>
    <row r="143" spans="1:1" x14ac:dyDescent="0.25">
      <c r="A143" s="10"/>
    </row>
    <row r="144" spans="1:1" ht="15.75" x14ac:dyDescent="0.25">
      <c r="A144" s="6" t="s">
        <v>733</v>
      </c>
    </row>
    <row r="145" spans="1:1" x14ac:dyDescent="0.25">
      <c r="A145" s="8" t="s">
        <v>734</v>
      </c>
    </row>
    <row r="146" spans="1:1" x14ac:dyDescent="0.25">
      <c r="A146" s="10"/>
    </row>
    <row r="147" spans="1:1" ht="15.75" x14ac:dyDescent="0.25">
      <c r="A147" s="6" t="s">
        <v>735</v>
      </c>
    </row>
    <row r="148" spans="1:1" x14ac:dyDescent="0.25">
      <c r="A148" s="8" t="s">
        <v>736</v>
      </c>
    </row>
    <row r="149" spans="1:1" x14ac:dyDescent="0.25">
      <c r="A149" s="10"/>
    </row>
    <row r="150" spans="1:1" ht="15.75" x14ac:dyDescent="0.25">
      <c r="A150" s="6" t="s">
        <v>737</v>
      </c>
    </row>
    <row r="151" spans="1:1" x14ac:dyDescent="0.25">
      <c r="A151" s="8" t="s">
        <v>738</v>
      </c>
    </row>
    <row r="152" spans="1:1" x14ac:dyDescent="0.25">
      <c r="A152" s="10"/>
    </row>
    <row r="153" spans="1:1" ht="15.75" x14ac:dyDescent="0.25">
      <c r="A153" s="6" t="s">
        <v>739</v>
      </c>
    </row>
    <row r="154" spans="1:1" ht="15.75" thickBot="1" x14ac:dyDescent="0.3">
      <c r="A154" s="8" t="s">
        <v>740</v>
      </c>
    </row>
    <row r="155" spans="1:1" ht="15.75" thickBot="1" x14ac:dyDescent="0.3">
      <c r="A155" s="9" t="s">
        <v>741</v>
      </c>
    </row>
    <row r="156" spans="1:1" ht="15.75" thickBot="1" x14ac:dyDescent="0.3">
      <c r="A156" s="9" t="s">
        <v>742</v>
      </c>
    </row>
    <row r="157" spans="1:1" ht="15.75" thickBot="1" x14ac:dyDescent="0.3">
      <c r="A157" s="9" t="s">
        <v>743</v>
      </c>
    </row>
    <row r="158" spans="1:1" ht="15.75" thickBot="1" x14ac:dyDescent="0.3">
      <c r="A158" s="9" t="s">
        <v>744</v>
      </c>
    </row>
    <row r="159" spans="1:1" ht="15.75" thickBot="1" x14ac:dyDescent="0.3">
      <c r="A159" s="9" t="s">
        <v>745</v>
      </c>
    </row>
    <row r="160" spans="1:1" ht="15.75" thickBot="1" x14ac:dyDescent="0.3">
      <c r="A160" s="9" t="s">
        <v>746</v>
      </c>
    </row>
    <row r="161" spans="1:1" ht="15.75" thickBot="1" x14ac:dyDescent="0.3">
      <c r="A161" s="9" t="s">
        <v>747</v>
      </c>
    </row>
    <row r="162" spans="1:1" ht="15.75" thickBot="1" x14ac:dyDescent="0.3">
      <c r="A162" s="9" t="s">
        <v>748</v>
      </c>
    </row>
    <row r="163" spans="1:1" x14ac:dyDescent="0.25">
      <c r="A163" s="9" t="s">
        <v>749</v>
      </c>
    </row>
    <row r="164" spans="1:1" x14ac:dyDescent="0.25">
      <c r="A164" s="10"/>
    </row>
    <row r="165" spans="1:1" ht="15.75" x14ac:dyDescent="0.25">
      <c r="A165" s="6" t="s">
        <v>750</v>
      </c>
    </row>
    <row r="166" spans="1:1" x14ac:dyDescent="0.25">
      <c r="A166" s="8" t="s">
        <v>751</v>
      </c>
    </row>
    <row r="167" spans="1:1" x14ac:dyDescent="0.25">
      <c r="A167" s="10"/>
    </row>
    <row r="168" spans="1:1" ht="15.75" x14ac:dyDescent="0.25">
      <c r="A168" s="6" t="s">
        <v>752</v>
      </c>
    </row>
    <row r="169" spans="1:1" x14ac:dyDescent="0.25">
      <c r="A169" s="8" t="s">
        <v>753</v>
      </c>
    </row>
    <row r="170" spans="1:1" x14ac:dyDescent="0.25">
      <c r="A170" s="10"/>
    </row>
    <row r="171" spans="1:1" ht="15.75" x14ac:dyDescent="0.25">
      <c r="A171" s="6" t="s">
        <v>754</v>
      </c>
    </row>
    <row r="172" spans="1:1" x14ac:dyDescent="0.25">
      <c r="A172" s="8" t="s">
        <v>755</v>
      </c>
    </row>
    <row r="173" spans="1:1" x14ac:dyDescent="0.25">
      <c r="A173" s="10"/>
    </row>
    <row r="174" spans="1:1" ht="15.75" x14ac:dyDescent="0.25">
      <c r="A174" s="6" t="s">
        <v>756</v>
      </c>
    </row>
    <row r="175" spans="1:1" ht="15.75" thickBot="1" x14ac:dyDescent="0.3">
      <c r="A175" s="8" t="s">
        <v>757</v>
      </c>
    </row>
    <row r="176" spans="1:1" ht="15.75" thickBot="1" x14ac:dyDescent="0.3">
      <c r="A176" s="9" t="s">
        <v>758</v>
      </c>
    </row>
    <row r="177" spans="1:1" ht="15.75" thickBot="1" x14ac:dyDescent="0.3">
      <c r="A177" s="9" t="s">
        <v>759</v>
      </c>
    </row>
    <row r="178" spans="1:1" ht="15.75" thickBot="1" x14ac:dyDescent="0.3">
      <c r="A178" s="9" t="s">
        <v>760</v>
      </c>
    </row>
    <row r="179" spans="1:1" ht="15.75" thickBot="1" x14ac:dyDescent="0.3">
      <c r="A179" s="9" t="s">
        <v>761</v>
      </c>
    </row>
    <row r="180" spans="1:1" ht="15.75" thickBot="1" x14ac:dyDescent="0.3">
      <c r="A180" s="9" t="s">
        <v>762</v>
      </c>
    </row>
    <row r="181" spans="1:1" x14ac:dyDescent="0.25">
      <c r="A181" s="9" t="s">
        <v>763</v>
      </c>
    </row>
    <row r="182" spans="1:1" x14ac:dyDescent="0.25">
      <c r="A182" s="10"/>
    </row>
    <row r="183" spans="1:1" ht="15.75" x14ac:dyDescent="0.25">
      <c r="A183" s="6" t="s">
        <v>764</v>
      </c>
    </row>
    <row r="184" spans="1:1" ht="15.75" thickBot="1" x14ac:dyDescent="0.3">
      <c r="A184" s="8" t="s">
        <v>765</v>
      </c>
    </row>
    <row r="185" spans="1:1" ht="15.75" thickBot="1" x14ac:dyDescent="0.3">
      <c r="A185" s="9" t="s">
        <v>766</v>
      </c>
    </row>
    <row r="186" spans="1:1" ht="15.75" thickBot="1" x14ac:dyDescent="0.3">
      <c r="A186" s="9" t="s">
        <v>767</v>
      </c>
    </row>
    <row r="187" spans="1:1" ht="15.75" thickBot="1" x14ac:dyDescent="0.3">
      <c r="A187" s="9" t="s">
        <v>768</v>
      </c>
    </row>
    <row r="188" spans="1:1" ht="15.75" thickBot="1" x14ac:dyDescent="0.3">
      <c r="A188" s="9" t="s">
        <v>769</v>
      </c>
    </row>
    <row r="189" spans="1:1" x14ac:dyDescent="0.25">
      <c r="A189" s="9" t="s">
        <v>770</v>
      </c>
    </row>
    <row r="190" spans="1:1" x14ac:dyDescent="0.25">
      <c r="A190" s="10"/>
    </row>
    <row r="191" spans="1:1" ht="15.75" x14ac:dyDescent="0.25">
      <c r="A191" s="6" t="s">
        <v>771</v>
      </c>
    </row>
    <row r="192" spans="1:1" ht="15.75" thickBot="1" x14ac:dyDescent="0.3">
      <c r="A192" s="8" t="s">
        <v>772</v>
      </c>
    </row>
    <row r="193" spans="1:1" ht="15.75" thickBot="1" x14ac:dyDescent="0.3">
      <c r="A193" s="9" t="s">
        <v>773</v>
      </c>
    </row>
    <row r="194" spans="1:1" x14ac:dyDescent="0.25">
      <c r="A194" s="9" t="s">
        <v>774</v>
      </c>
    </row>
    <row r="195" spans="1:1" x14ac:dyDescent="0.25">
      <c r="A195" s="10"/>
    </row>
    <row r="196" spans="1:1" ht="15.75" x14ac:dyDescent="0.25">
      <c r="A196" s="6" t="s">
        <v>775</v>
      </c>
    </row>
    <row r="197" spans="1:1" x14ac:dyDescent="0.25">
      <c r="A197" s="8" t="s">
        <v>776</v>
      </c>
    </row>
    <row r="198" spans="1:1" x14ac:dyDescent="0.25">
      <c r="A198" s="10"/>
    </row>
    <row r="199" spans="1:1" ht="15.75" x14ac:dyDescent="0.25">
      <c r="A199" s="6" t="s">
        <v>777</v>
      </c>
    </row>
    <row r="200" spans="1:1" ht="15.75" thickBot="1" x14ac:dyDescent="0.3">
      <c r="A200" s="8" t="s">
        <v>778</v>
      </c>
    </row>
    <row r="201" spans="1:1" ht="15.75" thickBot="1" x14ac:dyDescent="0.3">
      <c r="A201" s="9" t="s">
        <v>779</v>
      </c>
    </row>
    <row r="202" spans="1:1" x14ac:dyDescent="0.25">
      <c r="A202" s="9" t="s">
        <v>780</v>
      </c>
    </row>
    <row r="203" spans="1:1" x14ac:dyDescent="0.25">
      <c r="A203" s="10"/>
    </row>
    <row r="204" spans="1:1" ht="15.75" x14ac:dyDescent="0.25">
      <c r="A204" s="6" t="s">
        <v>781</v>
      </c>
    </row>
    <row r="205" spans="1:1" ht="15.75" thickBot="1" x14ac:dyDescent="0.3">
      <c r="A205" s="8" t="s">
        <v>782</v>
      </c>
    </row>
    <row r="206" spans="1:1" ht="15.75" thickBot="1" x14ac:dyDescent="0.3">
      <c r="A206" s="9" t="s">
        <v>783</v>
      </c>
    </row>
    <row r="207" spans="1:1" ht="15.75" thickBot="1" x14ac:dyDescent="0.3">
      <c r="A207" s="9" t="s">
        <v>784</v>
      </c>
    </row>
    <row r="208" spans="1:1" x14ac:dyDescent="0.25">
      <c r="A208" s="9" t="s">
        <v>785</v>
      </c>
    </row>
    <row r="209" spans="1:1" x14ac:dyDescent="0.25">
      <c r="A209" s="10"/>
    </row>
    <row r="210" spans="1:1" ht="15.75" x14ac:dyDescent="0.25">
      <c r="A210" s="6" t="s">
        <v>786</v>
      </c>
    </row>
    <row r="211" spans="1:1" ht="15.75" thickBot="1" x14ac:dyDescent="0.3">
      <c r="A211" s="8" t="s">
        <v>787</v>
      </c>
    </row>
    <row r="212" spans="1:1" x14ac:dyDescent="0.25">
      <c r="A212" s="9" t="s">
        <v>788</v>
      </c>
    </row>
    <row r="213" spans="1:1" x14ac:dyDescent="0.25">
      <c r="A213" s="10"/>
    </row>
    <row r="214" spans="1:1" ht="15.75" x14ac:dyDescent="0.25">
      <c r="A214" s="6" t="s">
        <v>789</v>
      </c>
    </row>
    <row r="215" spans="1:1" x14ac:dyDescent="0.25">
      <c r="A215" s="8" t="s">
        <v>790</v>
      </c>
    </row>
    <row r="216" spans="1:1" x14ac:dyDescent="0.25">
      <c r="A216" s="10"/>
    </row>
    <row r="217" spans="1:1" ht="24.75" x14ac:dyDescent="0.25">
      <c r="A217" s="11">
        <v>34001</v>
      </c>
    </row>
    <row r="218" spans="1:1" ht="15.75" x14ac:dyDescent="0.25">
      <c r="A218" s="6" t="s">
        <v>791</v>
      </c>
    </row>
    <row r="219" spans="1:1" x14ac:dyDescent="0.25">
      <c r="A219" s="8" t="s">
        <v>792</v>
      </c>
    </row>
    <row r="220" spans="1:1" x14ac:dyDescent="0.25">
      <c r="A220" s="10"/>
    </row>
    <row r="221" spans="1:1" ht="15.75" x14ac:dyDescent="0.25">
      <c r="A221" s="6" t="s">
        <v>793</v>
      </c>
    </row>
    <row r="222" spans="1:1" ht="15.75" thickBot="1" x14ac:dyDescent="0.3">
      <c r="A222" s="8" t="s">
        <v>794</v>
      </c>
    </row>
    <row r="223" spans="1:1" ht="15.75" thickBot="1" x14ac:dyDescent="0.3">
      <c r="A223" s="9" t="s">
        <v>795</v>
      </c>
    </row>
    <row r="224" spans="1:1" ht="15.75" thickBot="1" x14ac:dyDescent="0.3">
      <c r="A224" s="9" t="s">
        <v>796</v>
      </c>
    </row>
    <row r="225" spans="1:1" ht="15.75" thickBot="1" x14ac:dyDescent="0.3">
      <c r="A225" s="9" t="s">
        <v>797</v>
      </c>
    </row>
    <row r="226" spans="1:1" ht="15.75" thickBot="1" x14ac:dyDescent="0.3">
      <c r="A226" s="9" t="s">
        <v>798</v>
      </c>
    </row>
    <row r="227" spans="1:1" ht="15.75" thickBot="1" x14ac:dyDescent="0.3">
      <c r="A227" s="9" t="s">
        <v>799</v>
      </c>
    </row>
    <row r="228" spans="1:1" ht="15.75" thickBot="1" x14ac:dyDescent="0.3">
      <c r="A228" s="9" t="s">
        <v>800</v>
      </c>
    </row>
    <row r="229" spans="1:1" ht="15.75" thickBot="1" x14ac:dyDescent="0.3">
      <c r="A229" s="9" t="s">
        <v>801</v>
      </c>
    </row>
    <row r="230" spans="1:1" x14ac:dyDescent="0.25">
      <c r="A230" s="9" t="s">
        <v>802</v>
      </c>
    </row>
    <row r="231" spans="1:1" x14ac:dyDescent="0.25">
      <c r="A231" s="10"/>
    </row>
    <row r="232" spans="1:1" ht="15.75" x14ac:dyDescent="0.25">
      <c r="A232" s="6" t="s">
        <v>803</v>
      </c>
    </row>
    <row r="233" spans="1:1" ht="15.75" thickBot="1" x14ac:dyDescent="0.3">
      <c r="A233" s="8" t="s">
        <v>804</v>
      </c>
    </row>
    <row r="234" spans="1:1" x14ac:dyDescent="0.25">
      <c r="A234" s="9" t="s">
        <v>805</v>
      </c>
    </row>
    <row r="235" spans="1:1" x14ac:dyDescent="0.25">
      <c r="A235" s="10"/>
    </row>
    <row r="236" spans="1:1" ht="15.75" x14ac:dyDescent="0.25">
      <c r="A236" s="6" t="s">
        <v>806</v>
      </c>
    </row>
    <row r="237" spans="1:1" x14ac:dyDescent="0.25">
      <c r="A237" s="8" t="s">
        <v>807</v>
      </c>
    </row>
    <row r="238" spans="1:1" x14ac:dyDescent="0.25">
      <c r="A238" s="10"/>
    </row>
    <row r="239" spans="1:1" ht="15.75" x14ac:dyDescent="0.25">
      <c r="A239" s="6" t="s">
        <v>808</v>
      </c>
    </row>
    <row r="240" spans="1:1" x14ac:dyDescent="0.25">
      <c r="A240" s="8" t="s">
        <v>809</v>
      </c>
    </row>
    <row r="241" spans="1:1" x14ac:dyDescent="0.25">
      <c r="A241" s="10"/>
    </row>
    <row r="242" spans="1:1" ht="15.75" x14ac:dyDescent="0.25">
      <c r="A242" s="6" t="s">
        <v>810</v>
      </c>
    </row>
    <row r="243" spans="1:1" x14ac:dyDescent="0.25">
      <c r="A243" s="8" t="s">
        <v>811</v>
      </c>
    </row>
    <row r="244" spans="1:1" x14ac:dyDescent="0.25">
      <c r="A244" s="10"/>
    </row>
    <row r="245" spans="1:1" ht="15.75" x14ac:dyDescent="0.25">
      <c r="A245" s="6" t="s">
        <v>812</v>
      </c>
    </row>
    <row r="246" spans="1:1" ht="15.75" thickBot="1" x14ac:dyDescent="0.3">
      <c r="A246" s="8" t="s">
        <v>813</v>
      </c>
    </row>
    <row r="247" spans="1:1" ht="15.75" thickBot="1" x14ac:dyDescent="0.3">
      <c r="A247" s="9" t="s">
        <v>814</v>
      </c>
    </row>
    <row r="248" spans="1:1" ht="15.75" thickBot="1" x14ac:dyDescent="0.3">
      <c r="A248" s="9" t="s">
        <v>815</v>
      </c>
    </row>
    <row r="249" spans="1:1" ht="15.75" thickBot="1" x14ac:dyDescent="0.3">
      <c r="A249" s="9" t="s">
        <v>816</v>
      </c>
    </row>
    <row r="250" spans="1:1" ht="15.75" thickBot="1" x14ac:dyDescent="0.3">
      <c r="A250" s="9" t="s">
        <v>817</v>
      </c>
    </row>
    <row r="251" spans="1:1" ht="15.75" thickBot="1" x14ac:dyDescent="0.3">
      <c r="A251" s="9" t="s">
        <v>818</v>
      </c>
    </row>
    <row r="252" spans="1:1" ht="15.75" thickBot="1" x14ac:dyDescent="0.3">
      <c r="A252" s="9" t="s">
        <v>819</v>
      </c>
    </row>
    <row r="253" spans="1:1" ht="15.75" thickBot="1" x14ac:dyDescent="0.3">
      <c r="A253" s="9" t="s">
        <v>820</v>
      </c>
    </row>
    <row r="254" spans="1:1" ht="15.75" thickBot="1" x14ac:dyDescent="0.3">
      <c r="A254" s="9" t="s">
        <v>821</v>
      </c>
    </row>
    <row r="255" spans="1:1" x14ac:dyDescent="0.25">
      <c r="A255" s="9" t="s">
        <v>822</v>
      </c>
    </row>
    <row r="256" spans="1:1" x14ac:dyDescent="0.25">
      <c r="A256" s="10"/>
    </row>
    <row r="257" spans="1:1" ht="15.75" x14ac:dyDescent="0.25">
      <c r="A257" s="6" t="s">
        <v>823</v>
      </c>
    </row>
    <row r="258" spans="1:1" ht="15.75" thickBot="1" x14ac:dyDescent="0.3">
      <c r="A258" s="8" t="s">
        <v>824</v>
      </c>
    </row>
    <row r="259" spans="1:1" ht="15.75" thickBot="1" x14ac:dyDescent="0.3">
      <c r="A259" s="9" t="s">
        <v>825</v>
      </c>
    </row>
    <row r="260" spans="1:1" x14ac:dyDescent="0.25">
      <c r="A260" s="9" t="s">
        <v>826</v>
      </c>
    </row>
    <row r="261" spans="1:1" x14ac:dyDescent="0.25">
      <c r="A261" s="10"/>
    </row>
    <row r="262" spans="1:1" ht="15.75" x14ac:dyDescent="0.25">
      <c r="A262" s="6" t="s">
        <v>827</v>
      </c>
    </row>
    <row r="263" spans="1:1" ht="15.75" thickBot="1" x14ac:dyDescent="0.3">
      <c r="A263" s="8" t="s">
        <v>828</v>
      </c>
    </row>
    <row r="264" spans="1:1" ht="15.75" thickBot="1" x14ac:dyDescent="0.3">
      <c r="A264" s="9" t="s">
        <v>829</v>
      </c>
    </row>
    <row r="265" spans="1:1" ht="15.75" thickBot="1" x14ac:dyDescent="0.3">
      <c r="A265" s="9" t="s">
        <v>830</v>
      </c>
    </row>
    <row r="266" spans="1:1" ht="15.75" thickBot="1" x14ac:dyDescent="0.3">
      <c r="A266" s="9" t="s">
        <v>831</v>
      </c>
    </row>
    <row r="267" spans="1:1" x14ac:dyDescent="0.25">
      <c r="A267" s="9" t="s">
        <v>832</v>
      </c>
    </row>
    <row r="268" spans="1:1" x14ac:dyDescent="0.25">
      <c r="A268" s="10"/>
    </row>
    <row r="269" spans="1:1" ht="15.75" x14ac:dyDescent="0.25">
      <c r="A269" s="6" t="s">
        <v>833</v>
      </c>
    </row>
    <row r="270" spans="1:1" ht="15.75" thickBot="1" x14ac:dyDescent="0.3">
      <c r="A270" s="8" t="s">
        <v>834</v>
      </c>
    </row>
    <row r="271" spans="1:1" x14ac:dyDescent="0.25">
      <c r="A271" s="9" t="s">
        <v>835</v>
      </c>
    </row>
    <row r="272" spans="1:1" x14ac:dyDescent="0.25">
      <c r="A272" s="10"/>
    </row>
    <row r="273" spans="1:1" ht="15.75" x14ac:dyDescent="0.25">
      <c r="A273" s="6" t="s">
        <v>836</v>
      </c>
    </row>
    <row r="274" spans="1:1" x14ac:dyDescent="0.25">
      <c r="A274" s="8" t="s">
        <v>837</v>
      </c>
    </row>
    <row r="275" spans="1:1" x14ac:dyDescent="0.25">
      <c r="A275" s="10"/>
    </row>
    <row r="276" spans="1:1" ht="15.75" x14ac:dyDescent="0.25">
      <c r="A276" s="6" t="s">
        <v>838</v>
      </c>
    </row>
    <row r="277" spans="1:1" x14ac:dyDescent="0.25">
      <c r="A277" s="8" t="s">
        <v>839</v>
      </c>
    </row>
    <row r="278" spans="1:1" x14ac:dyDescent="0.25">
      <c r="A278" s="10"/>
    </row>
    <row r="279" spans="1:1" ht="15.75" x14ac:dyDescent="0.25">
      <c r="A279" s="6" t="s">
        <v>840</v>
      </c>
    </row>
    <row r="280" spans="1:1" ht="15.75" thickBot="1" x14ac:dyDescent="0.3">
      <c r="A280" s="8" t="s">
        <v>841</v>
      </c>
    </row>
    <row r="281" spans="1:1" ht="15.75" thickBot="1" x14ac:dyDescent="0.3">
      <c r="A281" s="9" t="s">
        <v>842</v>
      </c>
    </row>
    <row r="282" spans="1:1" ht="15.75" thickBot="1" x14ac:dyDescent="0.3">
      <c r="A282" s="9" t="s">
        <v>843</v>
      </c>
    </row>
    <row r="283" spans="1:1" ht="15.75" thickBot="1" x14ac:dyDescent="0.3">
      <c r="A283" s="9" t="s">
        <v>844</v>
      </c>
    </row>
    <row r="284" spans="1:1" ht="15.75" thickBot="1" x14ac:dyDescent="0.3">
      <c r="A284" s="9" t="s">
        <v>845</v>
      </c>
    </row>
    <row r="285" spans="1:1" ht="15.75" thickBot="1" x14ac:dyDescent="0.3">
      <c r="A285" s="9" t="s">
        <v>846</v>
      </c>
    </row>
    <row r="286" spans="1:1" ht="15.75" thickBot="1" x14ac:dyDescent="0.3">
      <c r="A286" s="9" t="s">
        <v>847</v>
      </c>
    </row>
    <row r="287" spans="1:1" x14ac:dyDescent="0.25">
      <c r="A287" s="9" t="s">
        <v>848</v>
      </c>
    </row>
    <row r="288" spans="1:1" x14ac:dyDescent="0.25">
      <c r="A288" s="10"/>
    </row>
    <row r="289" spans="1:1" ht="15.75" x14ac:dyDescent="0.25">
      <c r="A289" s="6" t="s">
        <v>849</v>
      </c>
    </row>
    <row r="290" spans="1:1" x14ac:dyDescent="0.25">
      <c r="A290" s="8" t="s">
        <v>850</v>
      </c>
    </row>
    <row r="291" spans="1:1" x14ac:dyDescent="0.25">
      <c r="A291" s="10"/>
    </row>
    <row r="292" spans="1:1" ht="24.75" x14ac:dyDescent="0.25">
      <c r="A292" s="11">
        <v>33970</v>
      </c>
    </row>
    <row r="293" spans="1:1" ht="15.75" x14ac:dyDescent="0.25">
      <c r="A293" s="6" t="s">
        <v>851</v>
      </c>
    </row>
    <row r="294" spans="1:1" x14ac:dyDescent="0.25">
      <c r="A294" s="8" t="s">
        <v>852</v>
      </c>
    </row>
    <row r="295" spans="1:1" x14ac:dyDescent="0.25">
      <c r="A295" s="10"/>
    </row>
    <row r="296" spans="1:1" ht="15.75" x14ac:dyDescent="0.25">
      <c r="A296" s="6" t="s">
        <v>853</v>
      </c>
    </row>
    <row r="297" spans="1:1" ht="15.75" thickBot="1" x14ac:dyDescent="0.3">
      <c r="A297" s="8" t="s">
        <v>854</v>
      </c>
    </row>
    <row r="298" spans="1:1" ht="15.75" thickBot="1" x14ac:dyDescent="0.3">
      <c r="A298" s="9" t="s">
        <v>855</v>
      </c>
    </row>
    <row r="299" spans="1:1" ht="15.75" thickBot="1" x14ac:dyDescent="0.3">
      <c r="A299" s="9" t="s">
        <v>856</v>
      </c>
    </row>
    <row r="300" spans="1:1" ht="15.75" thickBot="1" x14ac:dyDescent="0.3">
      <c r="A300" s="9" t="s">
        <v>857</v>
      </c>
    </row>
    <row r="301" spans="1:1" ht="15.75" thickBot="1" x14ac:dyDescent="0.3">
      <c r="A301" s="9" t="s">
        <v>858</v>
      </c>
    </row>
    <row r="302" spans="1:1" ht="15.75" thickBot="1" x14ac:dyDescent="0.3">
      <c r="A302" s="9" t="s">
        <v>859</v>
      </c>
    </row>
    <row r="303" spans="1:1" ht="15.75" thickBot="1" x14ac:dyDescent="0.3">
      <c r="A303" s="9" t="s">
        <v>860</v>
      </c>
    </row>
    <row r="304" spans="1:1" ht="15.75" thickBot="1" x14ac:dyDescent="0.3">
      <c r="A304" s="9" t="s">
        <v>861</v>
      </c>
    </row>
    <row r="305" spans="1:1" ht="15.75" thickBot="1" x14ac:dyDescent="0.3">
      <c r="A305" s="9" t="s">
        <v>862</v>
      </c>
    </row>
    <row r="306" spans="1:1" x14ac:dyDescent="0.25">
      <c r="A306" s="9" t="s">
        <v>863</v>
      </c>
    </row>
    <row r="307" spans="1:1" x14ac:dyDescent="0.25">
      <c r="A307" s="10"/>
    </row>
    <row r="308" spans="1:1" ht="15.75" x14ac:dyDescent="0.25">
      <c r="A308" s="6" t="s">
        <v>864</v>
      </c>
    </row>
    <row r="309" spans="1:1" ht="15.75" thickBot="1" x14ac:dyDescent="0.3">
      <c r="A309" s="8" t="s">
        <v>865</v>
      </c>
    </row>
    <row r="310" spans="1:1" ht="15.75" thickBot="1" x14ac:dyDescent="0.3">
      <c r="A310" s="9" t="s">
        <v>866</v>
      </c>
    </row>
    <row r="311" spans="1:1" ht="15.75" thickBot="1" x14ac:dyDescent="0.3">
      <c r="A311" s="9" t="s">
        <v>867</v>
      </c>
    </row>
    <row r="312" spans="1:1" ht="15.75" thickBot="1" x14ac:dyDescent="0.3">
      <c r="A312" s="9" t="s">
        <v>868</v>
      </c>
    </row>
    <row r="313" spans="1:1" x14ac:dyDescent="0.25">
      <c r="A313" s="9" t="s">
        <v>869</v>
      </c>
    </row>
    <row r="314" spans="1:1" x14ac:dyDescent="0.25">
      <c r="A314" s="10"/>
    </row>
    <row r="315" spans="1:1" ht="15.75" x14ac:dyDescent="0.25">
      <c r="A315" s="6" t="s">
        <v>870</v>
      </c>
    </row>
    <row r="316" spans="1:1" ht="15.75" thickBot="1" x14ac:dyDescent="0.3">
      <c r="A316" s="8" t="s">
        <v>871</v>
      </c>
    </row>
    <row r="317" spans="1:1" ht="15.75" thickBot="1" x14ac:dyDescent="0.3">
      <c r="A317" s="9" t="s">
        <v>872</v>
      </c>
    </row>
    <row r="318" spans="1:1" ht="15.75" thickBot="1" x14ac:dyDescent="0.3">
      <c r="A318" s="9" t="s">
        <v>873</v>
      </c>
    </row>
    <row r="319" spans="1:1" x14ac:dyDescent="0.25">
      <c r="A319" s="9" t="s">
        <v>874</v>
      </c>
    </row>
    <row r="320" spans="1:1" x14ac:dyDescent="0.25">
      <c r="A320" s="10"/>
    </row>
    <row r="321" spans="1:1" ht="15.75" x14ac:dyDescent="0.25">
      <c r="A321" s="6" t="s">
        <v>875</v>
      </c>
    </row>
    <row r="322" spans="1:1" x14ac:dyDescent="0.25">
      <c r="A322" s="8" t="s">
        <v>876</v>
      </c>
    </row>
    <row r="323" spans="1:1" x14ac:dyDescent="0.25">
      <c r="A323" s="10"/>
    </row>
    <row r="324" spans="1:1" ht="15.75" x14ac:dyDescent="0.25">
      <c r="A324" s="6" t="s">
        <v>877</v>
      </c>
    </row>
    <row r="325" spans="1:1" x14ac:dyDescent="0.25">
      <c r="A325" s="8" t="s">
        <v>878</v>
      </c>
    </row>
    <row r="326" spans="1:1" x14ac:dyDescent="0.25">
      <c r="A326" s="10"/>
    </row>
    <row r="327" spans="1:1" ht="15.75" x14ac:dyDescent="0.25">
      <c r="A327" s="6" t="s">
        <v>879</v>
      </c>
    </row>
    <row r="328" spans="1:1" x14ac:dyDescent="0.25">
      <c r="A328" s="8" t="s">
        <v>880</v>
      </c>
    </row>
    <row r="329" spans="1:1" x14ac:dyDescent="0.25">
      <c r="A329" s="10"/>
    </row>
    <row r="330" spans="1:1" ht="15.75" x14ac:dyDescent="0.25">
      <c r="A330" s="6" t="s">
        <v>881</v>
      </c>
    </row>
    <row r="331" spans="1:1" ht="15.75" thickBot="1" x14ac:dyDescent="0.3">
      <c r="A331" s="8" t="s">
        <v>882</v>
      </c>
    </row>
    <row r="332" spans="1:1" ht="15.75" thickBot="1" x14ac:dyDescent="0.3">
      <c r="A332" s="9" t="s">
        <v>883</v>
      </c>
    </row>
    <row r="333" spans="1:1" ht="15.75" thickBot="1" x14ac:dyDescent="0.3">
      <c r="A333" s="9" t="s">
        <v>884</v>
      </c>
    </row>
    <row r="334" spans="1:1" ht="15.75" thickBot="1" x14ac:dyDescent="0.3">
      <c r="A334" s="9" t="s">
        <v>885</v>
      </c>
    </row>
    <row r="335" spans="1:1" ht="15.75" thickBot="1" x14ac:dyDescent="0.3">
      <c r="A335" s="9" t="s">
        <v>886</v>
      </c>
    </row>
    <row r="336" spans="1:1" ht="15.75" thickBot="1" x14ac:dyDescent="0.3">
      <c r="A336" s="9" t="s">
        <v>887</v>
      </c>
    </row>
    <row r="337" spans="1:1" ht="15.75" thickBot="1" x14ac:dyDescent="0.3">
      <c r="A337" s="9" t="s">
        <v>888</v>
      </c>
    </row>
    <row r="338" spans="1:1" ht="15.75" thickBot="1" x14ac:dyDescent="0.3">
      <c r="A338" s="9" t="s">
        <v>889</v>
      </c>
    </row>
    <row r="339" spans="1:1" x14ac:dyDescent="0.25">
      <c r="A339" s="9" t="s">
        <v>890</v>
      </c>
    </row>
    <row r="340" spans="1:1" x14ac:dyDescent="0.25">
      <c r="A340" s="10"/>
    </row>
    <row r="341" spans="1:1" ht="15.75" x14ac:dyDescent="0.25">
      <c r="A341" s="6" t="s">
        <v>891</v>
      </c>
    </row>
    <row r="342" spans="1:1" x14ac:dyDescent="0.25">
      <c r="A342" s="8" t="s">
        <v>892</v>
      </c>
    </row>
    <row r="343" spans="1:1" x14ac:dyDescent="0.25">
      <c r="A343" s="10"/>
    </row>
    <row r="344" spans="1:1" ht="15.75" x14ac:dyDescent="0.25">
      <c r="A344" s="6" t="s">
        <v>893</v>
      </c>
    </row>
    <row r="345" spans="1:1" ht="15.75" thickBot="1" x14ac:dyDescent="0.3">
      <c r="A345" s="8" t="s">
        <v>894</v>
      </c>
    </row>
    <row r="346" spans="1:1" ht="15.75" thickBot="1" x14ac:dyDescent="0.3">
      <c r="A346" s="9" t="s">
        <v>895</v>
      </c>
    </row>
    <row r="347" spans="1:1" ht="15.75" thickBot="1" x14ac:dyDescent="0.3">
      <c r="A347" s="9" t="s">
        <v>896</v>
      </c>
    </row>
    <row r="348" spans="1:1" ht="15.75" thickBot="1" x14ac:dyDescent="0.3">
      <c r="A348" s="9" t="s">
        <v>897</v>
      </c>
    </row>
    <row r="349" spans="1:1" ht="15.75" thickBot="1" x14ac:dyDescent="0.3">
      <c r="A349" s="9" t="s">
        <v>898</v>
      </c>
    </row>
    <row r="350" spans="1:1" ht="15.75" thickBot="1" x14ac:dyDescent="0.3">
      <c r="A350" s="9" t="s">
        <v>899</v>
      </c>
    </row>
    <row r="351" spans="1:1" ht="15.75" thickBot="1" x14ac:dyDescent="0.3">
      <c r="A351" s="9" t="s">
        <v>900</v>
      </c>
    </row>
    <row r="352" spans="1:1" ht="15.75" thickBot="1" x14ac:dyDescent="0.3">
      <c r="A352" s="9" t="s">
        <v>901</v>
      </c>
    </row>
    <row r="353" spans="1:1" ht="15.75" thickBot="1" x14ac:dyDescent="0.3">
      <c r="A353" s="9" t="s">
        <v>902</v>
      </c>
    </row>
    <row r="354" spans="1:1" x14ac:dyDescent="0.25">
      <c r="A354" s="9" t="s">
        <v>903</v>
      </c>
    </row>
    <row r="355" spans="1:1" x14ac:dyDescent="0.25">
      <c r="A355" s="10"/>
    </row>
    <row r="356" spans="1:1" ht="24.75" x14ac:dyDescent="0.25">
      <c r="A356" s="11">
        <v>33939</v>
      </c>
    </row>
    <row r="357" spans="1:1" ht="15.75" x14ac:dyDescent="0.25">
      <c r="A357" s="6" t="s">
        <v>904</v>
      </c>
    </row>
    <row r="358" spans="1:1" ht="15.75" thickBot="1" x14ac:dyDescent="0.3">
      <c r="A358" s="8" t="s">
        <v>905</v>
      </c>
    </row>
    <row r="359" spans="1:1" ht="15.75" thickBot="1" x14ac:dyDescent="0.3">
      <c r="A359" s="9" t="s">
        <v>906</v>
      </c>
    </row>
    <row r="360" spans="1:1" ht="15.75" thickBot="1" x14ac:dyDescent="0.3">
      <c r="A360" s="9" t="s">
        <v>907</v>
      </c>
    </row>
    <row r="361" spans="1:1" ht="15.75" thickBot="1" x14ac:dyDescent="0.3">
      <c r="A361" s="9" t="s">
        <v>908</v>
      </c>
    </row>
    <row r="362" spans="1:1" ht="15.75" thickBot="1" x14ac:dyDescent="0.3">
      <c r="A362" s="9" t="s">
        <v>909</v>
      </c>
    </row>
    <row r="363" spans="1:1" ht="15.75" thickBot="1" x14ac:dyDescent="0.3">
      <c r="A363" s="9" t="s">
        <v>910</v>
      </c>
    </row>
    <row r="364" spans="1:1" ht="15.75" thickBot="1" x14ac:dyDescent="0.3">
      <c r="A364" s="9" t="s">
        <v>911</v>
      </c>
    </row>
    <row r="365" spans="1:1" ht="15.75" thickBot="1" x14ac:dyDescent="0.3">
      <c r="A365" s="9" t="s">
        <v>912</v>
      </c>
    </row>
    <row r="366" spans="1:1" ht="15.75" thickBot="1" x14ac:dyDescent="0.3">
      <c r="A366" s="9" t="s">
        <v>913</v>
      </c>
    </row>
    <row r="367" spans="1:1" x14ac:dyDescent="0.25">
      <c r="A367" s="9" t="s">
        <v>914</v>
      </c>
    </row>
    <row r="368" spans="1:1" x14ac:dyDescent="0.25">
      <c r="A368" s="10"/>
    </row>
    <row r="369" spans="1:1" ht="15.75" x14ac:dyDescent="0.25">
      <c r="A369" s="6" t="s">
        <v>915</v>
      </c>
    </row>
    <row r="370" spans="1:1" ht="15.75" thickBot="1" x14ac:dyDescent="0.3">
      <c r="A370" s="8" t="s">
        <v>916</v>
      </c>
    </row>
    <row r="371" spans="1:1" ht="15.75" thickBot="1" x14ac:dyDescent="0.3">
      <c r="A371" s="9" t="s">
        <v>917</v>
      </c>
    </row>
    <row r="372" spans="1:1" ht="15.75" thickBot="1" x14ac:dyDescent="0.3">
      <c r="A372" s="9" t="s">
        <v>918</v>
      </c>
    </row>
    <row r="373" spans="1:1" ht="15.75" thickBot="1" x14ac:dyDescent="0.3">
      <c r="A373" s="9" t="s">
        <v>919</v>
      </c>
    </row>
    <row r="374" spans="1:1" ht="15.75" thickBot="1" x14ac:dyDescent="0.3">
      <c r="A374" s="9" t="s">
        <v>920</v>
      </c>
    </row>
    <row r="375" spans="1:1" ht="15.75" thickBot="1" x14ac:dyDescent="0.3">
      <c r="A375" s="9" t="s">
        <v>921</v>
      </c>
    </row>
    <row r="376" spans="1:1" ht="15.75" thickBot="1" x14ac:dyDescent="0.3">
      <c r="A376" s="9" t="s">
        <v>922</v>
      </c>
    </row>
    <row r="377" spans="1:1" ht="15.75" thickBot="1" x14ac:dyDescent="0.3">
      <c r="A377" s="9" t="s">
        <v>923</v>
      </c>
    </row>
    <row r="378" spans="1:1" x14ac:dyDescent="0.25">
      <c r="A378" s="9" t="s">
        <v>924</v>
      </c>
    </row>
    <row r="379" spans="1:1" x14ac:dyDescent="0.25">
      <c r="A379" s="10"/>
    </row>
    <row r="380" spans="1:1" ht="15.75" x14ac:dyDescent="0.25">
      <c r="A380" s="6" t="s">
        <v>925</v>
      </c>
    </row>
    <row r="381" spans="1:1" x14ac:dyDescent="0.25">
      <c r="A381" s="8" t="s">
        <v>926</v>
      </c>
    </row>
    <row r="382" spans="1:1" x14ac:dyDescent="0.25">
      <c r="A382" s="10"/>
    </row>
    <row r="383" spans="1:1" ht="15.75" x14ac:dyDescent="0.25">
      <c r="A383" s="6" t="s">
        <v>927</v>
      </c>
    </row>
    <row r="384" spans="1:1" ht="15.75" thickBot="1" x14ac:dyDescent="0.3">
      <c r="A384" s="8" t="s">
        <v>928</v>
      </c>
    </row>
    <row r="385" spans="1:1" x14ac:dyDescent="0.25">
      <c r="A385" s="9" t="s">
        <v>929</v>
      </c>
    </row>
    <row r="386" spans="1:1" x14ac:dyDescent="0.25">
      <c r="A386" s="10"/>
    </row>
    <row r="387" spans="1:1" ht="15.75" x14ac:dyDescent="0.25">
      <c r="A387" s="6" t="s">
        <v>930</v>
      </c>
    </row>
    <row r="388" spans="1:1" ht="15.75" thickBot="1" x14ac:dyDescent="0.3">
      <c r="A388" s="8" t="s">
        <v>931</v>
      </c>
    </row>
    <row r="389" spans="1:1" ht="15.75" thickBot="1" x14ac:dyDescent="0.3">
      <c r="A389" s="9" t="s">
        <v>932</v>
      </c>
    </row>
    <row r="390" spans="1:1" ht="15.75" thickBot="1" x14ac:dyDescent="0.3">
      <c r="A390" s="9" t="s">
        <v>933</v>
      </c>
    </row>
    <row r="391" spans="1:1" ht="15.75" thickBot="1" x14ac:dyDescent="0.3">
      <c r="A391" s="9" t="s">
        <v>934</v>
      </c>
    </row>
    <row r="392" spans="1:1" ht="15.75" thickBot="1" x14ac:dyDescent="0.3">
      <c r="A392" s="9" t="s">
        <v>935</v>
      </c>
    </row>
    <row r="393" spans="1:1" ht="15.75" thickBot="1" x14ac:dyDescent="0.3">
      <c r="A393" s="9" t="s">
        <v>936</v>
      </c>
    </row>
    <row r="394" spans="1:1" ht="15.75" thickBot="1" x14ac:dyDescent="0.3">
      <c r="A394" s="9" t="s">
        <v>937</v>
      </c>
    </row>
    <row r="395" spans="1:1" x14ac:dyDescent="0.25">
      <c r="A395" s="9" t="s">
        <v>938</v>
      </c>
    </row>
    <row r="396" spans="1:1" x14ac:dyDescent="0.25">
      <c r="A396" s="10"/>
    </row>
    <row r="397" spans="1:1" ht="15.75" x14ac:dyDescent="0.25">
      <c r="A397" s="6" t="s">
        <v>939</v>
      </c>
    </row>
    <row r="398" spans="1:1" x14ac:dyDescent="0.25">
      <c r="A398" s="8" t="s">
        <v>940</v>
      </c>
    </row>
    <row r="399" spans="1:1" x14ac:dyDescent="0.25">
      <c r="A399" s="10"/>
    </row>
    <row r="400" spans="1:1" ht="15.75" x14ac:dyDescent="0.25">
      <c r="A400" s="6" t="s">
        <v>941</v>
      </c>
    </row>
    <row r="401" spans="1:1" ht="15.75" thickBot="1" x14ac:dyDescent="0.3">
      <c r="A401" s="8" t="s">
        <v>942</v>
      </c>
    </row>
    <row r="402" spans="1:1" ht="15.75" thickBot="1" x14ac:dyDescent="0.3">
      <c r="A402" s="9" t="s">
        <v>943</v>
      </c>
    </row>
    <row r="403" spans="1:1" ht="15.75" thickBot="1" x14ac:dyDescent="0.3">
      <c r="A403" s="9" t="s">
        <v>944</v>
      </c>
    </row>
    <row r="404" spans="1:1" ht="15.75" thickBot="1" x14ac:dyDescent="0.3">
      <c r="A404" s="9" t="s">
        <v>945</v>
      </c>
    </row>
    <row r="405" spans="1:1" ht="15.75" thickBot="1" x14ac:dyDescent="0.3">
      <c r="A405" s="9" t="s">
        <v>946</v>
      </c>
    </row>
    <row r="406" spans="1:1" ht="15.75" thickBot="1" x14ac:dyDescent="0.3">
      <c r="A406" s="9" t="s">
        <v>947</v>
      </c>
    </row>
    <row r="407" spans="1:1" ht="15.75" thickBot="1" x14ac:dyDescent="0.3">
      <c r="A407" s="9" t="s">
        <v>948</v>
      </c>
    </row>
    <row r="408" spans="1:1" ht="15.75" thickBot="1" x14ac:dyDescent="0.3">
      <c r="A408" s="9" t="s">
        <v>949</v>
      </c>
    </row>
    <row r="409" spans="1:1" x14ac:dyDescent="0.25">
      <c r="A409" s="9" t="s">
        <v>950</v>
      </c>
    </row>
    <row r="410" spans="1:1" x14ac:dyDescent="0.25">
      <c r="A410" s="10"/>
    </row>
    <row r="411" spans="1:1" ht="15.75" x14ac:dyDescent="0.25">
      <c r="A411" s="6" t="s">
        <v>951</v>
      </c>
    </row>
    <row r="412" spans="1:1" x14ac:dyDescent="0.25">
      <c r="A412" s="8" t="s">
        <v>952</v>
      </c>
    </row>
    <row r="413" spans="1:1" x14ac:dyDescent="0.25">
      <c r="A413" s="10"/>
    </row>
    <row r="414" spans="1:1" ht="15.75" x14ac:dyDescent="0.25">
      <c r="A414" s="6" t="s">
        <v>953</v>
      </c>
    </row>
    <row r="415" spans="1:1" x14ac:dyDescent="0.25">
      <c r="A415" s="8" t="s">
        <v>954</v>
      </c>
    </row>
    <row r="416" spans="1:1" x14ac:dyDescent="0.25">
      <c r="A416" s="10"/>
    </row>
    <row r="417" spans="1:1" ht="15.75" x14ac:dyDescent="0.25">
      <c r="A417" s="6" t="s">
        <v>955</v>
      </c>
    </row>
    <row r="418" spans="1:1" x14ac:dyDescent="0.25">
      <c r="A418" s="8" t="s">
        <v>956</v>
      </c>
    </row>
    <row r="419" spans="1:1" x14ac:dyDescent="0.25">
      <c r="A419" s="10"/>
    </row>
    <row r="420" spans="1:1" ht="15.75" x14ac:dyDescent="0.25">
      <c r="A420" s="6" t="s">
        <v>957</v>
      </c>
    </row>
    <row r="421" spans="1:1" ht="15.75" thickBot="1" x14ac:dyDescent="0.3">
      <c r="A421" s="8" t="s">
        <v>958</v>
      </c>
    </row>
    <row r="422" spans="1:1" ht="15.75" thickBot="1" x14ac:dyDescent="0.3">
      <c r="A422" s="9" t="s">
        <v>959</v>
      </c>
    </row>
    <row r="423" spans="1:1" ht="15.75" thickBot="1" x14ac:dyDescent="0.3">
      <c r="A423" s="9" t="s">
        <v>960</v>
      </c>
    </row>
    <row r="424" spans="1:1" ht="15.75" thickBot="1" x14ac:dyDescent="0.3">
      <c r="A424" s="9" t="s">
        <v>961</v>
      </c>
    </row>
    <row r="425" spans="1:1" ht="15.75" thickBot="1" x14ac:dyDescent="0.3">
      <c r="A425" s="9" t="s">
        <v>962</v>
      </c>
    </row>
    <row r="426" spans="1:1" ht="15.75" thickBot="1" x14ac:dyDescent="0.3">
      <c r="A426" s="9" t="s">
        <v>963</v>
      </c>
    </row>
    <row r="427" spans="1:1" ht="15.75" thickBot="1" x14ac:dyDescent="0.3">
      <c r="A427" s="9" t="s">
        <v>964</v>
      </c>
    </row>
    <row r="428" spans="1:1" ht="15.75" thickBot="1" x14ac:dyDescent="0.3">
      <c r="A428" s="9" t="s">
        <v>965</v>
      </c>
    </row>
    <row r="429" spans="1:1" x14ac:dyDescent="0.25">
      <c r="A429" s="9" t="s">
        <v>966</v>
      </c>
    </row>
    <row r="430" spans="1:1" x14ac:dyDescent="0.25">
      <c r="A430" s="10"/>
    </row>
    <row r="431" spans="1:1" ht="24.75" x14ac:dyDescent="0.25">
      <c r="A431" s="11">
        <v>33909</v>
      </c>
    </row>
    <row r="432" spans="1:1" ht="15.75" x14ac:dyDescent="0.25">
      <c r="A432" s="6" t="s">
        <v>967</v>
      </c>
    </row>
    <row r="433" spans="1:1" x14ac:dyDescent="0.25">
      <c r="A433" s="8" t="s">
        <v>968</v>
      </c>
    </row>
    <row r="434" spans="1:1" x14ac:dyDescent="0.25">
      <c r="A434" s="10"/>
    </row>
    <row r="435" spans="1:1" ht="15.75" x14ac:dyDescent="0.25">
      <c r="A435" s="6" t="s">
        <v>969</v>
      </c>
    </row>
    <row r="436" spans="1:1" ht="15.75" thickBot="1" x14ac:dyDescent="0.3">
      <c r="A436" s="8" t="s">
        <v>970</v>
      </c>
    </row>
    <row r="437" spans="1:1" ht="15.75" thickBot="1" x14ac:dyDescent="0.3">
      <c r="A437" s="9" t="s">
        <v>971</v>
      </c>
    </row>
    <row r="438" spans="1:1" ht="15.75" thickBot="1" x14ac:dyDescent="0.3">
      <c r="A438" s="9" t="s">
        <v>972</v>
      </c>
    </row>
    <row r="439" spans="1:1" ht="15.75" thickBot="1" x14ac:dyDescent="0.3">
      <c r="A439" s="9" t="s">
        <v>973</v>
      </c>
    </row>
    <row r="440" spans="1:1" ht="15.75" thickBot="1" x14ac:dyDescent="0.3">
      <c r="A440" s="9" t="s">
        <v>974</v>
      </c>
    </row>
    <row r="441" spans="1:1" ht="15.75" thickBot="1" x14ac:dyDescent="0.3">
      <c r="A441" s="9" t="s">
        <v>975</v>
      </c>
    </row>
    <row r="442" spans="1:1" ht="15.75" thickBot="1" x14ac:dyDescent="0.3">
      <c r="A442" s="9" t="s">
        <v>976</v>
      </c>
    </row>
    <row r="443" spans="1:1" ht="15.75" thickBot="1" x14ac:dyDescent="0.3">
      <c r="A443" s="9" t="s">
        <v>977</v>
      </c>
    </row>
    <row r="444" spans="1:1" ht="15.75" thickBot="1" x14ac:dyDescent="0.3">
      <c r="A444" s="9" t="s">
        <v>978</v>
      </c>
    </row>
    <row r="445" spans="1:1" x14ac:dyDescent="0.25">
      <c r="A445" s="9" t="s">
        <v>979</v>
      </c>
    </row>
    <row r="446" spans="1:1" x14ac:dyDescent="0.25">
      <c r="A446" s="10"/>
    </row>
    <row r="447" spans="1:1" ht="15.75" x14ac:dyDescent="0.25">
      <c r="A447" s="6" t="s">
        <v>980</v>
      </c>
    </row>
    <row r="448" spans="1:1" x14ac:dyDescent="0.25">
      <c r="A448" s="8" t="s">
        <v>981</v>
      </c>
    </row>
    <row r="449" spans="1:1" x14ac:dyDescent="0.25">
      <c r="A449" s="10"/>
    </row>
    <row r="450" spans="1:1" ht="15.75" x14ac:dyDescent="0.25">
      <c r="A450" s="6" t="s">
        <v>982</v>
      </c>
    </row>
    <row r="451" spans="1:1" x14ac:dyDescent="0.25">
      <c r="A451" s="8" t="s">
        <v>983</v>
      </c>
    </row>
    <row r="452" spans="1:1" x14ac:dyDescent="0.25">
      <c r="A452" s="10"/>
    </row>
    <row r="453" spans="1:1" ht="15.75" x14ac:dyDescent="0.25">
      <c r="A453" s="6" t="s">
        <v>984</v>
      </c>
    </row>
    <row r="454" spans="1:1" ht="15.75" thickBot="1" x14ac:dyDescent="0.3">
      <c r="A454" s="8" t="s">
        <v>985</v>
      </c>
    </row>
    <row r="455" spans="1:1" ht="15.75" thickBot="1" x14ac:dyDescent="0.3">
      <c r="A455" s="9" t="s">
        <v>986</v>
      </c>
    </row>
    <row r="456" spans="1:1" ht="15.75" thickBot="1" x14ac:dyDescent="0.3">
      <c r="A456" s="9" t="s">
        <v>987</v>
      </c>
    </row>
    <row r="457" spans="1:1" ht="15.75" thickBot="1" x14ac:dyDescent="0.3">
      <c r="A457" s="9" t="s">
        <v>988</v>
      </c>
    </row>
    <row r="458" spans="1:1" ht="15.75" thickBot="1" x14ac:dyDescent="0.3">
      <c r="A458" s="9" t="s">
        <v>989</v>
      </c>
    </row>
    <row r="459" spans="1:1" ht="15.75" thickBot="1" x14ac:dyDescent="0.3">
      <c r="A459" s="9" t="s">
        <v>990</v>
      </c>
    </row>
    <row r="460" spans="1:1" ht="15.75" thickBot="1" x14ac:dyDescent="0.3">
      <c r="A460" s="9" t="s">
        <v>991</v>
      </c>
    </row>
    <row r="461" spans="1:1" ht="15.75" thickBot="1" x14ac:dyDescent="0.3">
      <c r="A461" s="9" t="s">
        <v>992</v>
      </c>
    </row>
    <row r="462" spans="1:1" x14ac:dyDescent="0.25">
      <c r="A462" s="9" t="s">
        <v>993</v>
      </c>
    </row>
    <row r="463" spans="1:1" x14ac:dyDescent="0.25">
      <c r="A463" s="10"/>
    </row>
    <row r="464" spans="1:1" ht="15.75" x14ac:dyDescent="0.25">
      <c r="A464" s="6" t="s">
        <v>994</v>
      </c>
    </row>
    <row r="465" spans="1:1" x14ac:dyDescent="0.25">
      <c r="A465" s="8" t="s">
        <v>995</v>
      </c>
    </row>
    <row r="466" spans="1:1" x14ac:dyDescent="0.25">
      <c r="A466" s="10"/>
    </row>
    <row r="467" spans="1:1" ht="15.75" x14ac:dyDescent="0.25">
      <c r="A467" s="6" t="s">
        <v>996</v>
      </c>
    </row>
    <row r="468" spans="1:1" x14ac:dyDescent="0.25">
      <c r="A468" s="8" t="s">
        <v>997</v>
      </c>
    </row>
    <row r="469" spans="1:1" x14ac:dyDescent="0.25">
      <c r="A469" s="10"/>
    </row>
    <row r="470" spans="1:1" ht="15.75" x14ac:dyDescent="0.25">
      <c r="A470" s="6" t="s">
        <v>998</v>
      </c>
    </row>
    <row r="471" spans="1:1" ht="15.75" thickBot="1" x14ac:dyDescent="0.3">
      <c r="A471" s="8" t="s">
        <v>999</v>
      </c>
    </row>
    <row r="472" spans="1:1" ht="15.75" thickBot="1" x14ac:dyDescent="0.3">
      <c r="A472" s="9" t="s">
        <v>1000</v>
      </c>
    </row>
    <row r="473" spans="1:1" ht="15.75" thickBot="1" x14ac:dyDescent="0.3">
      <c r="A473" s="9" t="s">
        <v>1001</v>
      </c>
    </row>
    <row r="474" spans="1:1" ht="15.75" thickBot="1" x14ac:dyDescent="0.3">
      <c r="A474" s="9" t="s">
        <v>1002</v>
      </c>
    </row>
    <row r="475" spans="1:1" ht="15.75" thickBot="1" x14ac:dyDescent="0.3">
      <c r="A475" s="9" t="s">
        <v>1003</v>
      </c>
    </row>
    <row r="476" spans="1:1" ht="15.75" thickBot="1" x14ac:dyDescent="0.3">
      <c r="A476" s="9" t="s">
        <v>1004</v>
      </c>
    </row>
    <row r="477" spans="1:1" ht="15.75" thickBot="1" x14ac:dyDescent="0.3">
      <c r="A477" s="9" t="s">
        <v>1005</v>
      </c>
    </row>
    <row r="478" spans="1:1" ht="15.75" thickBot="1" x14ac:dyDescent="0.3">
      <c r="A478" s="9" t="s">
        <v>1006</v>
      </c>
    </row>
    <row r="479" spans="1:1" x14ac:dyDescent="0.25">
      <c r="A479" s="9" t="s">
        <v>1007</v>
      </c>
    </row>
    <row r="480" spans="1:1" x14ac:dyDescent="0.25">
      <c r="A480" s="10"/>
    </row>
    <row r="481" spans="1:1" ht="15.75" x14ac:dyDescent="0.25">
      <c r="A481" s="6" t="s">
        <v>1008</v>
      </c>
    </row>
    <row r="482" spans="1:1" x14ac:dyDescent="0.25">
      <c r="A482" s="8" t="s">
        <v>1009</v>
      </c>
    </row>
    <row r="483" spans="1:1" x14ac:dyDescent="0.25">
      <c r="A483" s="10"/>
    </row>
    <row r="484" spans="1:1" ht="15.75" x14ac:dyDescent="0.25">
      <c r="A484" s="6" t="s">
        <v>1010</v>
      </c>
    </row>
    <row r="485" spans="1:1" x14ac:dyDescent="0.25">
      <c r="A485" s="8" t="s">
        <v>1011</v>
      </c>
    </row>
    <row r="486" spans="1:1" x14ac:dyDescent="0.25">
      <c r="A486" s="10"/>
    </row>
    <row r="487" spans="1:1" ht="24.75" x14ac:dyDescent="0.25">
      <c r="A487" s="11">
        <v>33878</v>
      </c>
    </row>
    <row r="488" spans="1:1" ht="15.75" x14ac:dyDescent="0.25">
      <c r="A488" s="6" t="s">
        <v>1012</v>
      </c>
    </row>
    <row r="489" spans="1:1" ht="15.75" thickBot="1" x14ac:dyDescent="0.3">
      <c r="A489" s="8" t="s">
        <v>1013</v>
      </c>
    </row>
    <row r="490" spans="1:1" ht="15.75" thickBot="1" x14ac:dyDescent="0.3">
      <c r="A490" s="9" t="s">
        <v>1014</v>
      </c>
    </row>
    <row r="491" spans="1:1" ht="15.75" thickBot="1" x14ac:dyDescent="0.3">
      <c r="A491" s="9" t="s">
        <v>1015</v>
      </c>
    </row>
    <row r="492" spans="1:1" ht="15.75" thickBot="1" x14ac:dyDescent="0.3">
      <c r="A492" s="9" t="s">
        <v>1016</v>
      </c>
    </row>
    <row r="493" spans="1:1" ht="15.75" thickBot="1" x14ac:dyDescent="0.3">
      <c r="A493" s="9" t="s">
        <v>1017</v>
      </c>
    </row>
    <row r="494" spans="1:1" ht="15.75" thickBot="1" x14ac:dyDescent="0.3">
      <c r="A494" s="9" t="s">
        <v>1018</v>
      </c>
    </row>
    <row r="495" spans="1:1" ht="15.75" thickBot="1" x14ac:dyDescent="0.3">
      <c r="A495" s="9" t="s">
        <v>1019</v>
      </c>
    </row>
    <row r="496" spans="1:1" ht="15.75" thickBot="1" x14ac:dyDescent="0.3">
      <c r="A496" s="9" t="s">
        <v>1020</v>
      </c>
    </row>
    <row r="497" spans="1:1" x14ac:dyDescent="0.25">
      <c r="A497" s="9" t="s">
        <v>1021</v>
      </c>
    </row>
    <row r="498" spans="1:1" x14ac:dyDescent="0.25">
      <c r="A498" s="10"/>
    </row>
    <row r="499" spans="1:1" ht="15.75" x14ac:dyDescent="0.25">
      <c r="A499" s="6" t="s">
        <v>1022</v>
      </c>
    </row>
    <row r="500" spans="1:1" ht="15.75" thickBot="1" x14ac:dyDescent="0.3">
      <c r="A500" s="8" t="s">
        <v>1023</v>
      </c>
    </row>
    <row r="501" spans="1:1" x14ac:dyDescent="0.25">
      <c r="A501" s="9" t="s">
        <v>1024</v>
      </c>
    </row>
    <row r="502" spans="1:1" x14ac:dyDescent="0.25">
      <c r="A502" s="10"/>
    </row>
    <row r="503" spans="1:1" ht="15.75" x14ac:dyDescent="0.25">
      <c r="A503" s="6" t="s">
        <v>1025</v>
      </c>
    </row>
    <row r="504" spans="1:1" ht="15.75" thickBot="1" x14ac:dyDescent="0.3">
      <c r="A504" s="8" t="s">
        <v>1026</v>
      </c>
    </row>
    <row r="505" spans="1:1" ht="15.75" thickBot="1" x14ac:dyDescent="0.3">
      <c r="A505" s="9" t="s">
        <v>1027</v>
      </c>
    </row>
    <row r="506" spans="1:1" ht="15.75" thickBot="1" x14ac:dyDescent="0.3">
      <c r="A506" s="9" t="s">
        <v>1028</v>
      </c>
    </row>
    <row r="507" spans="1:1" ht="15.75" thickBot="1" x14ac:dyDescent="0.3">
      <c r="A507" s="9" t="s">
        <v>1029</v>
      </c>
    </row>
    <row r="508" spans="1:1" ht="15.75" thickBot="1" x14ac:dyDescent="0.3">
      <c r="A508" s="9" t="s">
        <v>1030</v>
      </c>
    </row>
    <row r="509" spans="1:1" ht="15.75" thickBot="1" x14ac:dyDescent="0.3">
      <c r="A509" s="9" t="s">
        <v>1031</v>
      </c>
    </row>
    <row r="510" spans="1:1" ht="15.75" thickBot="1" x14ac:dyDescent="0.3">
      <c r="A510" s="9" t="s">
        <v>1032</v>
      </c>
    </row>
    <row r="511" spans="1:1" ht="15.75" thickBot="1" x14ac:dyDescent="0.3">
      <c r="A511" s="9" t="s">
        <v>1033</v>
      </c>
    </row>
    <row r="512" spans="1:1" x14ac:dyDescent="0.25">
      <c r="A512" s="9" t="s">
        <v>1034</v>
      </c>
    </row>
    <row r="513" spans="1:1" x14ac:dyDescent="0.25">
      <c r="A513" s="10"/>
    </row>
    <row r="514" spans="1:1" ht="15.75" x14ac:dyDescent="0.25">
      <c r="A514" s="6" t="s">
        <v>1035</v>
      </c>
    </row>
    <row r="515" spans="1:1" x14ac:dyDescent="0.25">
      <c r="A515" s="8" t="s">
        <v>1036</v>
      </c>
    </row>
    <row r="516" spans="1:1" x14ac:dyDescent="0.25">
      <c r="A516" s="10"/>
    </row>
    <row r="517" spans="1:1" ht="15.75" x14ac:dyDescent="0.25">
      <c r="A517" s="6" t="s">
        <v>1037</v>
      </c>
    </row>
    <row r="518" spans="1:1" x14ac:dyDescent="0.25">
      <c r="A518" s="8" t="s">
        <v>1038</v>
      </c>
    </row>
    <row r="519" spans="1:1" x14ac:dyDescent="0.25">
      <c r="A519" s="10"/>
    </row>
    <row r="520" spans="1:1" ht="15.75" x14ac:dyDescent="0.25">
      <c r="A520" s="6" t="s">
        <v>1039</v>
      </c>
    </row>
    <row r="521" spans="1:1" x14ac:dyDescent="0.25">
      <c r="A521" s="8" t="s">
        <v>1040</v>
      </c>
    </row>
    <row r="522" spans="1:1" x14ac:dyDescent="0.25">
      <c r="A522" s="10"/>
    </row>
    <row r="523" spans="1:1" ht="15.75" x14ac:dyDescent="0.25">
      <c r="A523" s="6" t="s">
        <v>1041</v>
      </c>
    </row>
    <row r="524" spans="1:1" ht="15.75" thickBot="1" x14ac:dyDescent="0.3">
      <c r="A524" s="8" t="s">
        <v>1042</v>
      </c>
    </row>
    <row r="525" spans="1:1" ht="15.75" thickBot="1" x14ac:dyDescent="0.3">
      <c r="A525" s="9" t="s">
        <v>1043</v>
      </c>
    </row>
    <row r="526" spans="1:1" ht="15.75" thickBot="1" x14ac:dyDescent="0.3">
      <c r="A526" s="9" t="s">
        <v>1044</v>
      </c>
    </row>
    <row r="527" spans="1:1" ht="15.75" thickBot="1" x14ac:dyDescent="0.3">
      <c r="A527" s="9" t="s">
        <v>1045</v>
      </c>
    </row>
    <row r="528" spans="1:1" ht="15.75" thickBot="1" x14ac:dyDescent="0.3">
      <c r="A528" s="9" t="s">
        <v>1046</v>
      </c>
    </row>
    <row r="529" spans="1:1" ht="15.75" thickBot="1" x14ac:dyDescent="0.3">
      <c r="A529" s="9" t="s">
        <v>1047</v>
      </c>
    </row>
    <row r="530" spans="1:1" ht="15.75" thickBot="1" x14ac:dyDescent="0.3">
      <c r="A530" s="9" t="s">
        <v>1048</v>
      </c>
    </row>
    <row r="531" spans="1:1" ht="15.75" thickBot="1" x14ac:dyDescent="0.3">
      <c r="A531" s="9" t="s">
        <v>1049</v>
      </c>
    </row>
    <row r="532" spans="1:1" x14ac:dyDescent="0.25">
      <c r="A532" s="9" t="s">
        <v>1050</v>
      </c>
    </row>
    <row r="533" spans="1:1" x14ac:dyDescent="0.25">
      <c r="A533" s="10"/>
    </row>
    <row r="534" spans="1:1" ht="15.75" x14ac:dyDescent="0.25">
      <c r="A534" s="6" t="s">
        <v>1051</v>
      </c>
    </row>
    <row r="535" spans="1:1" x14ac:dyDescent="0.25">
      <c r="A535" s="8" t="s">
        <v>1052</v>
      </c>
    </row>
    <row r="536" spans="1:1" x14ac:dyDescent="0.25">
      <c r="A536" s="10"/>
    </row>
    <row r="537" spans="1:1" ht="15.75" x14ac:dyDescent="0.25">
      <c r="A537" s="6" t="s">
        <v>1053</v>
      </c>
    </row>
    <row r="538" spans="1:1" ht="15.75" thickBot="1" x14ac:dyDescent="0.3">
      <c r="A538" s="8" t="s">
        <v>1054</v>
      </c>
    </row>
    <row r="539" spans="1:1" ht="15.75" thickBot="1" x14ac:dyDescent="0.3">
      <c r="A539" s="9" t="s">
        <v>1055</v>
      </c>
    </row>
    <row r="540" spans="1:1" ht="15.75" thickBot="1" x14ac:dyDescent="0.3">
      <c r="A540" s="9" t="s">
        <v>1056</v>
      </c>
    </row>
    <row r="541" spans="1:1" ht="15.75" thickBot="1" x14ac:dyDescent="0.3">
      <c r="A541" s="9" t="s">
        <v>1057</v>
      </c>
    </row>
    <row r="542" spans="1:1" ht="15.75" thickBot="1" x14ac:dyDescent="0.3">
      <c r="A542" s="9" t="s">
        <v>1058</v>
      </c>
    </row>
    <row r="543" spans="1:1" ht="15.75" thickBot="1" x14ac:dyDescent="0.3">
      <c r="A543" s="9" t="s">
        <v>1059</v>
      </c>
    </row>
    <row r="544" spans="1:1" ht="15.75" thickBot="1" x14ac:dyDescent="0.3">
      <c r="A544" s="9" t="s">
        <v>1060</v>
      </c>
    </row>
    <row r="545" spans="1:1" ht="15.75" thickBot="1" x14ac:dyDescent="0.3">
      <c r="A545" s="9" t="s">
        <v>1061</v>
      </c>
    </row>
    <row r="546" spans="1:1" ht="15.75" thickBot="1" x14ac:dyDescent="0.3">
      <c r="A546" s="9" t="s">
        <v>1062</v>
      </c>
    </row>
    <row r="547" spans="1:1" x14ac:dyDescent="0.25">
      <c r="A547" s="9" t="s">
        <v>1063</v>
      </c>
    </row>
    <row r="548" spans="1:1" x14ac:dyDescent="0.25">
      <c r="A548" s="10"/>
    </row>
    <row r="549" spans="1:1" ht="24.75" x14ac:dyDescent="0.25">
      <c r="A549" s="11">
        <v>33848</v>
      </c>
    </row>
    <row r="550" spans="1:1" ht="15.75" x14ac:dyDescent="0.25">
      <c r="A550" s="6" t="s">
        <v>1064</v>
      </c>
    </row>
    <row r="551" spans="1:1" x14ac:dyDescent="0.25">
      <c r="A551" s="8" t="s">
        <v>1065</v>
      </c>
    </row>
    <row r="552" spans="1:1" x14ac:dyDescent="0.25">
      <c r="A552" s="10"/>
    </row>
    <row r="553" spans="1:1" ht="15.75" x14ac:dyDescent="0.25">
      <c r="A553" s="6" t="s">
        <v>1066</v>
      </c>
    </row>
    <row r="554" spans="1:1" x14ac:dyDescent="0.25">
      <c r="A554" s="8" t="s">
        <v>1067</v>
      </c>
    </row>
    <row r="555" spans="1:1" x14ac:dyDescent="0.25">
      <c r="A555" s="10"/>
    </row>
    <row r="556" spans="1:1" ht="15.75" x14ac:dyDescent="0.25">
      <c r="A556" s="6" t="s">
        <v>1068</v>
      </c>
    </row>
    <row r="557" spans="1:1" ht="15.75" thickBot="1" x14ac:dyDescent="0.3">
      <c r="A557" s="8" t="s">
        <v>1069</v>
      </c>
    </row>
    <row r="558" spans="1:1" ht="15.75" thickBot="1" x14ac:dyDescent="0.3">
      <c r="A558" s="9" t="s">
        <v>1070</v>
      </c>
    </row>
    <row r="559" spans="1:1" ht="15.75" thickBot="1" x14ac:dyDescent="0.3">
      <c r="A559" s="9" t="s">
        <v>1071</v>
      </c>
    </row>
    <row r="560" spans="1:1" ht="15.75" thickBot="1" x14ac:dyDescent="0.3">
      <c r="A560" s="9" t="s">
        <v>1072</v>
      </c>
    </row>
    <row r="561" spans="1:1" ht="15.75" thickBot="1" x14ac:dyDescent="0.3">
      <c r="A561" s="9" t="s">
        <v>1073</v>
      </c>
    </row>
    <row r="562" spans="1:1" ht="15.75" thickBot="1" x14ac:dyDescent="0.3">
      <c r="A562" s="9" t="s">
        <v>1074</v>
      </c>
    </row>
    <row r="563" spans="1:1" ht="15.75" thickBot="1" x14ac:dyDescent="0.3">
      <c r="A563" s="9" t="s">
        <v>1075</v>
      </c>
    </row>
    <row r="564" spans="1:1" ht="15.75" thickBot="1" x14ac:dyDescent="0.3">
      <c r="A564" s="9" t="s">
        <v>1076</v>
      </c>
    </row>
    <row r="565" spans="1:1" x14ac:dyDescent="0.25">
      <c r="A565" s="9" t="s">
        <v>1077</v>
      </c>
    </row>
    <row r="566" spans="1:1" x14ac:dyDescent="0.25">
      <c r="A566" s="10"/>
    </row>
    <row r="567" spans="1:1" ht="15.75" x14ac:dyDescent="0.25">
      <c r="A567" s="6" t="s">
        <v>1078</v>
      </c>
    </row>
    <row r="568" spans="1:1" x14ac:dyDescent="0.25">
      <c r="A568" s="8" t="s">
        <v>1079</v>
      </c>
    </row>
    <row r="569" spans="1:1" x14ac:dyDescent="0.25">
      <c r="A569" s="10"/>
    </row>
    <row r="570" spans="1:1" ht="15.75" x14ac:dyDescent="0.25">
      <c r="A570" s="6" t="s">
        <v>1080</v>
      </c>
    </row>
    <row r="571" spans="1:1" x14ac:dyDescent="0.25">
      <c r="A571" s="8" t="s">
        <v>1081</v>
      </c>
    </row>
    <row r="572" spans="1:1" x14ac:dyDescent="0.25">
      <c r="A572" s="10"/>
    </row>
    <row r="573" spans="1:1" ht="15.75" x14ac:dyDescent="0.25">
      <c r="A573" s="6" t="s">
        <v>1082</v>
      </c>
    </row>
    <row r="574" spans="1:1" ht="15.75" thickBot="1" x14ac:dyDescent="0.3">
      <c r="A574" s="8" t="s">
        <v>1083</v>
      </c>
    </row>
    <row r="575" spans="1:1" ht="15.75" thickBot="1" x14ac:dyDescent="0.3">
      <c r="A575" s="9" t="s">
        <v>1084</v>
      </c>
    </row>
    <row r="576" spans="1:1" ht="15.75" thickBot="1" x14ac:dyDescent="0.3">
      <c r="A576" s="9" t="s">
        <v>1085</v>
      </c>
    </row>
    <row r="577" spans="1:1" ht="15.75" thickBot="1" x14ac:dyDescent="0.3">
      <c r="A577" s="9" t="s">
        <v>1086</v>
      </c>
    </row>
    <row r="578" spans="1:1" ht="15.75" thickBot="1" x14ac:dyDescent="0.3">
      <c r="A578" s="9" t="s">
        <v>1087</v>
      </c>
    </row>
    <row r="579" spans="1:1" ht="15.75" thickBot="1" x14ac:dyDescent="0.3">
      <c r="A579" s="9" t="s">
        <v>1088</v>
      </c>
    </row>
    <row r="580" spans="1:1" ht="15.75" thickBot="1" x14ac:dyDescent="0.3">
      <c r="A580" s="9" t="s">
        <v>1089</v>
      </c>
    </row>
    <row r="581" spans="1:1" ht="15.75" thickBot="1" x14ac:dyDescent="0.3">
      <c r="A581" s="9" t="s">
        <v>1090</v>
      </c>
    </row>
    <row r="582" spans="1:1" x14ac:dyDescent="0.25">
      <c r="A582" s="9" t="s">
        <v>1091</v>
      </c>
    </row>
    <row r="583" spans="1:1" x14ac:dyDescent="0.25">
      <c r="A583" s="10"/>
    </row>
    <row r="584" spans="1:1" ht="15.75" x14ac:dyDescent="0.25">
      <c r="A584" s="6" t="s">
        <v>1092</v>
      </c>
    </row>
    <row r="585" spans="1:1" x14ac:dyDescent="0.25">
      <c r="A585" s="8" t="s">
        <v>1093</v>
      </c>
    </row>
    <row r="586" spans="1:1" x14ac:dyDescent="0.25">
      <c r="A586" s="10"/>
    </row>
    <row r="587" spans="1:1" ht="15.75" x14ac:dyDescent="0.25">
      <c r="A587" s="6" t="s">
        <v>1094</v>
      </c>
    </row>
    <row r="588" spans="1:1" x14ac:dyDescent="0.25">
      <c r="A588" s="8" t="s">
        <v>1095</v>
      </c>
    </row>
    <row r="589" spans="1:1" x14ac:dyDescent="0.25">
      <c r="A589" s="10"/>
    </row>
    <row r="590" spans="1:1" ht="15.75" x14ac:dyDescent="0.25">
      <c r="A590" s="6" t="s">
        <v>1096</v>
      </c>
    </row>
    <row r="591" spans="1:1" x14ac:dyDescent="0.25">
      <c r="A591" s="8" t="s">
        <v>1097</v>
      </c>
    </row>
    <row r="592" spans="1:1" x14ac:dyDescent="0.25">
      <c r="A592" s="10"/>
    </row>
    <row r="593" spans="1:1" ht="15.75" x14ac:dyDescent="0.25">
      <c r="A593" s="6" t="s">
        <v>1098</v>
      </c>
    </row>
    <row r="594" spans="1:1" ht="15.75" thickBot="1" x14ac:dyDescent="0.3">
      <c r="A594" s="8" t="s">
        <v>1099</v>
      </c>
    </row>
    <row r="595" spans="1:1" ht="15.75" thickBot="1" x14ac:dyDescent="0.3">
      <c r="A595" s="9" t="s">
        <v>1100</v>
      </c>
    </row>
    <row r="596" spans="1:1" ht="15.75" thickBot="1" x14ac:dyDescent="0.3">
      <c r="A596" s="9" t="s">
        <v>1101</v>
      </c>
    </row>
    <row r="597" spans="1:1" ht="15.75" thickBot="1" x14ac:dyDescent="0.3">
      <c r="A597" s="9" t="s">
        <v>1102</v>
      </c>
    </row>
    <row r="598" spans="1:1" ht="15.75" thickBot="1" x14ac:dyDescent="0.3">
      <c r="A598" s="9" t="s">
        <v>1103</v>
      </c>
    </row>
    <row r="599" spans="1:1" ht="15.75" thickBot="1" x14ac:dyDescent="0.3">
      <c r="A599" s="9" t="s">
        <v>1104</v>
      </c>
    </row>
    <row r="600" spans="1:1" ht="15.75" thickBot="1" x14ac:dyDescent="0.3">
      <c r="A600" s="9" t="s">
        <v>1105</v>
      </c>
    </row>
    <row r="601" spans="1:1" ht="15.75" thickBot="1" x14ac:dyDescent="0.3">
      <c r="A601" s="9" t="s">
        <v>1106</v>
      </c>
    </row>
    <row r="602" spans="1:1" x14ac:dyDescent="0.25">
      <c r="A602" s="9" t="s">
        <v>1107</v>
      </c>
    </row>
    <row r="603" spans="1:1" x14ac:dyDescent="0.25">
      <c r="A603" s="10"/>
    </row>
    <row r="604" spans="1:1" ht="15.75" x14ac:dyDescent="0.25">
      <c r="A604" s="6" t="s">
        <v>1108</v>
      </c>
    </row>
    <row r="605" spans="1:1" x14ac:dyDescent="0.25">
      <c r="A605" s="8" t="s">
        <v>1109</v>
      </c>
    </row>
    <row r="606" spans="1:1" x14ac:dyDescent="0.25">
      <c r="A606" s="10"/>
    </row>
    <row r="607" spans="1:1" ht="15.75" x14ac:dyDescent="0.25">
      <c r="A607" s="6" t="s">
        <v>1110</v>
      </c>
    </row>
    <row r="608" spans="1:1" ht="15.75" thickBot="1" x14ac:dyDescent="0.3">
      <c r="A608" s="8" t="s">
        <v>1111</v>
      </c>
    </row>
    <row r="609" spans="1:1" ht="15.75" thickBot="1" x14ac:dyDescent="0.3">
      <c r="A609" s="9" t="s">
        <v>1112</v>
      </c>
    </row>
    <row r="610" spans="1:1" ht="15.75" thickBot="1" x14ac:dyDescent="0.3">
      <c r="A610" s="9" t="s">
        <v>1113</v>
      </c>
    </row>
    <row r="611" spans="1:1" ht="15.75" thickBot="1" x14ac:dyDescent="0.3">
      <c r="A611" s="9" t="s">
        <v>1114</v>
      </c>
    </row>
    <row r="612" spans="1:1" ht="15.75" thickBot="1" x14ac:dyDescent="0.3">
      <c r="A612" s="9" t="s">
        <v>1115</v>
      </c>
    </row>
    <row r="613" spans="1:1" ht="15.75" thickBot="1" x14ac:dyDescent="0.3">
      <c r="A613" s="9" t="s">
        <v>1116</v>
      </c>
    </row>
    <row r="614" spans="1:1" ht="15.75" thickBot="1" x14ac:dyDescent="0.3">
      <c r="A614" s="9" t="s">
        <v>1117</v>
      </c>
    </row>
    <row r="615" spans="1:1" ht="15.75" thickBot="1" x14ac:dyDescent="0.3">
      <c r="A615" s="9" t="s">
        <v>1118</v>
      </c>
    </row>
    <row r="616" spans="1:1" ht="15.75" thickBot="1" x14ac:dyDescent="0.3">
      <c r="A616" s="9" t="s">
        <v>1119</v>
      </c>
    </row>
    <row r="617" spans="1:1" x14ac:dyDescent="0.25">
      <c r="A617" s="9" t="s">
        <v>1120</v>
      </c>
    </row>
    <row r="618" spans="1:1" x14ac:dyDescent="0.25">
      <c r="A618" s="10"/>
    </row>
    <row r="619" spans="1:1" ht="15.75" x14ac:dyDescent="0.25">
      <c r="A619" s="6" t="s">
        <v>1121</v>
      </c>
    </row>
    <row r="620" spans="1:1" ht="15.75" thickBot="1" x14ac:dyDescent="0.3">
      <c r="A620" s="8" t="s">
        <v>1122</v>
      </c>
    </row>
    <row r="621" spans="1:1" ht="15.75" thickBot="1" x14ac:dyDescent="0.3">
      <c r="A621" s="9" t="s">
        <v>1123</v>
      </c>
    </row>
    <row r="622" spans="1:1" ht="15.75" thickBot="1" x14ac:dyDescent="0.3">
      <c r="A622" s="9" t="s">
        <v>1124</v>
      </c>
    </row>
    <row r="623" spans="1:1" ht="15.75" thickBot="1" x14ac:dyDescent="0.3">
      <c r="A623" s="9" t="s">
        <v>1125</v>
      </c>
    </row>
    <row r="624" spans="1:1" x14ac:dyDescent="0.25">
      <c r="A624" s="9" t="s">
        <v>1126</v>
      </c>
    </row>
    <row r="625" spans="1:1" x14ac:dyDescent="0.25">
      <c r="A625" s="10"/>
    </row>
    <row r="626" spans="1:1" ht="15.75" x14ac:dyDescent="0.25">
      <c r="A626" s="6" t="s">
        <v>1127</v>
      </c>
    </row>
    <row r="627" spans="1:1" ht="15.75" thickBot="1" x14ac:dyDescent="0.3">
      <c r="A627" s="8" t="s">
        <v>1128</v>
      </c>
    </row>
    <row r="628" spans="1:1" ht="15.75" thickBot="1" x14ac:dyDescent="0.3">
      <c r="A628" s="9" t="s">
        <v>1129</v>
      </c>
    </row>
    <row r="629" spans="1:1" ht="15.75" thickBot="1" x14ac:dyDescent="0.3">
      <c r="A629" s="9" t="s">
        <v>1130</v>
      </c>
    </row>
    <row r="630" spans="1:1" x14ac:dyDescent="0.25">
      <c r="A630" s="9" t="s">
        <v>1131</v>
      </c>
    </row>
    <row r="631" spans="1:1" x14ac:dyDescent="0.25">
      <c r="A631" s="10"/>
    </row>
    <row r="632" spans="1:1" ht="24.75" x14ac:dyDescent="0.25">
      <c r="A632" s="11">
        <v>33817</v>
      </c>
    </row>
    <row r="633" spans="1:1" ht="15.75" x14ac:dyDescent="0.25">
      <c r="A633" s="6" t="s">
        <v>1132</v>
      </c>
    </row>
    <row r="634" spans="1:1" x14ac:dyDescent="0.25">
      <c r="A634" s="8" t="s">
        <v>1133</v>
      </c>
    </row>
    <row r="635" spans="1:1" x14ac:dyDescent="0.25">
      <c r="A635" s="10"/>
    </row>
    <row r="636" spans="1:1" ht="15.75" x14ac:dyDescent="0.25">
      <c r="A636" s="6" t="s">
        <v>1134</v>
      </c>
    </row>
    <row r="637" spans="1:1" x14ac:dyDescent="0.25">
      <c r="A637" s="8" t="s">
        <v>1135</v>
      </c>
    </row>
    <row r="638" spans="1:1" x14ac:dyDescent="0.25">
      <c r="A638" s="10"/>
    </row>
    <row r="639" spans="1:1" ht="15.75" x14ac:dyDescent="0.25">
      <c r="A639" s="6" t="s">
        <v>1136</v>
      </c>
    </row>
    <row r="640" spans="1:1" ht="15.75" thickBot="1" x14ac:dyDescent="0.3">
      <c r="A640" s="8" t="s">
        <v>1137</v>
      </c>
    </row>
    <row r="641" spans="1:1" ht="15.75" thickBot="1" x14ac:dyDescent="0.3">
      <c r="A641" s="9" t="s">
        <v>1138</v>
      </c>
    </row>
    <row r="642" spans="1:1" ht="15.75" thickBot="1" x14ac:dyDescent="0.3">
      <c r="A642" s="9" t="s">
        <v>1139</v>
      </c>
    </row>
    <row r="643" spans="1:1" ht="15.75" thickBot="1" x14ac:dyDescent="0.3">
      <c r="A643" s="9" t="s">
        <v>1140</v>
      </c>
    </row>
    <row r="644" spans="1:1" ht="15.75" thickBot="1" x14ac:dyDescent="0.3">
      <c r="A644" s="9" t="s">
        <v>1141</v>
      </c>
    </row>
    <row r="645" spans="1:1" ht="15.75" thickBot="1" x14ac:dyDescent="0.3">
      <c r="A645" s="9" t="s">
        <v>1142</v>
      </c>
    </row>
    <row r="646" spans="1:1" ht="15.75" thickBot="1" x14ac:dyDescent="0.3">
      <c r="A646" s="9" t="s">
        <v>1143</v>
      </c>
    </row>
    <row r="647" spans="1:1" ht="15.75" thickBot="1" x14ac:dyDescent="0.3">
      <c r="A647" s="9" t="s">
        <v>1144</v>
      </c>
    </row>
    <row r="648" spans="1:1" ht="15.75" thickBot="1" x14ac:dyDescent="0.3">
      <c r="A648" s="9" t="s">
        <v>1145</v>
      </c>
    </row>
    <row r="649" spans="1:1" x14ac:dyDescent="0.25">
      <c r="A649" s="9" t="s">
        <v>1146</v>
      </c>
    </row>
    <row r="650" spans="1:1" x14ac:dyDescent="0.25">
      <c r="A650" s="10"/>
    </row>
    <row r="651" spans="1:1" ht="15.75" x14ac:dyDescent="0.25">
      <c r="A651" s="6" t="s">
        <v>1147</v>
      </c>
    </row>
    <row r="652" spans="1:1" ht="15.75" thickBot="1" x14ac:dyDescent="0.3">
      <c r="A652" s="8" t="s">
        <v>1148</v>
      </c>
    </row>
    <row r="653" spans="1:1" ht="15.75" thickBot="1" x14ac:dyDescent="0.3">
      <c r="A653" s="9" t="s">
        <v>1149</v>
      </c>
    </row>
    <row r="654" spans="1:1" ht="15.75" thickBot="1" x14ac:dyDescent="0.3">
      <c r="A654" s="9" t="s">
        <v>1150</v>
      </c>
    </row>
    <row r="655" spans="1:1" x14ac:dyDescent="0.25">
      <c r="A655" s="9" t="s">
        <v>1151</v>
      </c>
    </row>
    <row r="656" spans="1:1" x14ac:dyDescent="0.25">
      <c r="A656" s="10"/>
    </row>
    <row r="657" spans="1:1" ht="15.75" x14ac:dyDescent="0.25">
      <c r="A657" s="6" t="s">
        <v>1152</v>
      </c>
    </row>
    <row r="658" spans="1:1" ht="15.75" thickBot="1" x14ac:dyDescent="0.3">
      <c r="A658" s="8" t="s">
        <v>1153</v>
      </c>
    </row>
    <row r="659" spans="1:1" ht="15.75" thickBot="1" x14ac:dyDescent="0.3">
      <c r="A659" s="9" t="s">
        <v>1154</v>
      </c>
    </row>
    <row r="660" spans="1:1" ht="15.75" thickBot="1" x14ac:dyDescent="0.3">
      <c r="A660" s="9" t="s">
        <v>1155</v>
      </c>
    </row>
    <row r="661" spans="1:1" ht="15.75" thickBot="1" x14ac:dyDescent="0.3">
      <c r="A661" s="9" t="s">
        <v>1156</v>
      </c>
    </row>
    <row r="662" spans="1:1" x14ac:dyDescent="0.25">
      <c r="A662" s="9" t="s">
        <v>1157</v>
      </c>
    </row>
    <row r="663" spans="1:1" x14ac:dyDescent="0.25">
      <c r="A663" s="10"/>
    </row>
    <row r="664" spans="1:1" ht="15.75" x14ac:dyDescent="0.25">
      <c r="A664" s="6" t="s">
        <v>1158</v>
      </c>
    </row>
    <row r="665" spans="1:1" x14ac:dyDescent="0.25">
      <c r="A665" s="8" t="s">
        <v>1159</v>
      </c>
    </row>
    <row r="666" spans="1:1" x14ac:dyDescent="0.25">
      <c r="A666" s="10"/>
    </row>
    <row r="667" spans="1:1" ht="15.75" x14ac:dyDescent="0.25">
      <c r="A667" s="6" t="s">
        <v>1160</v>
      </c>
    </row>
    <row r="668" spans="1:1" x14ac:dyDescent="0.25">
      <c r="A668" s="8" t="s">
        <v>1161</v>
      </c>
    </row>
    <row r="669" spans="1:1" x14ac:dyDescent="0.25">
      <c r="A669" s="10"/>
    </row>
    <row r="670" spans="1:1" ht="15.75" x14ac:dyDescent="0.25">
      <c r="A670" s="6" t="s">
        <v>1162</v>
      </c>
    </row>
    <row r="671" spans="1:1" ht="15.75" thickBot="1" x14ac:dyDescent="0.3">
      <c r="A671" s="8" t="s">
        <v>1163</v>
      </c>
    </row>
    <row r="672" spans="1:1" ht="15.75" thickBot="1" x14ac:dyDescent="0.3">
      <c r="A672" s="9" t="s">
        <v>1164</v>
      </c>
    </row>
    <row r="673" spans="1:1" ht="15.75" thickBot="1" x14ac:dyDescent="0.3">
      <c r="A673" s="9" t="s">
        <v>1165</v>
      </c>
    </row>
    <row r="674" spans="1:1" ht="15.75" thickBot="1" x14ac:dyDescent="0.3">
      <c r="A674" s="9" t="s">
        <v>1166</v>
      </c>
    </row>
    <row r="675" spans="1:1" ht="15.75" thickBot="1" x14ac:dyDescent="0.3">
      <c r="A675" s="9" t="s">
        <v>1167</v>
      </c>
    </row>
    <row r="676" spans="1:1" ht="15.75" thickBot="1" x14ac:dyDescent="0.3">
      <c r="A676" s="9" t="s">
        <v>1168</v>
      </c>
    </row>
    <row r="677" spans="1:1" ht="15.75" thickBot="1" x14ac:dyDescent="0.3">
      <c r="A677" s="9" t="s">
        <v>1169</v>
      </c>
    </row>
    <row r="678" spans="1:1" ht="15.75" thickBot="1" x14ac:dyDescent="0.3">
      <c r="A678" s="9" t="s">
        <v>1170</v>
      </c>
    </row>
    <row r="679" spans="1:1" ht="15.75" thickBot="1" x14ac:dyDescent="0.3">
      <c r="A679" s="9" t="s">
        <v>1171</v>
      </c>
    </row>
    <row r="680" spans="1:1" x14ac:dyDescent="0.25">
      <c r="A680" s="9" t="s">
        <v>1172</v>
      </c>
    </row>
    <row r="681" spans="1:1" x14ac:dyDescent="0.25">
      <c r="A681" s="10"/>
    </row>
    <row r="682" spans="1:1" ht="15.75" x14ac:dyDescent="0.25">
      <c r="A682" s="6" t="s">
        <v>1173</v>
      </c>
    </row>
    <row r="683" spans="1:1" ht="15.75" thickBot="1" x14ac:dyDescent="0.3">
      <c r="A683" s="8" t="s">
        <v>1174</v>
      </c>
    </row>
    <row r="684" spans="1:1" ht="15.75" thickBot="1" x14ac:dyDescent="0.3">
      <c r="A684" s="9" t="s">
        <v>1175</v>
      </c>
    </row>
    <row r="685" spans="1:1" ht="15.75" thickBot="1" x14ac:dyDescent="0.3">
      <c r="A685" s="9" t="s">
        <v>1176</v>
      </c>
    </row>
    <row r="686" spans="1:1" ht="15.75" thickBot="1" x14ac:dyDescent="0.3">
      <c r="A686" s="9" t="s">
        <v>1177</v>
      </c>
    </row>
    <row r="687" spans="1:1" ht="15.75" thickBot="1" x14ac:dyDescent="0.3">
      <c r="A687" s="9" t="s">
        <v>1178</v>
      </c>
    </row>
    <row r="688" spans="1:1" ht="15.75" thickBot="1" x14ac:dyDescent="0.3">
      <c r="A688" s="9" t="s">
        <v>1179</v>
      </c>
    </row>
    <row r="689" spans="1:1" ht="15.75" thickBot="1" x14ac:dyDescent="0.3">
      <c r="A689" s="9" t="s">
        <v>1180</v>
      </c>
    </row>
    <row r="690" spans="1:1" ht="15.75" thickBot="1" x14ac:dyDescent="0.3">
      <c r="A690" s="9" t="s">
        <v>1181</v>
      </c>
    </row>
    <row r="691" spans="1:1" x14ac:dyDescent="0.25">
      <c r="A691" s="9" t="s">
        <v>1182</v>
      </c>
    </row>
    <row r="692" spans="1:1" x14ac:dyDescent="0.25">
      <c r="A692" s="10"/>
    </row>
    <row r="693" spans="1:1" ht="15.75" x14ac:dyDescent="0.25">
      <c r="A693" s="6" t="s">
        <v>1183</v>
      </c>
    </row>
    <row r="694" spans="1:1" ht="15.75" thickBot="1" x14ac:dyDescent="0.3">
      <c r="A694" s="8" t="s">
        <v>1184</v>
      </c>
    </row>
    <row r="695" spans="1:1" x14ac:dyDescent="0.25">
      <c r="A695" s="9" t="s">
        <v>1185</v>
      </c>
    </row>
    <row r="696" spans="1:1" x14ac:dyDescent="0.25">
      <c r="A696" s="10"/>
    </row>
    <row r="697" spans="1:1" ht="15.75" x14ac:dyDescent="0.25">
      <c r="A697" s="6" t="s">
        <v>1186</v>
      </c>
    </row>
    <row r="698" spans="1:1" x14ac:dyDescent="0.25">
      <c r="A698" s="8" t="s">
        <v>1187</v>
      </c>
    </row>
    <row r="699" spans="1:1" x14ac:dyDescent="0.25">
      <c r="A699" s="10"/>
    </row>
    <row r="700" spans="1:1" ht="15.75" x14ac:dyDescent="0.25">
      <c r="A700" s="6" t="s">
        <v>1188</v>
      </c>
    </row>
    <row r="701" spans="1:1" x14ac:dyDescent="0.25">
      <c r="A701" s="8" t="s">
        <v>1189</v>
      </c>
    </row>
    <row r="702" spans="1:1" x14ac:dyDescent="0.25">
      <c r="A702" s="10"/>
    </row>
    <row r="703" spans="1:1" ht="15.75" x14ac:dyDescent="0.25">
      <c r="A703" s="6" t="s">
        <v>1190</v>
      </c>
    </row>
    <row r="704" spans="1:1" ht="15.75" thickBot="1" x14ac:dyDescent="0.3">
      <c r="A704" s="8" t="s">
        <v>1191</v>
      </c>
    </row>
    <row r="705" spans="1:1" ht="15.75" thickBot="1" x14ac:dyDescent="0.3">
      <c r="A705" s="9" t="s">
        <v>1192</v>
      </c>
    </row>
    <row r="706" spans="1:1" ht="15.75" thickBot="1" x14ac:dyDescent="0.3">
      <c r="A706" s="9" t="s">
        <v>1193</v>
      </c>
    </row>
    <row r="707" spans="1:1" ht="15.75" thickBot="1" x14ac:dyDescent="0.3">
      <c r="A707" s="9" t="s">
        <v>1194</v>
      </c>
    </row>
    <row r="708" spans="1:1" ht="15.75" thickBot="1" x14ac:dyDescent="0.3">
      <c r="A708" s="9" t="s">
        <v>1195</v>
      </c>
    </row>
    <row r="709" spans="1:1" ht="15.75" thickBot="1" x14ac:dyDescent="0.3">
      <c r="A709" s="9" t="s">
        <v>1196</v>
      </c>
    </row>
    <row r="710" spans="1:1" ht="15.75" thickBot="1" x14ac:dyDescent="0.3">
      <c r="A710" s="9" t="s">
        <v>1197</v>
      </c>
    </row>
    <row r="711" spans="1:1" ht="15.75" thickBot="1" x14ac:dyDescent="0.3">
      <c r="A711" s="9" t="s">
        <v>1198</v>
      </c>
    </row>
    <row r="712" spans="1:1" x14ac:dyDescent="0.25">
      <c r="A712" s="9" t="s">
        <v>1199</v>
      </c>
    </row>
  </sheetData>
  <hyperlinks>
    <hyperlink ref="A2" r:id="rId1" display="https://www.skysports.com/football/arsenal-vs-tottenham/275661"/>
    <hyperlink ref="A3" r:id="rId2" display="https://www.skysports.com/football/qpr-vs-sheff-wed/275662"/>
    <hyperlink ref="A6" r:id="rId3" display="https://www.skysports.com/football/qpr-vs-a-villa/275659"/>
    <hyperlink ref="A7" r:id="rId4" display="https://www.skysports.com/football/wimbledon-fc-vs-man-utd/275660"/>
    <hyperlink ref="A10" r:id="rId5" display="https://www.skysports.com/football/arsenal-vs-c-palace/275652"/>
    <hyperlink ref="A11" r:id="rId6" display="https://www.skysports.com/football/blackburn-vs-sheff-wed/275653"/>
    <hyperlink ref="A12" r:id="rId7" display="https://www.skysports.com/football/coventry-vs-leeds/275655"/>
    <hyperlink ref="A13" r:id="rId8" display="https://www.skysports.com/football/ipswich-vs-n-forest/275654"/>
    <hyperlink ref="A14" r:id="rId9" display="https://www.skysports.com/football/liverpool-vs-tottenham/275657"/>
    <hyperlink ref="A15" r:id="rId10" display="https://www.skysports.com/football/man-city-vs-everton/275658"/>
    <hyperlink ref="A16" r:id="rId11" display="https://www.skysports.com/football/mboro-vs-norwich/275650"/>
    <hyperlink ref="A17" r:id="rId12" display="https://www.skysports.com/football/oldham-vs-soton/275656"/>
    <hyperlink ref="A18" r:id="rId13" display="https://www.skysports.com/football/sheff-utd-vs-chelsea/275651"/>
    <hyperlink ref="A21" r:id="rId14" display="https://www.skysports.com/football/sheff-wed-vs-arsenal/275649"/>
    <hyperlink ref="A24" r:id="rId15" display="https://www.skysports.com/football/man-city-vs-c-palace/275648"/>
    <hyperlink ref="A25" r:id="rId16" display="https://www.skysports.com/football/oldham-vs-liverpool/275646"/>
    <hyperlink ref="A26" r:id="rId17" display="https://www.skysports.com/football/tottenham-vs-blackburn/275647"/>
    <hyperlink ref="A29" r:id="rId18" display="https://www.skysports.com/football/arsenal-vs-qpr/275644"/>
    <hyperlink ref="A30" r:id="rId19" display="https://www.skysports.com/football/everton-vs-sheff-utd/275645"/>
    <hyperlink ref="A31" r:id="rId20" display="https://www.skysports.com/football/sheff-wed-vs-leeds/275643"/>
    <hyperlink ref="A34" r:id="rId21" display="https://www.skysports.com/football/man-utd-vs-blackburn/275642"/>
    <hyperlink ref="A37" r:id="rId22" display="https://www.skysports.com/football/a-villa-vs-oldham/275641"/>
    <hyperlink ref="A40" r:id="rId23" display="https://www.skysports.com/football/chelsea-vs-coventry/275638"/>
    <hyperlink ref="A41" r:id="rId24" display="https://www.skysports.com/football/c-palace-vs-ipswich/275639"/>
    <hyperlink ref="A42" r:id="rId25" display="https://www.skysports.com/football/everton-vs-arsenal/275632"/>
    <hyperlink ref="A43" r:id="rId26" display="https://www.skysports.com/football/leeds-vs-qpr/275636"/>
    <hyperlink ref="A44" r:id="rId27" display="https://www.skysports.com/football/norwich-vs-liverpool/275640"/>
    <hyperlink ref="A45" r:id="rId28" display="https://www.skysports.com/football/n-forest-vs-sheff-utd/275634"/>
    <hyperlink ref="A46" r:id="rId29" display="https://www.skysports.com/football/sheff-wed-vs-mboro/275635"/>
    <hyperlink ref="A47" r:id="rId30" display="https://www.skysports.com/football/soton-vs-man-city/275633"/>
    <hyperlink ref="A48" r:id="rId31" display="https://www.skysports.com/football/tottenham-vs-wimbledon-fc/275637"/>
    <hyperlink ref="A52" r:id="rId32" display="https://www.skysports.com/football/arsenal-vs-n-forest/275630"/>
    <hyperlink ref="A53" r:id="rId33" display="https://www.skysports.com/football/blackburn-vs-a-villa/275631"/>
    <hyperlink ref="A54" r:id="rId34" display="https://www.skysports.com/football/c-palace-vs-man-utd/275628"/>
    <hyperlink ref="A55" r:id="rId35" display="https://www.skysports.com/football/liverpool-vs-leeds/275629"/>
    <hyperlink ref="A56" r:id="rId36" display="https://www.skysports.com/football/man-city-vs-wimbledon-fc/275626"/>
    <hyperlink ref="A57" r:id="rId37" display="https://www.skysports.com/football/sheff-wed-vs-sheff-utd/275627"/>
    <hyperlink ref="A60" r:id="rId38" display="https://www.skysports.com/football/mboro-vs-tottenham/275625"/>
    <hyperlink ref="A63" r:id="rId39" display="https://www.skysports.com/football/ipswich-vs-norwich/275624"/>
    <hyperlink ref="A66" r:id="rId40" display="https://www.skysports.com/football/a-villa-vs-man-city/275623"/>
    <hyperlink ref="A69" r:id="rId41" display="https://www.skysports.com/football/leeds-vs-c-palace/275622"/>
    <hyperlink ref="A70" r:id="rId42" display="https://www.skysports.com/football/liverpool-vs-coventry/275619"/>
    <hyperlink ref="A71" r:id="rId43" display="https://www.skysports.com/football/man-utd-vs-chelsea/275620"/>
    <hyperlink ref="A72" r:id="rId44" display="https://www.skysports.com/football/sheff-utd-vs-blackburn/275621"/>
    <hyperlink ref="A73" r:id="rId45" display="https://www.skysports.com/football/soton-vs-everton/275617"/>
    <hyperlink ref="A74" r:id="rId46" display="https://www.skysports.com/football/tottenham-vs-oldham/275616"/>
    <hyperlink ref="A75" r:id="rId47" display="https://www.skysports.com/football/wimbledon-fc-vs-n-forest/275618"/>
    <hyperlink ref="A78" r:id="rId48" display="https://www.skysports.com/football/norwich-vs-leeds/275615"/>
    <hyperlink ref="A81" r:id="rId49" display="https://www.skysports.com/football/oldham-vs-sheff-utd/275614"/>
    <hyperlink ref="A84" r:id="rId50" display="https://www.skysports.com/football/arsenal-vs-a-villa/275607"/>
    <hyperlink ref="A85" r:id="rId51" display="https://www.skysports.com/football/blackburn-vs-ipswich/275611"/>
    <hyperlink ref="A86" r:id="rId52" display="https://www.skysports.com/football/chelsea-vs-wimbledon-fc/275610"/>
    <hyperlink ref="A87" r:id="rId53" display="https://www.skysports.com/football/coventry-vs-man-utd/275612"/>
    <hyperlink ref="A88" r:id="rId54" display="https://www.skysports.com/football/c-palace-vs-mboro/275608"/>
    <hyperlink ref="A89" r:id="rId55" display="https://www.skysports.com/football/everton-vs-qpr/275613"/>
    <hyperlink ref="A90" r:id="rId56" display="https://www.skysports.com/football/man-city-vs-liverpool/275605"/>
    <hyperlink ref="A91" r:id="rId57" display="https://www.skysports.com/football/n-forest-vs-tottenham/275606"/>
    <hyperlink ref="A92" r:id="rId58" display="https://www.skysports.com/football/sheff-wed-vs-soton/275609"/>
    <hyperlink ref="A95" r:id="rId59" display="https://www.skysports.com/football/a-villa-vs-coventry/275599"/>
    <hyperlink ref="A96" r:id="rId60" display="https://www.skysports.com/football/ipswich-vs-arsenal/275604"/>
    <hyperlink ref="A97" r:id="rId61" display="https://www.skysports.com/football/leeds-vs-blackburn/275601"/>
    <hyperlink ref="A98" r:id="rId62" display="https://www.skysports.com/football/liverpool-vs-oldham/275603"/>
    <hyperlink ref="A99" r:id="rId63" display="https://www.skysports.com/football/man-utd-vs-sheff-wed/275597"/>
    <hyperlink ref="A100" r:id="rId64" display="https://www.skysports.com/football/mboro-vs-everton/275600"/>
    <hyperlink ref="A101" r:id="rId65" display="https://www.skysports.com/football/qpr-vs-n-forest/275602"/>
    <hyperlink ref="A102" r:id="rId66" display="https://www.skysports.com/football/soton-vs-chelsea/275598"/>
    <hyperlink ref="A105" r:id="rId67" display="https://www.skysports.com/football/sheff-utd-vs-man-city/275594"/>
    <hyperlink ref="A106" r:id="rId68" display="https://www.skysports.com/football/tottenham-vs-norwich/275596"/>
    <hyperlink ref="A107" r:id="rId69" display="https://www.skysports.com/football/wimbledon-fc-vs-c-palace/275595"/>
    <hyperlink ref="A110" r:id="rId70" display="https://www.skysports.com/football/n-forest-vs-blackburn/275592"/>
    <hyperlink ref="A111" r:id="rId71" display="https://www.skysports.com/football/oldham-vs-sheff-wed/275593"/>
    <hyperlink ref="A114" r:id="rId72" display="https://www.skysports.com/football/ipswich-vs-chelsea/275590"/>
    <hyperlink ref="A115" r:id="rId73" display="https://www.skysports.com/football/mboro-vs-arsenal/275589"/>
    <hyperlink ref="A116" r:id="rId74" display="https://www.skysports.com/football/sheff-utd-vs-leeds/275591"/>
    <hyperlink ref="A119" r:id="rId75" display="https://www.skysports.com/football/norwich-vs-man-utd/275588"/>
    <hyperlink ref="A122" r:id="rId76" display="https://www.skysports.com/football/n-forest-vs-a-villa/275587"/>
    <hyperlink ref="A125" r:id="rId77" display="https://www.skysports.com/football/blackburn-vs-liverpool/275584"/>
    <hyperlink ref="A126" r:id="rId78" display="https://www.skysports.com/football/chelsea-vs-mboro/275581"/>
    <hyperlink ref="A127" r:id="rId79" display="https://www.skysports.com/football/coventry-vs-soton/275586"/>
    <hyperlink ref="A128" r:id="rId80" display="https://www.skysports.com/football/c-palace-vs-qpr/275582"/>
    <hyperlink ref="A129" r:id="rId81" display="https://www.skysports.com/football/man-city-vs-ipswich/275583"/>
    <hyperlink ref="A130" r:id="rId82" display="https://www.skysports.com/football/oldham-vs-wimbledon-fc/275585"/>
    <hyperlink ref="A134" r:id="rId83" display="https://www.skysports.com/football/coventry-vs-sheff-utd/275580"/>
    <hyperlink ref="A135" r:id="rId84" display="https://www.skysports.com/football/everton-vs-ipswich/275577"/>
    <hyperlink ref="A136" r:id="rId85" display="https://www.skysports.com/football/leeds-vs-chelsea/275573"/>
    <hyperlink ref="A137" r:id="rId86" display="https://www.skysports.com/football/man-utd-vs-arsenal/275574"/>
    <hyperlink ref="A138" r:id="rId87" display="https://www.skysports.com/football/norwich-vs-a-villa/275572"/>
    <hyperlink ref="A139" r:id="rId88" display="https://www.skysports.com/football/qpr-vs-blackburn/275575"/>
    <hyperlink ref="A140" r:id="rId89" display="https://www.skysports.com/football/sheff-wed-vs-wimbledon-fc/275576"/>
    <hyperlink ref="A141" r:id="rId90" display="https://www.skysports.com/football/soton-vs-n-forest/275579"/>
    <hyperlink ref="A142" r:id="rId91" display="https://www.skysports.com/football/tottenham-vs-man-city/275578"/>
    <hyperlink ref="A145" r:id="rId92" display="https://www.skysports.com/football/c-palace-vs-liverpool/275571"/>
    <hyperlink ref="A148" r:id="rId93" display="https://www.skysports.com/football/mboro-vs-oldham/275570"/>
    <hyperlink ref="A151" r:id="rId94" display="https://www.skysports.com/football/n-forest-vs-leeds/275569"/>
    <hyperlink ref="A154" r:id="rId95" display="https://www.skysports.com/football/arsenal-vs-soton/275560"/>
    <hyperlink ref="A155" r:id="rId96" display="https://www.skysports.com/football/a-villa-vs-sheff-wed/275561"/>
    <hyperlink ref="A156" r:id="rId97" display="https://www.skysports.com/football/blackburn-vs-mboro/275567"/>
    <hyperlink ref="A157" r:id="rId98" display="https://www.skysports.com/football/chelsea-vs-tottenham/275568"/>
    <hyperlink ref="A158" r:id="rId99" display="https://www.skysports.com/football/ipswich-vs-coventry/275563"/>
    <hyperlink ref="A159" r:id="rId100" display="https://www.skysports.com/football/liverpool-vs-everton/275565"/>
    <hyperlink ref="A160" r:id="rId101" display="https://www.skysports.com/football/man-city-vs-man-utd/275564"/>
    <hyperlink ref="A161" r:id="rId102" display="https://www.skysports.com/football/oldham-vs-qpr/275559"/>
    <hyperlink ref="A162" r:id="rId103" display="https://www.skysports.com/football/sheff-utd-vs-c-palace/275562"/>
    <hyperlink ref="A163" r:id="rId104" display="https://www.skysports.com/football/wimbledon-fc-vs-norwich/275566"/>
    <hyperlink ref="A166" r:id="rId105" display="https://www.skysports.com/football/n-forest-vs-norwich/275558"/>
    <hyperlink ref="A169" r:id="rId106" display="https://www.skysports.com/football/c-palace-vs-chelsea/275557"/>
    <hyperlink ref="A172" r:id="rId107" display="https://www.skysports.com/football/man-utd-vs-a-villa/275556"/>
    <hyperlink ref="A175" r:id="rId108" display="https://www.skysports.com/football/coventry-vs-arsenal/275554"/>
    <hyperlink ref="A176" r:id="rId109" display="https://www.skysports.com/football/everton-vs-n-forest/275551"/>
    <hyperlink ref="A177" r:id="rId110" display="https://www.skysports.com/football/leeds-vs-man-city/275553"/>
    <hyperlink ref="A178" r:id="rId111" display="https://www.skysports.com/football/mboro-vs-liverpool/275555"/>
    <hyperlink ref="A179" r:id="rId112" display="https://www.skysports.com/football/norwich-vs-oldham/275550"/>
    <hyperlink ref="A180" r:id="rId113" display="https://www.skysports.com/football/qpr-vs-wimbledon-fc/275549"/>
    <hyperlink ref="A181" r:id="rId114" display="https://www.skysports.com/football/soton-vs-ipswich/275552"/>
    <hyperlink ref="A184" r:id="rId115" display="https://www.skysports.com/football/a-villa-vs-tottenham/275545"/>
    <hyperlink ref="A185" r:id="rId116" display="https://www.skysports.com/football/chelsea-vs-everton/275546"/>
    <hyperlink ref="A186" r:id="rId117" display="https://www.skysports.com/football/ipswich-vs-sheff-wed/275547"/>
    <hyperlink ref="A187" r:id="rId118" display="https://www.skysports.com/football/liverpool-vs-qpr/275543"/>
    <hyperlink ref="A188" r:id="rId119" display="https://www.skysports.com/football/man-city-vs-coventry/275548"/>
    <hyperlink ref="A189" r:id="rId120" display="https://www.skysports.com/football/sheff-utd-vs-norwich/275544"/>
    <hyperlink ref="A192" r:id="rId121" display="https://www.skysports.com/football/blackburn-vs-soton/275542"/>
    <hyperlink ref="A193" r:id="rId122" display="https://www.skysports.com/football/oldham-vs-man-utd/275540"/>
    <hyperlink ref="A194" r:id="rId123" display="https://www.skysports.com/football/wimbledon-fc-vs-mboro/275541"/>
    <hyperlink ref="A197" r:id="rId124" display="https://www.skysports.com/football/coventry-vs-everton/275539"/>
    <hyperlink ref="A200" r:id="rId125" display="https://www.skysports.com/football/liverpool-vs-man-utd/275536"/>
    <hyperlink ref="A201" r:id="rId126" display="https://www.skysports.com/football/qpr-vs-norwich/275537"/>
    <hyperlink ref="A202" r:id="rId127" display="https://www.skysports.com/football/wimbledon-fc-vs-soton/275538"/>
    <hyperlink ref="A205" r:id="rId128" display="https://www.skysports.com/football/coventry-vs-sheff-wed/275533"/>
    <hyperlink ref="A206" r:id="rId129" display="https://www.skysports.com/football/everton-vs-blackburn/275534"/>
    <hyperlink ref="A207" r:id="rId130" display="https://www.skysports.com/football/norwich-vs-arsenal/275532"/>
    <hyperlink ref="A208" r:id="rId131" display="https://www.skysports.com/football/n-forest-vs-c-palace/275535"/>
    <hyperlink ref="A211" r:id="rId132" display="https://www.skysports.com/football/ipswich-vs-mboro/275530"/>
    <hyperlink ref="A212" r:id="rId133" display="https://www.skysports.com/football/sheff-utd-vs-tottenham/275531"/>
    <hyperlink ref="A215" r:id="rId134" display="https://www.skysports.com/football/chelsea-vs-arsenal/275529"/>
    <hyperlink ref="A219" r:id="rId135" display="https://www.skysports.com/football/norwich-vs-blackburn/275528"/>
    <hyperlink ref="A222" r:id="rId136" display="https://www.skysports.com/football/a-villa-vs-wimbledon-fc/275524"/>
    <hyperlink ref="A223" r:id="rId137" display="https://www.skysports.com/football/c-palace-vs-coventry/275523"/>
    <hyperlink ref="A224" r:id="rId138" display="https://www.skysports.com/football/everton-vs-oldham/275522"/>
    <hyperlink ref="A225" r:id="rId139" display="https://www.skysports.com/football/leeds-vs-ipswich/275520"/>
    <hyperlink ref="A226" r:id="rId140" display="https://www.skysports.com/football/man-utd-vs-mboro/275525"/>
    <hyperlink ref="A227" r:id="rId141" display="https://www.skysports.com/football/n-forest-vs-man-city/275526"/>
    <hyperlink ref="A228" r:id="rId142" display="https://www.skysports.com/football/sheff-wed-vs-liverpool/275527"/>
    <hyperlink ref="A229" r:id="rId143" display="https://www.skysports.com/football/soton-vs-sheff-utd/275521"/>
    <hyperlink ref="A230" r:id="rId144" display="https://www.skysports.com/football/tottenham-vs-qpr/275519"/>
    <hyperlink ref="A233" r:id="rId145" display="https://www.skysports.com/football/arsenal-vs-leeds/275517"/>
    <hyperlink ref="A234" r:id="rId146" display="https://www.skysports.com/football/n-forest-vs-qpr/275518"/>
    <hyperlink ref="A237" r:id="rId147" display="https://www.skysports.com/football/man-city-vs-sheff-wed/275516"/>
    <hyperlink ref="A240" r:id="rId148" display="https://www.skysports.com/football/sheff-utd-vs-oldham/275515"/>
    <hyperlink ref="A243" r:id="rId149" display="https://www.skysports.com/football/blackburn-vs-chelsea/275514"/>
    <hyperlink ref="A246" r:id="rId150" display="https://www.skysports.com/football/a-villa-vs-everton/275511"/>
    <hyperlink ref="A247" r:id="rId151" display="https://www.skysports.com/football/liverpool-vs-ipswich/275513"/>
    <hyperlink ref="A248" r:id="rId152" display="https://www.skysports.com/football/man-utd-vs-soton/275510"/>
    <hyperlink ref="A249" r:id="rId153" display="https://www.skysports.com/football/mboro-vs-n-forest/275505"/>
    <hyperlink ref="A250" r:id="rId154" display="https://www.skysports.com/football/norwich-vs-man-city/275504"/>
    <hyperlink ref="A251" r:id="rId155" display="https://www.skysports.com/football/oldham-vs-arsenal/275512"/>
    <hyperlink ref="A252" r:id="rId156" display="https://www.skysports.com/football/qpr-vs-coventry/275507"/>
    <hyperlink ref="A253" r:id="rId157" display="https://www.skysports.com/football/sheff-wed-vs-c-palace/275506"/>
    <hyperlink ref="A254" r:id="rId158" display="https://www.skysports.com/football/tottenham-vs-leeds/275509"/>
    <hyperlink ref="A255" r:id="rId159" display="https://www.skysports.com/football/wimbledon-fc-vs-sheff-utd/275508"/>
    <hyperlink ref="A258" r:id="rId160" display="https://www.skysports.com/football/chelsea-vs-a-villa/275501"/>
    <hyperlink ref="A259" r:id="rId161" display="https://www.skysports.com/football/leeds-vs-oldham/275503"/>
    <hyperlink ref="A260" r:id="rId162" display="https://www.skysports.com/football/soton-vs-liverpool/275502"/>
    <hyperlink ref="A263" r:id="rId163" display="https://www.skysports.com/football/arsenal-vs-wimbledon-fc/275496"/>
    <hyperlink ref="A264" r:id="rId164" display="https://www.skysports.com/football/chelsea-vs-liverpool/275500"/>
    <hyperlink ref="A265" r:id="rId165" display="https://www.skysports.com/football/c-palace-vs-a-villa/275499"/>
    <hyperlink ref="A266" r:id="rId166" display="https://www.skysports.com/football/everton-vs-tottenham/275497"/>
    <hyperlink ref="A267" r:id="rId167" display="https://www.skysports.com/football/soton-vs-norwich/275498"/>
    <hyperlink ref="A270" r:id="rId168" display="https://www.skysports.com/football/ipswich-vs-qpr/275494"/>
    <hyperlink ref="A271" r:id="rId169" display="https://www.skysports.com/football/sheff-utd-vs-mboro/275495"/>
    <hyperlink ref="A274" r:id="rId170" display="https://www.skysports.com/football/leeds-vs-man-utd/275493"/>
    <hyperlink ref="A277" r:id="rId171" display="https://www.skysports.com/football/tottenham-vs-soton/275492"/>
    <hyperlink ref="A280" r:id="rId172" display="https://www.skysports.com/football/a-villa-vs-ipswich/275488"/>
    <hyperlink ref="A281" r:id="rId173" display="https://www.skysports.com/football/liverpool-vs-n-forest/275484"/>
    <hyperlink ref="A282" r:id="rId174" display="https://www.skysports.com/football/man-utd-vs-sheff-utd/275485"/>
    <hyperlink ref="A283" r:id="rId175" display="https://www.skysports.com/football/mboro-vs-coventry/275490"/>
    <hyperlink ref="A284" r:id="rId176" display="https://www.skysports.com/football/oldham-vs-chelsea/275489"/>
    <hyperlink ref="A285" r:id="rId177" display="https://www.skysports.com/football/qpr-vs-man-city/275491"/>
    <hyperlink ref="A286" r:id="rId178" display="https://www.skysports.com/football/sheff-wed-vs-everton/275486"/>
    <hyperlink ref="A287" r:id="rId179" display="https://www.skysports.com/football/wimbledon-fc-vs-leeds/275487"/>
    <hyperlink ref="A290" r:id="rId180" display="https://www.skysports.com/football/blackburn-vs-c-palace/275483"/>
    <hyperlink ref="A294" r:id="rId181" display="https://www.skysports.com/football/arsenal-vs-liverpool/275482"/>
    <hyperlink ref="A297" r:id="rId182" display="https://www.skysports.com/football/chelsea-vs-sheff-wed/275472"/>
    <hyperlink ref="A298" r:id="rId183" display="https://www.skysports.com/football/coventry-vs-wimbledon-fc/275479"/>
    <hyperlink ref="A299" r:id="rId184" display="https://www.skysports.com/football/c-palace-vs-tottenham/275474"/>
    <hyperlink ref="A300" r:id="rId185" display="https://www.skysports.com/football/everton-vs-norwich/275475"/>
    <hyperlink ref="A301" r:id="rId186" display="https://www.skysports.com/football/ipswich-vs-man-utd/275481"/>
    <hyperlink ref="A302" r:id="rId187" display="https://www.skysports.com/football/leeds-vs-mboro/275476"/>
    <hyperlink ref="A303" r:id="rId188" display="https://www.skysports.com/football/man-city-vs-blackburn/275480"/>
    <hyperlink ref="A304" r:id="rId189" display="https://www.skysports.com/football/n-forest-vs-oldham/275473"/>
    <hyperlink ref="A305" r:id="rId190" display="https://www.skysports.com/football/sheff-utd-vs-qpr/275477"/>
    <hyperlink ref="A306" r:id="rId191" display="https://www.skysports.com/football/soton-vs-a-villa/275478"/>
    <hyperlink ref="A309" r:id="rId192" display="https://www.skysports.com/football/a-villa-vs-sheff-utd/275468"/>
    <hyperlink ref="A310" r:id="rId193" display="https://www.skysports.com/football/man-utd-vs-n-forest/275469"/>
    <hyperlink ref="A311" r:id="rId194" display="https://www.skysports.com/football/norwich-vs-c-palace/275467"/>
    <hyperlink ref="A312" r:id="rId195" display="https://www.skysports.com/football/qpr-vs-chelsea/275471"/>
    <hyperlink ref="A313" r:id="rId196" display="https://www.skysports.com/football/tottenham-vs-ipswich/275470"/>
    <hyperlink ref="A316" r:id="rId197" display="https://www.skysports.com/football/blackburn-vs-coventry/275466"/>
    <hyperlink ref="A317" r:id="rId198" display="https://www.skysports.com/football/mboro-vs-soton/275463"/>
    <hyperlink ref="A318" r:id="rId199" display="https://www.skysports.com/football/oldham-vs-man-city/275465"/>
    <hyperlink ref="A319" r:id="rId200" display="https://www.skysports.com/football/wimbledon-fc-vs-everton/275464"/>
    <hyperlink ref="A322" r:id="rId201" display="https://www.skysports.com/football/coventry-vs-oldham/275462"/>
    <hyperlink ref="A325" r:id="rId202" display="https://www.skysports.com/football/qpr-vs-man-utd/275461"/>
    <hyperlink ref="A328" r:id="rId203" display="https://www.skysports.com/football/a-villa-vs-mboro/275460"/>
    <hyperlink ref="A331" r:id="rId204" display="https://www.skysports.com/football/everton-vs-leeds/275454"/>
    <hyperlink ref="A332" r:id="rId205" display="https://www.skysports.com/football/man-city-vs-arsenal/275457"/>
    <hyperlink ref="A333" r:id="rId206" display="https://www.skysports.com/football/norwich-vs-coventry/275451"/>
    <hyperlink ref="A334" r:id="rId207" display="https://www.skysports.com/football/n-forest-vs-chelsea/275459"/>
    <hyperlink ref="A335" r:id="rId208" display="https://www.skysports.com/football/oldham-vs-blackburn/275452"/>
    <hyperlink ref="A336" r:id="rId209" display="https://www.skysports.com/football/sheff-utd-vs-ipswich/275455"/>
    <hyperlink ref="A337" r:id="rId210" display="https://www.skysports.com/football/soton-vs-c-palace/275456"/>
    <hyperlink ref="A338" r:id="rId211" display="https://www.skysports.com/football/tottenham-vs-sheff-wed/275458"/>
    <hyperlink ref="A339" r:id="rId212" display="https://www.skysports.com/football/wimbledon-fc-vs-liverpool/275453"/>
    <hyperlink ref="A342" r:id="rId213" display="https://www.skysports.com/football/sheff-wed-vs-norwich/275450"/>
    <hyperlink ref="A345" r:id="rId214" display="https://www.skysports.com/football/arsenal-vs-sheff-utd/275449"/>
    <hyperlink ref="A346" r:id="rId215" display="https://www.skysports.com/football/blackburn-vs-wimbledon-fc/275445"/>
    <hyperlink ref="A347" r:id="rId216" display="https://www.skysports.com/football/chelsea-vs-man-city/275444"/>
    <hyperlink ref="A348" r:id="rId217" display="https://www.skysports.com/football/coventry-vs-n-forest/275441"/>
    <hyperlink ref="A349" r:id="rId218" display="https://www.skysports.com/football/c-palace-vs-everton/275442"/>
    <hyperlink ref="A350" r:id="rId219" display="https://www.skysports.com/football/ipswich-vs-oldham/275446"/>
    <hyperlink ref="A351" r:id="rId220" display="https://www.skysports.com/football/leeds-vs-soton/275448"/>
    <hyperlink ref="A352" r:id="rId221" display="https://www.skysports.com/football/liverpool-vs-a-villa/275440"/>
    <hyperlink ref="A353" r:id="rId222" display="https://www.skysports.com/football/man-utd-vs-tottenham/275447"/>
    <hyperlink ref="A354" r:id="rId223" display="https://www.skysports.com/football/mboro-vs-qpr/275443"/>
    <hyperlink ref="A358" r:id="rId224" display="https://www.skysports.com/football/a-villa-vs-arsenal/275434"/>
    <hyperlink ref="A359" r:id="rId225" display="https://www.skysports.com/football/ipswich-vs-blackburn/275432"/>
    <hyperlink ref="A360" r:id="rId226" display="https://www.skysports.com/football/leeds-vs-norwich/275435"/>
    <hyperlink ref="A361" r:id="rId227" display="https://www.skysports.com/football/liverpool-vs-man-city/275430"/>
    <hyperlink ref="A362" r:id="rId228" display="https://www.skysports.com/football/man-utd-vs-coventry/275433"/>
    <hyperlink ref="A363" r:id="rId229" display="https://www.skysports.com/football/mboro-vs-c-palace/275438"/>
    <hyperlink ref="A364" r:id="rId230" display="https://www.skysports.com/football/qpr-vs-everton/275436"/>
    <hyperlink ref="A365" r:id="rId231" display="https://www.skysports.com/football/soton-vs-sheff-wed/275431"/>
    <hyperlink ref="A366" r:id="rId232" display="https://www.skysports.com/football/tottenham-vs-n-forest/275437"/>
    <hyperlink ref="A367" r:id="rId233" display="https://www.skysports.com/football/wimbledon-fc-vs-chelsea/275439"/>
    <hyperlink ref="A370" r:id="rId234" display="https://www.skysports.com/football/arsenal-vs-ipswich/275426"/>
    <hyperlink ref="A371" r:id="rId235" display="https://www.skysports.com/football/blackburn-vs-leeds/275425"/>
    <hyperlink ref="A372" r:id="rId236" display="https://www.skysports.com/football/chelsea-vs-soton/275423"/>
    <hyperlink ref="A373" r:id="rId237" display="https://www.skysports.com/football/coventry-vs-a-villa/275422"/>
    <hyperlink ref="A374" r:id="rId238" display="https://www.skysports.com/football/c-palace-vs-wimbledon-fc/275424"/>
    <hyperlink ref="A375" r:id="rId239" display="https://www.skysports.com/football/everton-vs-mboro/275429"/>
    <hyperlink ref="A376" r:id="rId240" display="https://www.skysports.com/football/man-city-vs-sheff-utd/275427"/>
    <hyperlink ref="A377" r:id="rId241" display="https://www.skysports.com/football/norwich-vs-tottenham/275428"/>
    <hyperlink ref="A378" r:id="rId242" display="https://www.skysports.com/football/sheff-wed-vs-man-utd/275421"/>
    <hyperlink ref="A381" r:id="rId243" display="https://www.skysports.com/football/norwich-vs-ipswich/275420"/>
    <hyperlink ref="A384" r:id="rId244" display="https://www.skysports.com/football/c-palace-vs-leeds/275419"/>
    <hyperlink ref="A385" r:id="rId245" display="https://www.skysports.com/football/n-forest-vs-wimbledon-fc/275418"/>
    <hyperlink ref="A388" r:id="rId246" display="https://www.skysports.com/football/arsenal-vs-mboro/275414"/>
    <hyperlink ref="A389" r:id="rId247" display="https://www.skysports.com/football/blackburn-vs-sheff-utd/275417"/>
    <hyperlink ref="A390" r:id="rId248" display="https://www.skysports.com/football/chelsea-vs-man-utd/275412"/>
    <hyperlink ref="A391" r:id="rId249" display="https://www.skysports.com/football/coventry-vs-liverpool/275416"/>
    <hyperlink ref="A392" r:id="rId250" display="https://www.skysports.com/football/everton-vs-soton/275410"/>
    <hyperlink ref="A393" r:id="rId251" display="https://www.skysports.com/football/man-city-vs-a-villa/275413"/>
    <hyperlink ref="A394" r:id="rId252" display="https://www.skysports.com/football/oldham-vs-tottenham/275411"/>
    <hyperlink ref="A395" r:id="rId253" display="https://www.skysports.com/football/sheff-wed-vs-qpr/275415"/>
    <hyperlink ref="A398" r:id="rId254" display="https://www.skysports.com/football/liverpool-vs-blackburn/275409"/>
    <hyperlink ref="A401" r:id="rId255" display="https://www.skysports.com/football/a-villa-vs-n-forest/275405"/>
    <hyperlink ref="A402" r:id="rId256" display="https://www.skysports.com/football/ipswich-vs-man-city/275403"/>
    <hyperlink ref="A403" r:id="rId257" display="https://www.skysports.com/football/leeds-vs-sheff-wed/275401"/>
    <hyperlink ref="A404" r:id="rId258" display="https://www.skysports.com/football/man-utd-vs-norwich/275400"/>
    <hyperlink ref="A405" r:id="rId259" display="https://www.skysports.com/football/qpr-vs-c-palace/275406"/>
    <hyperlink ref="A406" r:id="rId260" display="https://www.skysports.com/football/sheff-utd-vs-everton/275407"/>
    <hyperlink ref="A407" r:id="rId261" display="https://www.skysports.com/football/soton-vs-coventry/275402"/>
    <hyperlink ref="A408" r:id="rId262" display="https://www.skysports.com/football/tottenham-vs-arsenal/275408"/>
    <hyperlink ref="A409" r:id="rId263" display="https://www.skysports.com/football/wimbledon-fc-vs-oldham/275404"/>
    <hyperlink ref="A412" r:id="rId264" display="https://www.skysports.com/football/mboro-vs-chelsea/275399"/>
    <hyperlink ref="A415" r:id="rId265" display="https://www.skysports.com/football/everton-vs-liverpool/275398"/>
    <hyperlink ref="A418" r:id="rId266" display="https://www.skysports.com/football/man-utd-vs-man-city/275397"/>
    <hyperlink ref="A421" r:id="rId267" display="https://www.skysports.com/football/coventry-vs-ipswich/275388"/>
    <hyperlink ref="A422" r:id="rId268" display="https://www.skysports.com/football/c-palace-vs-sheff-utd/275391"/>
    <hyperlink ref="A423" r:id="rId269" display="https://www.skysports.com/football/leeds-vs-n-forest/275396"/>
    <hyperlink ref="A424" r:id="rId270" display="https://www.skysports.com/football/mboro-vs-blackburn/275394"/>
    <hyperlink ref="A425" r:id="rId271" display="https://www.skysports.com/football/norwich-vs-wimbledon-fc/275390"/>
    <hyperlink ref="A426" r:id="rId272" display="https://www.skysports.com/football/qpr-vs-oldham/275392"/>
    <hyperlink ref="A427" r:id="rId273" display="https://www.skysports.com/football/sheff-wed-vs-a-villa/275395"/>
    <hyperlink ref="A428" r:id="rId274" display="https://www.skysports.com/football/soton-vs-arsenal/275393"/>
    <hyperlink ref="A429" r:id="rId275" display="https://www.skysports.com/football/tottenham-vs-chelsea/275389"/>
    <hyperlink ref="A433" r:id="rId276" display="https://www.skysports.com/football/chelsea-vs-leeds/275387"/>
    <hyperlink ref="A436" r:id="rId277" display="https://www.skysports.com/football/arsenal-vs-man-utd/275377"/>
    <hyperlink ref="A437" r:id="rId278" display="https://www.skysports.com/football/a-villa-vs-norwich/275385"/>
    <hyperlink ref="A438" r:id="rId279" display="https://www.skysports.com/football/blackburn-vs-qpr/275386"/>
    <hyperlink ref="A439" r:id="rId280" display="https://www.skysports.com/football/ipswich-vs-everton/275384"/>
    <hyperlink ref="A440" r:id="rId281" display="https://www.skysports.com/football/liverpool-vs-c-palace/275382"/>
    <hyperlink ref="A441" r:id="rId282" display="https://www.skysports.com/football/man-city-vs-tottenham/275383"/>
    <hyperlink ref="A442" r:id="rId283" display="https://www.skysports.com/football/n-forest-vs-soton/275381"/>
    <hyperlink ref="A443" r:id="rId284" display="https://www.skysports.com/football/oldham-vs-mboro/275378"/>
    <hyperlink ref="A444" r:id="rId285" display="https://www.skysports.com/football/sheff-utd-vs-coventry/275380"/>
    <hyperlink ref="A445" r:id="rId286" display="https://www.skysports.com/football/wimbledon-fc-vs-sheff-wed/275379"/>
    <hyperlink ref="A448" r:id="rId287" display="https://www.skysports.com/football/qpr-vs-liverpool/275376"/>
    <hyperlink ref="A451" r:id="rId288" display="https://www.skysports.com/football/soton-vs-blackburn/275375"/>
    <hyperlink ref="A454" r:id="rId289" display="https://www.skysports.com/football/coventry-vs-man-city/275370"/>
    <hyperlink ref="A455" r:id="rId290" display="https://www.skysports.com/football/c-palace-vs-n-forest/275368"/>
    <hyperlink ref="A456" r:id="rId291" display="https://www.skysports.com/football/everton-vs-chelsea/275371"/>
    <hyperlink ref="A457" r:id="rId292" display="https://www.skysports.com/football/leeds-vs-arsenal/275373"/>
    <hyperlink ref="A458" r:id="rId293" display="https://www.skysports.com/football/man-utd-vs-oldham/275372"/>
    <hyperlink ref="A459" r:id="rId294" display="https://www.skysports.com/football/mboro-vs-wimbledon-fc/275366"/>
    <hyperlink ref="A460" r:id="rId295" display="https://www.skysports.com/football/norwich-vs-sheff-utd/275374"/>
    <hyperlink ref="A461" r:id="rId296" display="https://www.skysports.com/football/sheff-wed-vs-ipswich/275367"/>
    <hyperlink ref="A462" r:id="rId297" display="https://www.skysports.com/football/tottenham-vs-a-villa/275369"/>
    <hyperlink ref="A465" r:id="rId298" display="https://www.skysports.com/football/oldham-vs-norwich/275365"/>
    <hyperlink ref="A468" r:id="rId299" display="https://www.skysports.com/football/sheff-utd-vs-sheff-wed/275364"/>
    <hyperlink ref="A471" r:id="rId300" display="https://www.skysports.com/football/arsenal-vs-coventry/275362"/>
    <hyperlink ref="A472" r:id="rId301" display="https://www.skysports.com/football/a-villa-vs-man-utd/275357"/>
    <hyperlink ref="A473" r:id="rId302" display="https://www.skysports.com/football/blackburn-vs-tottenham/275360"/>
    <hyperlink ref="A474" r:id="rId303" display="https://www.skysports.com/football/chelsea-vs-c-palace/275363"/>
    <hyperlink ref="A475" r:id="rId304" display="https://www.skysports.com/football/ipswich-vs-soton/275358"/>
    <hyperlink ref="A476" r:id="rId305" display="https://www.skysports.com/football/liverpool-vs-mboro/275361"/>
    <hyperlink ref="A477" r:id="rId306" display="https://www.skysports.com/football/man-city-vs-leeds/275359"/>
    <hyperlink ref="A478" r:id="rId307" display="https://www.skysports.com/football/n-forest-vs-everton/275356"/>
    <hyperlink ref="A479" r:id="rId308" display="https://www.skysports.com/football/wimbledon-fc-vs-qpr/275355"/>
    <hyperlink ref="A482" r:id="rId309" display="https://www.skysports.com/football/c-palace-vs-arsenal/275354"/>
    <hyperlink ref="A485" r:id="rId310" display="https://www.skysports.com/football/a-villa-vs-qpr/275353"/>
    <hyperlink ref="A489" r:id="rId311" display="https://www.skysports.com/football/chelsea-vs-sheff-utd/275352"/>
    <hyperlink ref="A490" r:id="rId312" display="https://www.skysports.com/football/everton-vs-man-city/275345"/>
    <hyperlink ref="A491" r:id="rId313" display="https://www.skysports.com/football/leeds-vs-coventry/275350"/>
    <hyperlink ref="A492" r:id="rId314" display="https://www.skysports.com/football/man-utd-vs-wimbledon-fc/275349"/>
    <hyperlink ref="A493" r:id="rId315" display="https://www.skysports.com/football/norwich-vs-mboro/275346"/>
    <hyperlink ref="A494" r:id="rId316" display="https://www.skysports.com/football/n-forest-vs-ipswich/275347"/>
    <hyperlink ref="A495" r:id="rId317" display="https://www.skysports.com/football/sheff-wed-vs-blackburn/275348"/>
    <hyperlink ref="A496" r:id="rId318" display="https://www.skysports.com/football/soton-vs-oldham/275344"/>
    <hyperlink ref="A497" r:id="rId319" display="https://www.skysports.com/football/tottenham-vs-liverpool/275351"/>
    <hyperlink ref="A500" r:id="rId320" display="https://www.skysports.com/football/liverpool-vs-norwich/275342"/>
    <hyperlink ref="A501" r:id="rId321" display="https://www.skysports.com/football/wimbledon-fc-vs-tottenham/275343"/>
    <hyperlink ref="A504" r:id="rId322" display="https://www.skysports.com/football/arsenal-vs-everton/275339"/>
    <hyperlink ref="A505" r:id="rId323" display="https://www.skysports.com/football/blackburn-vs-man-utd/275337"/>
    <hyperlink ref="A506" r:id="rId324" display="https://www.skysports.com/football/coventry-vs-chelsea/275334"/>
    <hyperlink ref="A507" r:id="rId325" display="https://www.skysports.com/football/ipswich-vs-c-palace/275335"/>
    <hyperlink ref="A508" r:id="rId326" display="https://www.skysports.com/football/man-city-vs-soton/275341"/>
    <hyperlink ref="A509" r:id="rId327" display="https://www.skysports.com/football/mboro-vs-sheff-wed/275340"/>
    <hyperlink ref="A510" r:id="rId328" display="https://www.skysports.com/football/oldham-vs-a-villa/275333"/>
    <hyperlink ref="A511" r:id="rId329" display="https://www.skysports.com/football/qpr-vs-leeds/275338"/>
    <hyperlink ref="A512" r:id="rId330" display="https://www.skysports.com/football/sheff-utd-vs-n-forest/275336"/>
    <hyperlink ref="A515" r:id="rId331" display="https://www.skysports.com/football/n-forest-vs-mboro/275332"/>
    <hyperlink ref="A518" r:id="rId332" display="https://www.skysports.com/football/a-villa-vs-blackburn/275331"/>
    <hyperlink ref="A521" r:id="rId333" display="https://www.skysports.com/football/man-utd-vs-liverpool/275330"/>
    <hyperlink ref="A524" r:id="rId334" display="https://www.skysports.com/football/chelsea-vs-ipswich/275327"/>
    <hyperlink ref="A525" r:id="rId335" display="https://www.skysports.com/football/c-palace-vs-man-city/275324"/>
    <hyperlink ref="A526" r:id="rId336" display="https://www.skysports.com/football/everton-vs-coventry/275322"/>
    <hyperlink ref="A527" r:id="rId337" display="https://www.skysports.com/football/leeds-vs-sheff-utd/275325"/>
    <hyperlink ref="A528" r:id="rId338" display="https://www.skysports.com/football/norwich-vs-qpr/275329"/>
    <hyperlink ref="A529" r:id="rId339" display="https://www.skysports.com/football/n-forest-vs-arsenal/275326"/>
    <hyperlink ref="A530" r:id="rId340" display="https://www.skysports.com/football/sheff-wed-vs-oldham/275323"/>
    <hyperlink ref="A531" r:id="rId341" display="https://www.skysports.com/football/soton-vs-wimbledon-fc/275321"/>
    <hyperlink ref="A532" r:id="rId342" display="https://www.skysports.com/football/tottenham-vs-mboro/275328"/>
    <hyperlink ref="A535" r:id="rId343" display="https://www.skysports.com/football/oldham-vs-everton/275320"/>
    <hyperlink ref="A538" r:id="rId344" display="https://www.skysports.com/football/arsenal-vs-chelsea/275318"/>
    <hyperlink ref="A539" r:id="rId345" display="https://www.skysports.com/football/blackburn-vs-norwich/275314"/>
    <hyperlink ref="A540" r:id="rId346" display="https://www.skysports.com/football/coventry-vs-c-palace/275317"/>
    <hyperlink ref="A541" r:id="rId347" display="https://www.skysports.com/football/ipswich-vs-leeds/275319"/>
    <hyperlink ref="A542" r:id="rId348" display="https://www.skysports.com/football/liverpool-vs-sheff-wed/275313"/>
    <hyperlink ref="A543" r:id="rId349" display="https://www.skysports.com/football/man-city-vs-n-forest/275315"/>
    <hyperlink ref="A544" r:id="rId350" display="https://www.skysports.com/football/mboro-vs-man-utd/275316"/>
    <hyperlink ref="A545" r:id="rId351" display="https://www.skysports.com/football/qpr-vs-tottenham/275310"/>
    <hyperlink ref="A546" r:id="rId352" display="https://www.skysports.com/football/sheff-utd-vs-soton/275311"/>
    <hyperlink ref="A547" r:id="rId353" display="https://www.skysports.com/football/wimbledon-fc-vs-a-villa/275312"/>
    <hyperlink ref="A551" r:id="rId354" display="https://www.skysports.com/football/arsenal-vs-man-city/275309"/>
    <hyperlink ref="A554" r:id="rId355" display="https://www.skysports.com/football/sheff-wed-vs-tottenham/275308"/>
    <hyperlink ref="A557" r:id="rId356" display="https://www.skysports.com/football/blackburn-vs-oldham/275307"/>
    <hyperlink ref="A558" r:id="rId357" display="https://www.skysports.com/football/chelsea-vs-n-forest/275300"/>
    <hyperlink ref="A559" r:id="rId358" display="https://www.skysports.com/football/coventry-vs-norwich/275302"/>
    <hyperlink ref="A560" r:id="rId359" display="https://www.skysports.com/football/c-palace-vs-soton/275303"/>
    <hyperlink ref="A561" r:id="rId360" display="https://www.skysports.com/football/ipswich-vs-sheff-utd/275304"/>
    <hyperlink ref="A562" r:id="rId361" display="https://www.skysports.com/football/leeds-vs-everton/275305"/>
    <hyperlink ref="A563" r:id="rId362" display="https://www.skysports.com/football/liverpool-vs-wimbledon-fc/275301"/>
    <hyperlink ref="A564" r:id="rId363" display="https://www.skysports.com/football/man-utd-vs-qpr/275306"/>
    <hyperlink ref="A565" r:id="rId364" display="https://www.skysports.com/football/mboro-vs-a-villa/275299"/>
    <hyperlink ref="A568" r:id="rId365" display="https://www.skysports.com/football/n-forest-vs-coventry/275298"/>
    <hyperlink ref="A571" r:id="rId366" display="https://www.skysports.com/football/man-city-vs-chelsea/275297"/>
    <hyperlink ref="A574" r:id="rId367" display="https://www.skysports.com/football/a-villa-vs-liverpool/275295"/>
    <hyperlink ref="A575" r:id="rId368" display="https://www.skysports.com/football/everton-vs-c-palace/275291"/>
    <hyperlink ref="A576" r:id="rId369" display="https://www.skysports.com/football/norwich-vs-sheff-wed/275289"/>
    <hyperlink ref="A577" r:id="rId370" display="https://www.skysports.com/football/oldham-vs-ipswich/275294"/>
    <hyperlink ref="A578" r:id="rId371" display="https://www.skysports.com/football/qpr-vs-mboro/275290"/>
    <hyperlink ref="A579" r:id="rId372" display="https://www.skysports.com/football/sheff-utd-vs-arsenal/275293"/>
    <hyperlink ref="A580" r:id="rId373" display="https://www.skysports.com/football/soton-vs-leeds/275288"/>
    <hyperlink ref="A581" r:id="rId374" display="https://www.skysports.com/football/tottenham-vs-man-utd/275296"/>
    <hyperlink ref="A582" r:id="rId375" display="https://www.skysports.com/football/wimbledon-fc-vs-blackburn/275292"/>
    <hyperlink ref="A585" r:id="rId376" display="https://www.skysports.com/football/blackburn-vs-everton/275287"/>
    <hyperlink ref="A588" r:id="rId377" display="https://www.skysports.com/football/coventry-vs-tottenham/275286"/>
    <hyperlink ref="A591" r:id="rId378" display="https://www.skysports.com/football/leeds-vs-a-villa/275285"/>
    <hyperlink ref="A594" r:id="rId379" display="https://www.skysports.com/football/arsenal-vs-blackburn/275278"/>
    <hyperlink ref="A595" r:id="rId380" display="https://www.skysports.com/football/chelsea-vs-norwich/275282"/>
    <hyperlink ref="A596" r:id="rId381" display="https://www.skysports.com/football/c-palace-vs-oldham/275284"/>
    <hyperlink ref="A597" r:id="rId382" display="https://www.skysports.com/football/everton-vs-man-utd/275277"/>
    <hyperlink ref="A598" r:id="rId383" display="https://www.skysports.com/football/ipswich-vs-wimbledon-fc/275283"/>
    <hyperlink ref="A599" r:id="rId384" display="https://www.skysports.com/football/man-city-vs-mboro/275280"/>
    <hyperlink ref="A600" r:id="rId385" display="https://www.skysports.com/football/n-forest-vs-sheff-wed/275279"/>
    <hyperlink ref="A601" r:id="rId386" display="https://www.skysports.com/football/sheff-utd-vs-liverpool/275276"/>
    <hyperlink ref="A602" r:id="rId387" display="https://www.skysports.com/football/soton-vs-qpr/275281"/>
    <hyperlink ref="A605" r:id="rId388" display="https://www.skysports.com/football/man-utd-vs-leeds/275275"/>
    <hyperlink ref="A608" r:id="rId389" display="https://www.skysports.com/football/a-villa-vs-c-palace/275271"/>
    <hyperlink ref="A609" r:id="rId390" display="https://www.skysports.com/football/blackburn-vs-n-forest/275269"/>
    <hyperlink ref="A610" r:id="rId391" display="https://www.skysports.com/football/liverpool-vs-chelsea/275268"/>
    <hyperlink ref="A611" r:id="rId392" display="https://www.skysports.com/football/mboro-vs-sheff-utd/275274"/>
    <hyperlink ref="A612" r:id="rId393" display="https://www.skysports.com/football/norwich-vs-soton/275272"/>
    <hyperlink ref="A613" r:id="rId394" display="https://www.skysports.com/football/oldham-vs-coventry/275267"/>
    <hyperlink ref="A614" r:id="rId395" display="https://www.skysports.com/football/qpr-vs-ipswich/275270"/>
    <hyperlink ref="A615" r:id="rId396" display="https://www.skysports.com/football/sheff-wed-vs-man-city/275273"/>
    <hyperlink ref="A616" r:id="rId397" display="https://www.skysports.com/football/tottenham-vs-everton/275266"/>
    <hyperlink ref="A617" r:id="rId398" display="https://www.skysports.com/football/wimbledon-fc-vs-arsenal/275265"/>
    <hyperlink ref="A620" r:id="rId399" display="https://www.skysports.com/football/a-villa-vs-chelsea/275263"/>
    <hyperlink ref="A621" r:id="rId400" display="https://www.skysports.com/football/man-utd-vs-c-palace/275261"/>
    <hyperlink ref="A622" r:id="rId401" display="https://www.skysports.com/football/qpr-vs-arsenal/275262"/>
    <hyperlink ref="A623" r:id="rId402" display="https://www.skysports.com/football/sheff-wed-vs-coventry/275260"/>
    <hyperlink ref="A624" r:id="rId403" display="https://www.skysports.com/football/tottenham-vs-sheff-utd/275264"/>
    <hyperlink ref="A627" r:id="rId404" display="https://www.skysports.com/football/liverpool-vs-soton/275259"/>
    <hyperlink ref="A628" r:id="rId405" display="https://www.skysports.com/football/mboro-vs-ipswich/275256"/>
    <hyperlink ref="A629" r:id="rId406" display="https://www.skysports.com/football/oldham-vs-leeds/275257"/>
    <hyperlink ref="A630" r:id="rId407" display="https://www.skysports.com/football/wimbledon-fc-vs-man-city/275258"/>
    <hyperlink ref="A634" r:id="rId408" display="https://www.skysports.com/football/norwich-vs-n-forest/275255"/>
    <hyperlink ref="A637" r:id="rId409" display="https://www.skysports.com/football/ipswich-vs-tottenham/275254"/>
    <hyperlink ref="A640" r:id="rId410" display="https://www.skysports.com/football/arsenal-vs-sheff-wed/275244"/>
    <hyperlink ref="A641" r:id="rId411" display="https://www.skysports.com/football/chelsea-vs-qpr/275246"/>
    <hyperlink ref="A642" r:id="rId412" display="https://www.skysports.com/football/coventry-vs-blackburn/275252"/>
    <hyperlink ref="A643" r:id="rId413" display="https://www.skysports.com/football/c-palace-vs-norwich/275253"/>
    <hyperlink ref="A644" r:id="rId414" display="https://www.skysports.com/football/everton-vs-wimbledon-fc/275249"/>
    <hyperlink ref="A645" r:id="rId415" display="https://www.skysports.com/football/leeds-vs-liverpool/275250"/>
    <hyperlink ref="A646" r:id="rId416" display="https://www.skysports.com/football/man-city-vs-oldham/275245"/>
    <hyperlink ref="A647" r:id="rId417" display="https://www.skysports.com/football/n-forest-vs-man-utd/275251"/>
    <hyperlink ref="A648" r:id="rId418" display="https://www.skysports.com/football/sheff-utd-vs-a-villa/275248"/>
    <hyperlink ref="A649" r:id="rId419" display="https://www.skysports.com/football/soton-vs-mboro/275247"/>
    <hyperlink ref="A652" r:id="rId420" display="https://www.skysports.com/football/arsenal-vs-oldham/275243"/>
    <hyperlink ref="A653" r:id="rId421" display="https://www.skysports.com/football/chelsea-vs-blackburn/275242"/>
    <hyperlink ref="A654" r:id="rId422" display="https://www.skysports.com/football/coventry-vs-qpr/275241"/>
    <hyperlink ref="A655" r:id="rId423" display="https://www.skysports.com/football/man-city-vs-norwich/275240"/>
    <hyperlink ref="A658" r:id="rId424" display="https://www.skysports.com/football/c-palace-vs-sheff-wed/275238"/>
    <hyperlink ref="A659" r:id="rId425" display="https://www.skysports.com/football/everton-vs-a-villa/275236"/>
    <hyperlink ref="A660" r:id="rId426" display="https://www.skysports.com/football/ipswich-vs-liverpool/275237"/>
    <hyperlink ref="A661" r:id="rId427" display="https://www.skysports.com/football/leeds-vs-tottenham/275235"/>
    <hyperlink ref="A662" r:id="rId428" display="https://www.skysports.com/football/sheff-utd-vs-wimbledon-fc/275239"/>
    <hyperlink ref="A665" r:id="rId429" display="https://www.skysports.com/football/soton-vs-man-utd/275234"/>
    <hyperlink ref="A668" r:id="rId430" display="https://www.skysports.com/football/liverpool-vs-arsenal/275233"/>
    <hyperlink ref="A671" r:id="rId431" display="https://www.skysports.com/football/a-villa-vs-soton/275224"/>
    <hyperlink ref="A672" r:id="rId432" display="https://www.skysports.com/football/blackburn-vs-man-city/275228"/>
    <hyperlink ref="A673" r:id="rId433" display="https://www.skysports.com/football/man-utd-vs-ipswich/275227"/>
    <hyperlink ref="A674" r:id="rId434" display="https://www.skysports.com/football/mboro-vs-leeds/275229"/>
    <hyperlink ref="A675" r:id="rId435" display="https://www.skysports.com/football/norwich-vs-everton/275223"/>
    <hyperlink ref="A676" r:id="rId436" display="https://www.skysports.com/football/oldham-vs-n-forest/275225"/>
    <hyperlink ref="A677" r:id="rId437" display="https://www.skysports.com/football/qpr-vs-sheff-utd/275230"/>
    <hyperlink ref="A678" r:id="rId438" display="https://www.skysports.com/football/sheff-wed-vs-chelsea/275232"/>
    <hyperlink ref="A679" r:id="rId439" display="https://www.skysports.com/football/tottenham-vs-c-palace/275226"/>
    <hyperlink ref="A680" r:id="rId440" display="https://www.skysports.com/football/wimbledon-fc-vs-coventry/275231"/>
    <hyperlink ref="A683" r:id="rId441" display="https://www.skysports.com/football/a-villa-vs-leeds/275222"/>
    <hyperlink ref="A684" r:id="rId442" display="https://www.skysports.com/football/liverpool-vs-sheff-utd/275220"/>
    <hyperlink ref="A685" r:id="rId443" display="https://www.skysports.com/football/man-utd-vs-everton/275217"/>
    <hyperlink ref="A686" r:id="rId444" display="https://www.skysports.com/football/mboro-vs-man-city/275221"/>
    <hyperlink ref="A687" r:id="rId445" display="https://www.skysports.com/football/norwich-vs-chelsea/275216"/>
    <hyperlink ref="A688" r:id="rId446" display="https://www.skysports.com/football/oldham-vs-c-palace/275214"/>
    <hyperlink ref="A689" r:id="rId447" display="https://www.skysports.com/football/qpr-vs-soton/275218"/>
    <hyperlink ref="A690" r:id="rId448" display="https://www.skysports.com/football/sheff-wed-vs-n-forest/275219"/>
    <hyperlink ref="A691" r:id="rId449" display="https://www.skysports.com/football/tottenham-vs-coventry/275215"/>
    <hyperlink ref="A694" r:id="rId450" display="https://www.skysports.com/football/blackburn-vs-arsenal/275212"/>
    <hyperlink ref="A695" r:id="rId451" display="https://www.skysports.com/football/wimbledon-fc-vs-ipswich/275213"/>
    <hyperlink ref="A698" r:id="rId452" display="https://www.skysports.com/football/man-city-vs-qpr/275211"/>
    <hyperlink ref="A701" r:id="rId453" display="https://www.skysports.com/football/n-forest-vs-liverpool/275210"/>
    <hyperlink ref="A704" r:id="rId454" display="https://www.skysports.com/football/arsenal-vs-norwich/275202"/>
    <hyperlink ref="A705" r:id="rId455" display="https://www.skysports.com/football/chelsea-vs-oldham/275205"/>
    <hyperlink ref="A706" r:id="rId456" display="https://www.skysports.com/football/coventry-vs-mboro/275203"/>
    <hyperlink ref="A707" r:id="rId457" display="https://www.skysports.com/football/c-palace-vs-blackburn/275206"/>
    <hyperlink ref="A708" r:id="rId458" display="https://www.skysports.com/football/everton-vs-sheff-wed/275209"/>
    <hyperlink ref="A709" r:id="rId459" display="https://www.skysports.com/football/ipswich-vs-a-villa/275204"/>
    <hyperlink ref="A710" r:id="rId460" display="https://www.skysports.com/football/leeds-vs-wimbledon-fc/275207"/>
    <hyperlink ref="A711" r:id="rId461" display="https://www.skysports.com/football/sheff-utd-vs-man-utd/275208"/>
    <hyperlink ref="A712" r:id="rId462" display="https://www.skysports.com/football/soton-vs-tottenham/27520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3"/>
  <sheetViews>
    <sheetView workbookViewId="0">
      <selection activeCell="A23" sqref="A23"/>
    </sheetView>
  </sheetViews>
  <sheetFormatPr defaultRowHeight="15" x14ac:dyDescent="0.25"/>
  <cols>
    <col min="2" max="2" width="26" hidden="1" customWidth="1"/>
    <col min="3" max="3" width="20.28515625" bestFit="1" customWidth="1"/>
    <col min="4" max="5" width="0" hidden="1" customWidth="1"/>
    <col min="6" max="6" width="20.28515625" bestFit="1" customWidth="1"/>
    <col min="7" max="7" width="0" hidden="1" customWidth="1"/>
    <col min="8" max="8" width="20.28515625" bestFit="1" customWidth="1"/>
    <col min="9" max="9" width="7.7109375" bestFit="1" customWidth="1"/>
    <col min="10" max="10" width="10.5703125" bestFit="1" customWidth="1"/>
    <col min="11" max="11" width="16.28515625" bestFit="1" customWidth="1"/>
    <col min="12" max="12" width="8" bestFit="1" customWidth="1"/>
    <col min="13" max="13" width="12.85546875" bestFit="1" customWidth="1"/>
    <col min="14" max="14" width="13.28515625" bestFit="1" customWidth="1"/>
    <col min="15" max="15" width="7.85546875" bestFit="1" customWidth="1"/>
    <col min="16" max="17" width="13.28515625" customWidth="1"/>
    <col min="18" max="18" width="9.28515625" bestFit="1" customWidth="1"/>
    <col min="19" max="19" width="15.42578125" bestFit="1" customWidth="1"/>
    <col min="20" max="20" width="18.140625" bestFit="1" customWidth="1"/>
    <col min="21" max="21" width="14.5703125" bestFit="1" customWidth="1"/>
    <col min="22" max="22" width="14.5703125" customWidth="1"/>
    <col min="23" max="24" width="18.140625" customWidth="1"/>
    <col min="25" max="25" width="19.85546875" bestFit="1" customWidth="1"/>
    <col min="26" max="26" width="20.28515625" bestFit="1" customWidth="1"/>
    <col min="27" max="28" width="20.28515625" customWidth="1"/>
    <col min="29" max="29" width="18.42578125" bestFit="1" customWidth="1"/>
    <col min="30" max="30" width="14.140625" bestFit="1" customWidth="1"/>
  </cols>
  <sheetData>
    <row r="1" spans="1:30" x14ac:dyDescent="0.25">
      <c r="A1" s="5" t="s">
        <v>1218</v>
      </c>
      <c r="B1" t="s">
        <v>1217</v>
      </c>
      <c r="C1" t="s">
        <v>1215</v>
      </c>
      <c r="F1" t="s">
        <v>1216</v>
      </c>
      <c r="H1" t="s">
        <v>1276</v>
      </c>
      <c r="I1" t="s">
        <v>1</v>
      </c>
      <c r="J1" t="s">
        <v>59</v>
      </c>
      <c r="K1" t="s">
        <v>1206</v>
      </c>
      <c r="L1" t="s">
        <v>63</v>
      </c>
      <c r="M1" t="s">
        <v>1207</v>
      </c>
      <c r="N1" t="s">
        <v>65</v>
      </c>
      <c r="O1" t="s">
        <v>49</v>
      </c>
      <c r="P1" t="s">
        <v>1209</v>
      </c>
      <c r="Q1" t="s">
        <v>1208</v>
      </c>
      <c r="R1" t="s">
        <v>24</v>
      </c>
      <c r="S1" t="s">
        <v>1211</v>
      </c>
      <c r="T1" t="s">
        <v>1205</v>
      </c>
      <c r="U1" t="s">
        <v>30</v>
      </c>
      <c r="V1" t="s">
        <v>1212</v>
      </c>
      <c r="W1" t="s">
        <v>1210</v>
      </c>
      <c r="X1" t="s">
        <v>1213</v>
      </c>
      <c r="Y1" t="s">
        <v>1202</v>
      </c>
      <c r="Z1" t="s">
        <v>1203</v>
      </c>
      <c r="AA1" t="s">
        <v>1214</v>
      </c>
      <c r="AB1" t="s">
        <v>76</v>
      </c>
      <c r="AC1" t="s">
        <v>1200</v>
      </c>
      <c r="AD1" t="s">
        <v>1204</v>
      </c>
    </row>
    <row r="2" spans="1:30" x14ac:dyDescent="0.25">
      <c r="A2" s="5">
        <v>34090</v>
      </c>
      <c r="B2" t="s">
        <v>617</v>
      </c>
      <c r="C2" t="s">
        <v>1</v>
      </c>
      <c r="D2">
        <v>1</v>
      </c>
      <c r="E2">
        <v>3</v>
      </c>
      <c r="F2" t="s">
        <v>1200</v>
      </c>
      <c r="G2" t="s">
        <v>1201</v>
      </c>
      <c r="H2" t="str">
        <f>IF(D2&gt;E2,C2,IF(D2&lt;E2,F2,""))</f>
        <v>Tottenham Hotspur</v>
      </c>
      <c r="I2">
        <f>COUNTIF($H$2:$H2,"=" &amp; I$1)</f>
        <v>0</v>
      </c>
      <c r="J2">
        <f>COUNTIF($H$2:$H2,"=" &amp; J$1)</f>
        <v>0</v>
      </c>
      <c r="K2">
        <f>COUNTIF($H$2:$H2,"=" &amp; K$1)</f>
        <v>0</v>
      </c>
      <c r="L2">
        <f>COUNTIF($H$2:$H2,"=" &amp; L$1)</f>
        <v>0</v>
      </c>
      <c r="M2">
        <f>COUNTIF($H$2:$H2,"=" &amp; M$1)</f>
        <v>0</v>
      </c>
      <c r="N2">
        <f>COUNTIF($H$2:$H2,"=" &amp; N$1)</f>
        <v>0</v>
      </c>
      <c r="O2">
        <f>COUNTIF($H$2:$H2,"=" &amp; O$1)</f>
        <v>0</v>
      </c>
      <c r="P2">
        <f>COUNTIF($H$2:$H2,"=" &amp; P$1)</f>
        <v>0</v>
      </c>
      <c r="Q2">
        <f>COUNTIF($H$2:$H2,"=" &amp; Q$1)</f>
        <v>0</v>
      </c>
      <c r="R2">
        <f>COUNTIF($H$2:$H2,"=" &amp; R$1)</f>
        <v>0</v>
      </c>
      <c r="S2">
        <f>COUNTIF($H$2:$H2,"=" &amp; S$1)</f>
        <v>0</v>
      </c>
      <c r="T2">
        <f>COUNTIF($H$2:$H2,"=" &amp; T$1)</f>
        <v>0</v>
      </c>
      <c r="U2">
        <f>COUNTIF($H$2:$H2,"=" &amp; U$1)</f>
        <v>0</v>
      </c>
      <c r="V2">
        <f>COUNTIF($H$2:$H2,"=" &amp; V$1)</f>
        <v>0</v>
      </c>
      <c r="W2">
        <f>COUNTIF($H$2:$H2,"=" &amp; W$1)</f>
        <v>0</v>
      </c>
      <c r="X2">
        <f>COUNTIF($H$2:$H2,"=" &amp; X$1)</f>
        <v>0</v>
      </c>
      <c r="Y2">
        <f>COUNTIF($H$2:$H2,"=" &amp; Y$1)</f>
        <v>0</v>
      </c>
      <c r="Z2">
        <f>COUNTIF($H$2:$H2,"=" &amp; Z$1)</f>
        <v>0</v>
      </c>
      <c r="AA2">
        <f>COUNTIF($H$2:$H2,"=" &amp; AA$1)</f>
        <v>0</v>
      </c>
      <c r="AB2">
        <f>COUNTIF($H$2:$H2,"=" &amp; AB$1)</f>
        <v>0</v>
      </c>
      <c r="AC2">
        <f>COUNTIF($H$2:$H2,"=" &amp; AC$1)</f>
        <v>1</v>
      </c>
      <c r="AD2">
        <f>COUNTIF($H$2:$H2,"=" &amp; AD$1)</f>
        <v>0</v>
      </c>
    </row>
    <row r="3" spans="1:30" x14ac:dyDescent="0.25">
      <c r="A3" s="5">
        <v>34090</v>
      </c>
      <c r="B3" t="s">
        <v>617</v>
      </c>
      <c r="C3" t="s">
        <v>1202</v>
      </c>
      <c r="D3">
        <v>3</v>
      </c>
      <c r="E3">
        <v>1</v>
      </c>
      <c r="F3" t="s">
        <v>1203</v>
      </c>
      <c r="G3" t="s">
        <v>1201</v>
      </c>
      <c r="H3" t="str">
        <f t="shared" ref="H3:H66" si="0">IF(D3&gt;E3,C3,IF(D3&lt;E3,F3,""))</f>
        <v>Queens Park Rangers</v>
      </c>
      <c r="I3">
        <f>COUNTIF($H$2:$H3,"=" &amp; I$1)</f>
        <v>0</v>
      </c>
      <c r="J3">
        <f>COUNTIF($H$2:$H3,"=" &amp; J$1)</f>
        <v>0</v>
      </c>
      <c r="K3">
        <f>COUNTIF($H$2:$H3,"=" &amp; K$1)</f>
        <v>0</v>
      </c>
      <c r="L3">
        <f>COUNTIF($H$2:$H3,"=" &amp; L$1)</f>
        <v>0</v>
      </c>
      <c r="M3">
        <f>COUNTIF($H$2:$H3,"=" &amp; M$1)</f>
        <v>0</v>
      </c>
      <c r="N3">
        <f>COUNTIF($H$2:$H3,"=" &amp; N$1)</f>
        <v>0</v>
      </c>
      <c r="O3">
        <f>COUNTIF($H$2:$H3,"=" &amp; O$1)</f>
        <v>0</v>
      </c>
      <c r="P3">
        <f>COUNTIF($H$2:$H3,"=" &amp; P$1)</f>
        <v>0</v>
      </c>
      <c r="Q3">
        <f>COUNTIF($H$2:$H3,"=" &amp; Q$1)</f>
        <v>0</v>
      </c>
      <c r="R3">
        <f>COUNTIF($H$2:$H3,"=" &amp; R$1)</f>
        <v>0</v>
      </c>
      <c r="S3">
        <f>COUNTIF($H$2:$H3,"=" &amp; S$1)</f>
        <v>0</v>
      </c>
      <c r="T3">
        <f>COUNTIF($H$2:$H3,"=" &amp; T$1)</f>
        <v>0</v>
      </c>
      <c r="U3">
        <f>COUNTIF($H$2:$H3,"=" &amp; U$1)</f>
        <v>0</v>
      </c>
      <c r="V3">
        <f>COUNTIF($H$2:$H3,"=" &amp; V$1)</f>
        <v>0</v>
      </c>
      <c r="W3">
        <f>COUNTIF($H$2:$H3,"=" &amp; W$1)</f>
        <v>0</v>
      </c>
      <c r="X3">
        <f>COUNTIF($H$2:$H3,"=" &amp; X$1)</f>
        <v>0</v>
      </c>
      <c r="Y3">
        <f>COUNTIF($H$2:$H3,"=" &amp; Y$1)</f>
        <v>1</v>
      </c>
      <c r="Z3">
        <f>COUNTIF($H$2:$H3,"=" &amp; Z$1)</f>
        <v>0</v>
      </c>
      <c r="AA3">
        <f>COUNTIF($H$2:$H3,"=" &amp; AA$1)</f>
        <v>0</v>
      </c>
      <c r="AB3">
        <f>COUNTIF($H$2:$H3,"=" &amp; AB$1)</f>
        <v>0</v>
      </c>
      <c r="AC3">
        <f>COUNTIF($H$2:$H3,"=" &amp; AC$1)</f>
        <v>1</v>
      </c>
      <c r="AD3">
        <f>COUNTIF($H$2:$H3,"=" &amp; AD$1)</f>
        <v>0</v>
      </c>
    </row>
    <row r="4" spans="1:30" x14ac:dyDescent="0.25">
      <c r="A4" s="5">
        <v>34090</v>
      </c>
      <c r="B4" t="s">
        <v>620</v>
      </c>
      <c r="C4" t="s">
        <v>1202</v>
      </c>
      <c r="D4">
        <v>2</v>
      </c>
      <c r="E4">
        <v>1</v>
      </c>
      <c r="F4" t="s">
        <v>59</v>
      </c>
      <c r="G4" t="s">
        <v>1201</v>
      </c>
      <c r="H4" t="str">
        <f t="shared" si="0"/>
        <v>Queens Park Rangers</v>
      </c>
      <c r="I4">
        <f>COUNTIF($H$2:$H4,"=" &amp; I$1)</f>
        <v>0</v>
      </c>
      <c r="J4">
        <f>COUNTIF($H$2:$H4,"=" &amp; J$1)</f>
        <v>0</v>
      </c>
      <c r="K4">
        <f>COUNTIF($H$2:$H4,"=" &amp; K$1)</f>
        <v>0</v>
      </c>
      <c r="L4">
        <f>COUNTIF($H$2:$H4,"=" &amp; L$1)</f>
        <v>0</v>
      </c>
      <c r="M4">
        <f>COUNTIF($H$2:$H4,"=" &amp; M$1)</f>
        <v>0</v>
      </c>
      <c r="N4">
        <f>COUNTIF($H$2:$H4,"=" &amp; N$1)</f>
        <v>0</v>
      </c>
      <c r="O4">
        <f>COUNTIF($H$2:$H4,"=" &amp; O$1)</f>
        <v>0</v>
      </c>
      <c r="P4">
        <f>COUNTIF($H$2:$H4,"=" &amp; P$1)</f>
        <v>0</v>
      </c>
      <c r="Q4">
        <f>COUNTIF($H$2:$H4,"=" &amp; Q$1)</f>
        <v>0</v>
      </c>
      <c r="R4">
        <f>COUNTIF($H$2:$H4,"=" &amp; R$1)</f>
        <v>0</v>
      </c>
      <c r="S4">
        <f>COUNTIF($H$2:$H4,"=" &amp; S$1)</f>
        <v>0</v>
      </c>
      <c r="T4">
        <f>COUNTIF($H$2:$H4,"=" &amp; T$1)</f>
        <v>0</v>
      </c>
      <c r="U4">
        <f>COUNTIF($H$2:$H4,"=" &amp; U$1)</f>
        <v>0</v>
      </c>
      <c r="V4">
        <f>COUNTIF($H$2:$H4,"=" &amp; V$1)</f>
        <v>0</v>
      </c>
      <c r="W4">
        <f>COUNTIF($H$2:$H4,"=" &amp; W$1)</f>
        <v>0</v>
      </c>
      <c r="X4">
        <f>COUNTIF($H$2:$H4,"=" &amp; X$1)</f>
        <v>0</v>
      </c>
      <c r="Y4">
        <f>COUNTIF($H$2:$H4,"=" &amp; Y$1)</f>
        <v>2</v>
      </c>
      <c r="Z4">
        <f>COUNTIF($H$2:$H4,"=" &amp; Z$1)</f>
        <v>0</v>
      </c>
      <c r="AA4">
        <f>COUNTIF($H$2:$H4,"=" &amp; AA$1)</f>
        <v>0</v>
      </c>
      <c r="AB4">
        <f>COUNTIF($H$2:$H4,"=" &amp; AB$1)</f>
        <v>0</v>
      </c>
      <c r="AC4">
        <f>COUNTIF($H$2:$H4,"=" &amp; AC$1)</f>
        <v>1</v>
      </c>
      <c r="AD4">
        <f>COUNTIF($H$2:$H4,"=" &amp; AD$1)</f>
        <v>0</v>
      </c>
    </row>
    <row r="5" spans="1:30" x14ac:dyDescent="0.25">
      <c r="A5" s="5">
        <v>34090</v>
      </c>
      <c r="B5" t="s">
        <v>620</v>
      </c>
      <c r="C5" t="s">
        <v>1204</v>
      </c>
      <c r="D5">
        <v>1</v>
      </c>
      <c r="E5">
        <v>2</v>
      </c>
      <c r="F5" t="s">
        <v>1205</v>
      </c>
      <c r="G5" t="s">
        <v>1201</v>
      </c>
      <c r="H5" t="str">
        <f t="shared" si="0"/>
        <v>Manchester United</v>
      </c>
      <c r="I5">
        <f>COUNTIF($H$2:$H5,"=" &amp; I$1)</f>
        <v>0</v>
      </c>
      <c r="J5">
        <f>COUNTIF($H$2:$H5,"=" &amp; J$1)</f>
        <v>0</v>
      </c>
      <c r="K5">
        <f>COUNTIF($H$2:$H5,"=" &amp; K$1)</f>
        <v>0</v>
      </c>
      <c r="L5">
        <f>COUNTIF($H$2:$H5,"=" &amp; L$1)</f>
        <v>0</v>
      </c>
      <c r="M5">
        <f>COUNTIF($H$2:$H5,"=" &amp; M$1)</f>
        <v>0</v>
      </c>
      <c r="N5">
        <f>COUNTIF($H$2:$H5,"=" &amp; N$1)</f>
        <v>0</v>
      </c>
      <c r="O5">
        <f>COUNTIF($H$2:$H5,"=" &amp; O$1)</f>
        <v>0</v>
      </c>
      <c r="P5">
        <f>COUNTIF($H$2:$H5,"=" &amp; P$1)</f>
        <v>0</v>
      </c>
      <c r="Q5">
        <f>COUNTIF($H$2:$H5,"=" &amp; Q$1)</f>
        <v>0</v>
      </c>
      <c r="R5">
        <f>COUNTIF($H$2:$H5,"=" &amp; R$1)</f>
        <v>0</v>
      </c>
      <c r="S5">
        <f>COUNTIF($H$2:$H5,"=" &amp; S$1)</f>
        <v>0</v>
      </c>
      <c r="T5">
        <f>COUNTIF($H$2:$H5,"=" &amp; T$1)</f>
        <v>1</v>
      </c>
      <c r="U5">
        <f>COUNTIF($H$2:$H5,"=" &amp; U$1)</f>
        <v>0</v>
      </c>
      <c r="V5">
        <f>COUNTIF($H$2:$H5,"=" &amp; V$1)</f>
        <v>0</v>
      </c>
      <c r="W5">
        <f>COUNTIF($H$2:$H5,"=" &amp; W$1)</f>
        <v>0</v>
      </c>
      <c r="X5">
        <f>COUNTIF($H$2:$H5,"=" &amp; X$1)</f>
        <v>0</v>
      </c>
      <c r="Y5">
        <f>COUNTIF($H$2:$H5,"=" &amp; Y$1)</f>
        <v>2</v>
      </c>
      <c r="Z5">
        <f>COUNTIF($H$2:$H5,"=" &amp; Z$1)</f>
        <v>0</v>
      </c>
      <c r="AA5">
        <f>COUNTIF($H$2:$H5,"=" &amp; AA$1)</f>
        <v>0</v>
      </c>
      <c r="AB5">
        <f>COUNTIF($H$2:$H5,"=" &amp; AB$1)</f>
        <v>0</v>
      </c>
      <c r="AC5">
        <f>COUNTIF($H$2:$H5,"=" &amp; AC$1)</f>
        <v>1</v>
      </c>
      <c r="AD5">
        <f>COUNTIF($H$2:$H5,"=" &amp; AD$1)</f>
        <v>0</v>
      </c>
    </row>
    <row r="6" spans="1:30" x14ac:dyDescent="0.25">
      <c r="A6" s="5">
        <v>34090</v>
      </c>
      <c r="B6" t="s">
        <v>623</v>
      </c>
      <c r="C6" t="s">
        <v>1</v>
      </c>
      <c r="D6">
        <v>3</v>
      </c>
      <c r="E6">
        <v>0</v>
      </c>
      <c r="F6" t="s">
        <v>65</v>
      </c>
      <c r="G6" t="s">
        <v>1201</v>
      </c>
      <c r="H6" t="str">
        <f t="shared" si="0"/>
        <v>Arsenal</v>
      </c>
      <c r="I6">
        <f>COUNTIF($H$2:$H6,"=" &amp; I$1)</f>
        <v>1</v>
      </c>
      <c r="J6">
        <f>COUNTIF($H$2:$H6,"=" &amp; J$1)</f>
        <v>0</v>
      </c>
      <c r="K6">
        <f>COUNTIF($H$2:$H6,"=" &amp; K$1)</f>
        <v>0</v>
      </c>
      <c r="L6">
        <f>COUNTIF($H$2:$H6,"=" &amp; L$1)</f>
        <v>0</v>
      </c>
      <c r="M6">
        <f>COUNTIF($H$2:$H6,"=" &amp; M$1)</f>
        <v>0</v>
      </c>
      <c r="N6">
        <f>COUNTIF($H$2:$H6,"=" &amp; N$1)</f>
        <v>0</v>
      </c>
      <c r="O6">
        <f>COUNTIF($H$2:$H6,"=" &amp; O$1)</f>
        <v>0</v>
      </c>
      <c r="P6">
        <f>COUNTIF($H$2:$H6,"=" &amp; P$1)</f>
        <v>0</v>
      </c>
      <c r="Q6">
        <f>COUNTIF($H$2:$H6,"=" &amp; Q$1)</f>
        <v>0</v>
      </c>
      <c r="R6">
        <f>COUNTIF($H$2:$H6,"=" &amp; R$1)</f>
        <v>0</v>
      </c>
      <c r="S6">
        <f>COUNTIF($H$2:$H6,"=" &amp; S$1)</f>
        <v>0</v>
      </c>
      <c r="T6">
        <f>COUNTIF($H$2:$H6,"=" &amp; T$1)</f>
        <v>1</v>
      </c>
      <c r="U6">
        <f>COUNTIF($H$2:$H6,"=" &amp; U$1)</f>
        <v>0</v>
      </c>
      <c r="V6">
        <f>COUNTIF($H$2:$H6,"=" &amp; V$1)</f>
        <v>0</v>
      </c>
      <c r="W6">
        <f>COUNTIF($H$2:$H6,"=" &amp; W$1)</f>
        <v>0</v>
      </c>
      <c r="X6">
        <f>COUNTIF($H$2:$H6,"=" &amp; X$1)</f>
        <v>0</v>
      </c>
      <c r="Y6">
        <f>COUNTIF($H$2:$H6,"=" &amp; Y$1)</f>
        <v>2</v>
      </c>
      <c r="Z6">
        <f>COUNTIF($H$2:$H6,"=" &amp; Z$1)</f>
        <v>0</v>
      </c>
      <c r="AA6">
        <f>COUNTIF($H$2:$H6,"=" &amp; AA$1)</f>
        <v>0</v>
      </c>
      <c r="AB6">
        <f>COUNTIF($H$2:$H6,"=" &amp; AB$1)</f>
        <v>0</v>
      </c>
      <c r="AC6">
        <f>COUNTIF($H$2:$H6,"=" &amp; AC$1)</f>
        <v>1</v>
      </c>
      <c r="AD6">
        <f>COUNTIF($H$2:$H6,"=" &amp; AD$1)</f>
        <v>0</v>
      </c>
    </row>
    <row r="7" spans="1:30" x14ac:dyDescent="0.25">
      <c r="A7" s="5">
        <v>34090</v>
      </c>
      <c r="B7" t="s">
        <v>623</v>
      </c>
      <c r="C7" t="s">
        <v>1206</v>
      </c>
      <c r="D7">
        <v>1</v>
      </c>
      <c r="E7">
        <v>0</v>
      </c>
      <c r="F7" t="s">
        <v>1203</v>
      </c>
      <c r="G7" t="s">
        <v>1201</v>
      </c>
      <c r="H7" t="str">
        <f t="shared" si="0"/>
        <v>Blackburn Rovers</v>
      </c>
      <c r="I7">
        <f>COUNTIF($H$2:$H7,"=" &amp; I$1)</f>
        <v>1</v>
      </c>
      <c r="J7">
        <f>COUNTIF($H$2:$H7,"=" &amp; J$1)</f>
        <v>0</v>
      </c>
      <c r="K7">
        <f>COUNTIF($H$2:$H7,"=" &amp; K$1)</f>
        <v>1</v>
      </c>
      <c r="L7">
        <f>COUNTIF($H$2:$H7,"=" &amp; L$1)</f>
        <v>0</v>
      </c>
      <c r="M7">
        <f>COUNTIF($H$2:$H7,"=" &amp; M$1)</f>
        <v>0</v>
      </c>
      <c r="N7">
        <f>COUNTIF($H$2:$H7,"=" &amp; N$1)</f>
        <v>0</v>
      </c>
      <c r="O7">
        <f>COUNTIF($H$2:$H7,"=" &amp; O$1)</f>
        <v>0</v>
      </c>
      <c r="P7">
        <f>COUNTIF($H$2:$H7,"=" &amp; P$1)</f>
        <v>0</v>
      </c>
      <c r="Q7">
        <f>COUNTIF($H$2:$H7,"=" &amp; Q$1)</f>
        <v>0</v>
      </c>
      <c r="R7">
        <f>COUNTIF($H$2:$H7,"=" &amp; R$1)</f>
        <v>0</v>
      </c>
      <c r="S7">
        <f>COUNTIF($H$2:$H7,"=" &amp; S$1)</f>
        <v>0</v>
      </c>
      <c r="T7">
        <f>COUNTIF($H$2:$H7,"=" &amp; T$1)</f>
        <v>1</v>
      </c>
      <c r="U7">
        <f>COUNTIF($H$2:$H7,"=" &amp; U$1)</f>
        <v>0</v>
      </c>
      <c r="V7">
        <f>COUNTIF($H$2:$H7,"=" &amp; V$1)</f>
        <v>0</v>
      </c>
      <c r="W7">
        <f>COUNTIF($H$2:$H7,"=" &amp; W$1)</f>
        <v>0</v>
      </c>
      <c r="X7">
        <f>COUNTIF($H$2:$H7,"=" &amp; X$1)</f>
        <v>0</v>
      </c>
      <c r="Y7">
        <f>COUNTIF($H$2:$H7,"=" &amp; Y$1)</f>
        <v>2</v>
      </c>
      <c r="Z7">
        <f>COUNTIF($H$2:$H7,"=" &amp; Z$1)</f>
        <v>0</v>
      </c>
      <c r="AA7">
        <f>COUNTIF($H$2:$H7,"=" &amp; AA$1)</f>
        <v>0</v>
      </c>
      <c r="AB7">
        <f>COUNTIF($H$2:$H7,"=" &amp; AB$1)</f>
        <v>0</v>
      </c>
      <c r="AC7">
        <f>COUNTIF($H$2:$H7,"=" &amp; AC$1)</f>
        <v>1</v>
      </c>
      <c r="AD7">
        <f>COUNTIF($H$2:$H7,"=" &amp; AD$1)</f>
        <v>0</v>
      </c>
    </row>
    <row r="8" spans="1:30" x14ac:dyDescent="0.25">
      <c r="A8" s="5">
        <v>34090</v>
      </c>
      <c r="B8" t="s">
        <v>623</v>
      </c>
      <c r="C8" t="s">
        <v>1207</v>
      </c>
      <c r="D8">
        <v>3</v>
      </c>
      <c r="E8">
        <v>3</v>
      </c>
      <c r="F8" t="s">
        <v>1208</v>
      </c>
      <c r="G8" t="s">
        <v>1201</v>
      </c>
      <c r="H8" t="str">
        <f t="shared" si="0"/>
        <v/>
      </c>
      <c r="I8">
        <f>COUNTIF($H$2:$H8,"=" &amp; I$1)</f>
        <v>1</v>
      </c>
      <c r="J8">
        <f>COUNTIF($H$2:$H8,"=" &amp; J$1)</f>
        <v>0</v>
      </c>
      <c r="K8">
        <f>COUNTIF($H$2:$H8,"=" &amp; K$1)</f>
        <v>1</v>
      </c>
      <c r="L8">
        <f>COUNTIF($H$2:$H8,"=" &amp; L$1)</f>
        <v>0</v>
      </c>
      <c r="M8">
        <f>COUNTIF($H$2:$H8,"=" &amp; M$1)</f>
        <v>0</v>
      </c>
      <c r="N8">
        <f>COUNTIF($H$2:$H8,"=" &amp; N$1)</f>
        <v>0</v>
      </c>
      <c r="O8">
        <f>COUNTIF($H$2:$H8,"=" &amp; O$1)</f>
        <v>0</v>
      </c>
      <c r="P8">
        <f>COUNTIF($H$2:$H8,"=" &amp; P$1)</f>
        <v>0</v>
      </c>
      <c r="Q8">
        <f>COUNTIF($H$2:$H8,"=" &amp; Q$1)</f>
        <v>0</v>
      </c>
      <c r="R8">
        <f>COUNTIF($H$2:$H8,"=" &amp; R$1)</f>
        <v>0</v>
      </c>
      <c r="S8">
        <f>COUNTIF($H$2:$H8,"=" &amp; S$1)</f>
        <v>0</v>
      </c>
      <c r="T8">
        <f>COUNTIF($H$2:$H8,"=" &amp; T$1)</f>
        <v>1</v>
      </c>
      <c r="U8">
        <f>COUNTIF($H$2:$H8,"=" &amp; U$1)</f>
        <v>0</v>
      </c>
      <c r="V8">
        <f>COUNTIF($H$2:$H8,"=" &amp; V$1)</f>
        <v>0</v>
      </c>
      <c r="W8">
        <f>COUNTIF($H$2:$H8,"=" &amp; W$1)</f>
        <v>0</v>
      </c>
      <c r="X8">
        <f>COUNTIF($H$2:$H8,"=" &amp; X$1)</f>
        <v>0</v>
      </c>
      <c r="Y8">
        <f>COUNTIF($H$2:$H8,"=" &amp; Y$1)</f>
        <v>2</v>
      </c>
      <c r="Z8">
        <f>COUNTIF($H$2:$H8,"=" &amp; Z$1)</f>
        <v>0</v>
      </c>
      <c r="AA8">
        <f>COUNTIF($H$2:$H8,"=" &amp; AA$1)</f>
        <v>0</v>
      </c>
      <c r="AB8">
        <f>COUNTIF($H$2:$H8,"=" &amp; AB$1)</f>
        <v>0</v>
      </c>
      <c r="AC8">
        <f>COUNTIF($H$2:$H8,"=" &amp; AC$1)</f>
        <v>1</v>
      </c>
      <c r="AD8">
        <f>COUNTIF($H$2:$H8,"=" &amp; AD$1)</f>
        <v>0</v>
      </c>
    </row>
    <row r="9" spans="1:30" x14ac:dyDescent="0.25">
      <c r="A9" s="5">
        <v>34090</v>
      </c>
      <c r="B9" t="s">
        <v>623</v>
      </c>
      <c r="C9" t="s">
        <v>1209</v>
      </c>
      <c r="D9">
        <v>2</v>
      </c>
      <c r="E9">
        <v>1</v>
      </c>
      <c r="F9" t="s">
        <v>1210</v>
      </c>
      <c r="G9" t="s">
        <v>1201</v>
      </c>
      <c r="H9" t="str">
        <f t="shared" si="0"/>
        <v>Ipswich Town</v>
      </c>
      <c r="I9">
        <f>COUNTIF($H$2:$H9,"=" &amp; I$1)</f>
        <v>1</v>
      </c>
      <c r="J9">
        <f>COUNTIF($H$2:$H9,"=" &amp; J$1)</f>
        <v>0</v>
      </c>
      <c r="K9">
        <f>COUNTIF($H$2:$H9,"=" &amp; K$1)</f>
        <v>1</v>
      </c>
      <c r="L9">
        <f>COUNTIF($H$2:$H9,"=" &amp; L$1)</f>
        <v>0</v>
      </c>
      <c r="M9">
        <f>COUNTIF($H$2:$H9,"=" &amp; M$1)</f>
        <v>0</v>
      </c>
      <c r="N9">
        <f>COUNTIF($H$2:$H9,"=" &amp; N$1)</f>
        <v>0</v>
      </c>
      <c r="O9">
        <f>COUNTIF($H$2:$H9,"=" &amp; O$1)</f>
        <v>0</v>
      </c>
      <c r="P9">
        <f>COUNTIF($H$2:$H9,"=" &amp; P$1)</f>
        <v>1</v>
      </c>
      <c r="Q9">
        <f>COUNTIF($H$2:$H9,"=" &amp; Q$1)</f>
        <v>0</v>
      </c>
      <c r="R9">
        <f>COUNTIF($H$2:$H9,"=" &amp; R$1)</f>
        <v>0</v>
      </c>
      <c r="S9">
        <f>COUNTIF($H$2:$H9,"=" &amp; S$1)</f>
        <v>0</v>
      </c>
      <c r="T9">
        <f>COUNTIF($H$2:$H9,"=" &amp; T$1)</f>
        <v>1</v>
      </c>
      <c r="U9">
        <f>COUNTIF($H$2:$H9,"=" &amp; U$1)</f>
        <v>0</v>
      </c>
      <c r="V9">
        <f>COUNTIF($H$2:$H9,"=" &amp; V$1)</f>
        <v>0</v>
      </c>
      <c r="W9">
        <f>COUNTIF($H$2:$H9,"=" &amp; W$1)</f>
        <v>0</v>
      </c>
      <c r="X9">
        <f>COUNTIF($H$2:$H9,"=" &amp; X$1)</f>
        <v>0</v>
      </c>
      <c r="Y9">
        <f>COUNTIF($H$2:$H9,"=" &amp; Y$1)</f>
        <v>2</v>
      </c>
      <c r="Z9">
        <f>COUNTIF($H$2:$H9,"=" &amp; Z$1)</f>
        <v>0</v>
      </c>
      <c r="AA9">
        <f>COUNTIF($H$2:$H9,"=" &amp; AA$1)</f>
        <v>0</v>
      </c>
      <c r="AB9">
        <f>COUNTIF($H$2:$H9,"=" &amp; AB$1)</f>
        <v>0</v>
      </c>
      <c r="AC9">
        <f>COUNTIF($H$2:$H9,"=" &amp; AC$1)</f>
        <v>1</v>
      </c>
      <c r="AD9">
        <f>COUNTIF($H$2:$H9,"=" &amp; AD$1)</f>
        <v>0</v>
      </c>
    </row>
    <row r="10" spans="1:30" x14ac:dyDescent="0.25">
      <c r="A10" s="5">
        <v>34090</v>
      </c>
      <c r="B10" t="s">
        <v>623</v>
      </c>
      <c r="C10" t="s">
        <v>24</v>
      </c>
      <c r="D10">
        <v>6</v>
      </c>
      <c r="E10">
        <v>2</v>
      </c>
      <c r="F10" t="s">
        <v>1200</v>
      </c>
      <c r="G10" t="s">
        <v>1201</v>
      </c>
      <c r="H10" t="str">
        <f t="shared" si="0"/>
        <v>Liverpool</v>
      </c>
      <c r="I10">
        <f>COUNTIF($H$2:$H10,"=" &amp; I$1)</f>
        <v>1</v>
      </c>
      <c r="J10">
        <f>COUNTIF($H$2:$H10,"=" &amp; J$1)</f>
        <v>0</v>
      </c>
      <c r="K10">
        <f>COUNTIF($H$2:$H10,"=" &amp; K$1)</f>
        <v>1</v>
      </c>
      <c r="L10">
        <f>COUNTIF($H$2:$H10,"=" &amp; L$1)</f>
        <v>0</v>
      </c>
      <c r="M10">
        <f>COUNTIF($H$2:$H10,"=" &amp; M$1)</f>
        <v>0</v>
      </c>
      <c r="N10">
        <f>COUNTIF($H$2:$H10,"=" &amp; N$1)</f>
        <v>0</v>
      </c>
      <c r="O10">
        <f>COUNTIF($H$2:$H10,"=" &amp; O$1)</f>
        <v>0</v>
      </c>
      <c r="P10">
        <f>COUNTIF($H$2:$H10,"=" &amp; P$1)</f>
        <v>1</v>
      </c>
      <c r="Q10">
        <f>COUNTIF($H$2:$H10,"=" &amp; Q$1)</f>
        <v>0</v>
      </c>
      <c r="R10">
        <f>COUNTIF($H$2:$H10,"=" &amp; R$1)</f>
        <v>1</v>
      </c>
      <c r="S10">
        <f>COUNTIF($H$2:$H10,"=" &amp; S$1)</f>
        <v>0</v>
      </c>
      <c r="T10">
        <f>COUNTIF($H$2:$H10,"=" &amp; T$1)</f>
        <v>1</v>
      </c>
      <c r="U10">
        <f>COUNTIF($H$2:$H10,"=" &amp; U$1)</f>
        <v>0</v>
      </c>
      <c r="V10">
        <f>COUNTIF($H$2:$H10,"=" &amp; V$1)</f>
        <v>0</v>
      </c>
      <c r="W10">
        <f>COUNTIF($H$2:$H10,"=" &amp; W$1)</f>
        <v>0</v>
      </c>
      <c r="X10">
        <f>COUNTIF($H$2:$H10,"=" &amp; X$1)</f>
        <v>0</v>
      </c>
      <c r="Y10">
        <f>COUNTIF($H$2:$H10,"=" &amp; Y$1)</f>
        <v>2</v>
      </c>
      <c r="Z10">
        <f>COUNTIF($H$2:$H10,"=" &amp; Z$1)</f>
        <v>0</v>
      </c>
      <c r="AA10">
        <f>COUNTIF($H$2:$H10,"=" &amp; AA$1)</f>
        <v>0</v>
      </c>
      <c r="AB10">
        <f>COUNTIF($H$2:$H10,"=" &amp; AB$1)</f>
        <v>0</v>
      </c>
      <c r="AC10">
        <f>COUNTIF($H$2:$H10,"=" &amp; AC$1)</f>
        <v>1</v>
      </c>
      <c r="AD10">
        <f>COUNTIF($H$2:$H10,"=" &amp; AD$1)</f>
        <v>0</v>
      </c>
    </row>
    <row r="11" spans="1:30" x14ac:dyDescent="0.25">
      <c r="A11" s="5">
        <v>34090</v>
      </c>
      <c r="B11" t="s">
        <v>623</v>
      </c>
      <c r="C11" t="s">
        <v>1211</v>
      </c>
      <c r="D11">
        <v>2</v>
      </c>
      <c r="E11">
        <v>5</v>
      </c>
      <c r="F11" t="s">
        <v>49</v>
      </c>
      <c r="G11" t="s">
        <v>1201</v>
      </c>
      <c r="H11" t="str">
        <f t="shared" si="0"/>
        <v>Everton</v>
      </c>
      <c r="I11">
        <f>COUNTIF($H$2:$H11,"=" &amp; I$1)</f>
        <v>1</v>
      </c>
      <c r="J11">
        <f>COUNTIF($H$2:$H11,"=" &amp; J$1)</f>
        <v>0</v>
      </c>
      <c r="K11">
        <f>COUNTIF($H$2:$H11,"=" &amp; K$1)</f>
        <v>1</v>
      </c>
      <c r="L11">
        <f>COUNTIF($H$2:$H11,"=" &amp; L$1)</f>
        <v>0</v>
      </c>
      <c r="M11">
        <f>COUNTIF($H$2:$H11,"=" &amp; M$1)</f>
        <v>0</v>
      </c>
      <c r="N11">
        <f>COUNTIF($H$2:$H11,"=" &amp; N$1)</f>
        <v>0</v>
      </c>
      <c r="O11">
        <f>COUNTIF($H$2:$H11,"=" &amp; O$1)</f>
        <v>1</v>
      </c>
      <c r="P11">
        <f>COUNTIF($H$2:$H11,"=" &amp; P$1)</f>
        <v>1</v>
      </c>
      <c r="Q11">
        <f>COUNTIF($H$2:$H11,"=" &amp; Q$1)</f>
        <v>0</v>
      </c>
      <c r="R11">
        <f>COUNTIF($H$2:$H11,"=" &amp; R$1)</f>
        <v>1</v>
      </c>
      <c r="S11">
        <f>COUNTIF($H$2:$H11,"=" &amp; S$1)</f>
        <v>0</v>
      </c>
      <c r="T11">
        <f>COUNTIF($H$2:$H11,"=" &amp; T$1)</f>
        <v>1</v>
      </c>
      <c r="U11">
        <f>COUNTIF($H$2:$H11,"=" &amp; U$1)</f>
        <v>0</v>
      </c>
      <c r="V11">
        <f>COUNTIF($H$2:$H11,"=" &amp; V$1)</f>
        <v>0</v>
      </c>
      <c r="W11">
        <f>COUNTIF($H$2:$H11,"=" &amp; W$1)</f>
        <v>0</v>
      </c>
      <c r="X11">
        <f>COUNTIF($H$2:$H11,"=" &amp; X$1)</f>
        <v>0</v>
      </c>
      <c r="Y11">
        <f>COUNTIF($H$2:$H11,"=" &amp; Y$1)</f>
        <v>2</v>
      </c>
      <c r="Z11">
        <f>COUNTIF($H$2:$H11,"=" &amp; Z$1)</f>
        <v>0</v>
      </c>
      <c r="AA11">
        <f>COUNTIF($H$2:$H11,"=" &amp; AA$1)</f>
        <v>0</v>
      </c>
      <c r="AB11">
        <f>COUNTIF($H$2:$H11,"=" &amp; AB$1)</f>
        <v>0</v>
      </c>
      <c r="AC11">
        <f>COUNTIF($H$2:$H11,"=" &amp; AC$1)</f>
        <v>1</v>
      </c>
      <c r="AD11">
        <f>COUNTIF($H$2:$H11,"=" &amp; AD$1)</f>
        <v>0</v>
      </c>
    </row>
    <row r="12" spans="1:30" x14ac:dyDescent="0.25">
      <c r="A12" s="5">
        <v>34090</v>
      </c>
      <c r="B12" t="s">
        <v>623</v>
      </c>
      <c r="C12" t="s">
        <v>30</v>
      </c>
      <c r="D12">
        <v>3</v>
      </c>
      <c r="E12">
        <v>3</v>
      </c>
      <c r="F12" t="s">
        <v>1212</v>
      </c>
      <c r="G12" t="s">
        <v>1201</v>
      </c>
      <c r="H12" t="str">
        <f t="shared" si="0"/>
        <v/>
      </c>
      <c r="I12">
        <f>COUNTIF($H$2:$H12,"=" &amp; I$1)</f>
        <v>1</v>
      </c>
      <c r="J12">
        <f>COUNTIF($H$2:$H12,"=" &amp; J$1)</f>
        <v>0</v>
      </c>
      <c r="K12">
        <f>COUNTIF($H$2:$H12,"=" &amp; K$1)</f>
        <v>1</v>
      </c>
      <c r="L12">
        <f>COUNTIF($H$2:$H12,"=" &amp; L$1)</f>
        <v>0</v>
      </c>
      <c r="M12">
        <f>COUNTIF($H$2:$H12,"=" &amp; M$1)</f>
        <v>0</v>
      </c>
      <c r="N12">
        <f>COUNTIF($H$2:$H12,"=" &amp; N$1)</f>
        <v>0</v>
      </c>
      <c r="O12">
        <f>COUNTIF($H$2:$H12,"=" &amp; O$1)</f>
        <v>1</v>
      </c>
      <c r="P12">
        <f>COUNTIF($H$2:$H12,"=" &amp; P$1)</f>
        <v>1</v>
      </c>
      <c r="Q12">
        <f>COUNTIF($H$2:$H12,"=" &amp; Q$1)</f>
        <v>0</v>
      </c>
      <c r="R12">
        <f>COUNTIF($H$2:$H12,"=" &amp; R$1)</f>
        <v>1</v>
      </c>
      <c r="S12">
        <f>COUNTIF($H$2:$H12,"=" &amp; S$1)</f>
        <v>0</v>
      </c>
      <c r="T12">
        <f>COUNTIF($H$2:$H12,"=" &amp; T$1)</f>
        <v>1</v>
      </c>
      <c r="U12">
        <f>COUNTIF($H$2:$H12,"=" &amp; U$1)</f>
        <v>0</v>
      </c>
      <c r="V12">
        <f>COUNTIF($H$2:$H12,"=" &amp; V$1)</f>
        <v>0</v>
      </c>
      <c r="W12">
        <f>COUNTIF($H$2:$H12,"=" &amp; W$1)</f>
        <v>0</v>
      </c>
      <c r="X12">
        <f>COUNTIF($H$2:$H12,"=" &amp; X$1)</f>
        <v>0</v>
      </c>
      <c r="Y12">
        <f>COUNTIF($H$2:$H12,"=" &amp; Y$1)</f>
        <v>2</v>
      </c>
      <c r="Z12">
        <f>COUNTIF($H$2:$H12,"=" &amp; Z$1)</f>
        <v>0</v>
      </c>
      <c r="AA12">
        <f>COUNTIF($H$2:$H12,"=" &amp; AA$1)</f>
        <v>0</v>
      </c>
      <c r="AB12">
        <f>COUNTIF($H$2:$H12,"=" &amp; AB$1)</f>
        <v>0</v>
      </c>
      <c r="AC12">
        <f>COUNTIF($H$2:$H12,"=" &amp; AC$1)</f>
        <v>1</v>
      </c>
      <c r="AD12">
        <f>COUNTIF($H$2:$H12,"=" &amp; AD$1)</f>
        <v>0</v>
      </c>
    </row>
    <row r="13" spans="1:30" x14ac:dyDescent="0.25">
      <c r="A13" s="5">
        <v>34090</v>
      </c>
      <c r="B13" t="s">
        <v>623</v>
      </c>
      <c r="C13" t="s">
        <v>1213</v>
      </c>
      <c r="D13">
        <v>4</v>
      </c>
      <c r="E13">
        <v>3</v>
      </c>
      <c r="F13" t="s">
        <v>76</v>
      </c>
      <c r="G13" t="s">
        <v>1201</v>
      </c>
      <c r="H13" t="str">
        <f t="shared" si="0"/>
        <v>Oldham Athletic</v>
      </c>
      <c r="I13">
        <f>COUNTIF($H$2:$H13,"=" &amp; I$1)</f>
        <v>1</v>
      </c>
      <c r="J13">
        <f>COUNTIF($H$2:$H13,"=" &amp; J$1)</f>
        <v>0</v>
      </c>
      <c r="K13">
        <f>COUNTIF($H$2:$H13,"=" &amp; K$1)</f>
        <v>1</v>
      </c>
      <c r="L13">
        <f>COUNTIF($H$2:$H13,"=" &amp; L$1)</f>
        <v>0</v>
      </c>
      <c r="M13">
        <f>COUNTIF($H$2:$H13,"=" &amp; M$1)</f>
        <v>0</v>
      </c>
      <c r="N13">
        <f>COUNTIF($H$2:$H13,"=" &amp; N$1)</f>
        <v>0</v>
      </c>
      <c r="O13">
        <f>COUNTIF($H$2:$H13,"=" &amp; O$1)</f>
        <v>1</v>
      </c>
      <c r="P13">
        <f>COUNTIF($H$2:$H13,"=" &amp; P$1)</f>
        <v>1</v>
      </c>
      <c r="Q13">
        <f>COUNTIF($H$2:$H13,"=" &amp; Q$1)</f>
        <v>0</v>
      </c>
      <c r="R13">
        <f>COUNTIF($H$2:$H13,"=" &amp; R$1)</f>
        <v>1</v>
      </c>
      <c r="S13">
        <f>COUNTIF($H$2:$H13,"=" &amp; S$1)</f>
        <v>0</v>
      </c>
      <c r="T13">
        <f>COUNTIF($H$2:$H13,"=" &amp; T$1)</f>
        <v>1</v>
      </c>
      <c r="U13">
        <f>COUNTIF($H$2:$H13,"=" &amp; U$1)</f>
        <v>0</v>
      </c>
      <c r="V13">
        <f>COUNTIF($H$2:$H13,"=" &amp; V$1)</f>
        <v>0</v>
      </c>
      <c r="W13">
        <f>COUNTIF($H$2:$H13,"=" &amp; W$1)</f>
        <v>0</v>
      </c>
      <c r="X13">
        <f>COUNTIF($H$2:$H13,"=" &amp; X$1)</f>
        <v>1</v>
      </c>
      <c r="Y13">
        <f>COUNTIF($H$2:$H13,"=" &amp; Y$1)</f>
        <v>2</v>
      </c>
      <c r="Z13">
        <f>COUNTIF($H$2:$H13,"=" &amp; Z$1)</f>
        <v>0</v>
      </c>
      <c r="AA13">
        <f>COUNTIF($H$2:$H13,"=" &amp; AA$1)</f>
        <v>0</v>
      </c>
      <c r="AB13">
        <f>COUNTIF($H$2:$H13,"=" &amp; AB$1)</f>
        <v>0</v>
      </c>
      <c r="AC13">
        <f>COUNTIF($H$2:$H13,"=" &amp; AC$1)</f>
        <v>1</v>
      </c>
      <c r="AD13">
        <f>COUNTIF($H$2:$H13,"=" &amp; AD$1)</f>
        <v>0</v>
      </c>
    </row>
    <row r="14" spans="1:30" x14ac:dyDescent="0.25">
      <c r="A14" s="5">
        <v>34090</v>
      </c>
      <c r="B14" t="s">
        <v>623</v>
      </c>
      <c r="C14" t="s">
        <v>1214</v>
      </c>
      <c r="D14">
        <v>4</v>
      </c>
      <c r="E14">
        <v>2</v>
      </c>
      <c r="F14" t="s">
        <v>63</v>
      </c>
      <c r="G14" t="s">
        <v>1201</v>
      </c>
      <c r="H14" t="str">
        <f t="shared" si="0"/>
        <v>Sheffield United</v>
      </c>
      <c r="I14">
        <f>COUNTIF($H$2:$H14,"=" &amp; I$1)</f>
        <v>1</v>
      </c>
      <c r="J14">
        <f>COUNTIF($H$2:$H14,"=" &amp; J$1)</f>
        <v>0</v>
      </c>
      <c r="K14">
        <f>COUNTIF($H$2:$H14,"=" &amp; K$1)</f>
        <v>1</v>
      </c>
      <c r="L14">
        <f>COUNTIF($H$2:$H14,"=" &amp; L$1)</f>
        <v>0</v>
      </c>
      <c r="M14">
        <f>COUNTIF($H$2:$H14,"=" &amp; M$1)</f>
        <v>0</v>
      </c>
      <c r="N14">
        <f>COUNTIF($H$2:$H14,"=" &amp; N$1)</f>
        <v>0</v>
      </c>
      <c r="O14">
        <f>COUNTIF($H$2:$H14,"=" &amp; O$1)</f>
        <v>1</v>
      </c>
      <c r="P14">
        <f>COUNTIF($H$2:$H14,"=" &amp; P$1)</f>
        <v>1</v>
      </c>
      <c r="Q14">
        <f>COUNTIF($H$2:$H14,"=" &amp; Q$1)</f>
        <v>0</v>
      </c>
      <c r="R14">
        <f>COUNTIF($H$2:$H14,"=" &amp; R$1)</f>
        <v>1</v>
      </c>
      <c r="S14">
        <f>COUNTIF($H$2:$H14,"=" &amp; S$1)</f>
        <v>0</v>
      </c>
      <c r="T14">
        <f>COUNTIF($H$2:$H14,"=" &amp; T$1)</f>
        <v>1</v>
      </c>
      <c r="U14">
        <f>COUNTIF($H$2:$H14,"=" &amp; U$1)</f>
        <v>0</v>
      </c>
      <c r="V14">
        <f>COUNTIF($H$2:$H14,"=" &amp; V$1)</f>
        <v>0</v>
      </c>
      <c r="W14">
        <f>COUNTIF($H$2:$H14,"=" &amp; W$1)</f>
        <v>0</v>
      </c>
      <c r="X14">
        <f>COUNTIF($H$2:$H14,"=" &amp; X$1)</f>
        <v>1</v>
      </c>
      <c r="Y14">
        <f>COUNTIF($H$2:$H14,"=" &amp; Y$1)</f>
        <v>2</v>
      </c>
      <c r="Z14">
        <f>COUNTIF($H$2:$H14,"=" &amp; Z$1)</f>
        <v>0</v>
      </c>
      <c r="AA14">
        <f>COUNTIF($H$2:$H14,"=" &amp; AA$1)</f>
        <v>1</v>
      </c>
      <c r="AB14">
        <f>COUNTIF($H$2:$H14,"=" &amp; AB$1)</f>
        <v>0</v>
      </c>
      <c r="AC14">
        <f>COUNTIF($H$2:$H14,"=" &amp; AC$1)</f>
        <v>1</v>
      </c>
      <c r="AD14">
        <f>COUNTIF($H$2:$H14,"=" &amp; AD$1)</f>
        <v>0</v>
      </c>
    </row>
    <row r="15" spans="1:30" x14ac:dyDescent="0.25">
      <c r="A15" s="5">
        <v>34090</v>
      </c>
      <c r="B15" t="s">
        <v>633</v>
      </c>
      <c r="C15" t="s">
        <v>1203</v>
      </c>
      <c r="D15">
        <v>1</v>
      </c>
      <c r="E15">
        <v>0</v>
      </c>
      <c r="F15" t="s">
        <v>1</v>
      </c>
      <c r="G15" t="s">
        <v>1201</v>
      </c>
      <c r="H15" t="str">
        <f t="shared" si="0"/>
        <v>Sheffield Wednesday</v>
      </c>
      <c r="I15">
        <f>COUNTIF($H$2:$H15,"=" &amp; I$1)</f>
        <v>1</v>
      </c>
      <c r="J15">
        <f>COUNTIF($H$2:$H15,"=" &amp; J$1)</f>
        <v>0</v>
      </c>
      <c r="K15">
        <f>COUNTIF($H$2:$H15,"=" &amp; K$1)</f>
        <v>1</v>
      </c>
      <c r="L15">
        <f>COUNTIF($H$2:$H15,"=" &amp; L$1)</f>
        <v>0</v>
      </c>
      <c r="M15">
        <f>COUNTIF($H$2:$H15,"=" &amp; M$1)</f>
        <v>0</v>
      </c>
      <c r="N15">
        <f>COUNTIF($H$2:$H15,"=" &amp; N$1)</f>
        <v>0</v>
      </c>
      <c r="O15">
        <f>COUNTIF($H$2:$H15,"=" &amp; O$1)</f>
        <v>1</v>
      </c>
      <c r="P15">
        <f>COUNTIF($H$2:$H15,"=" &amp; P$1)</f>
        <v>1</v>
      </c>
      <c r="Q15">
        <f>COUNTIF($H$2:$H15,"=" &amp; Q$1)</f>
        <v>0</v>
      </c>
      <c r="R15">
        <f>COUNTIF($H$2:$H15,"=" &amp; R$1)</f>
        <v>1</v>
      </c>
      <c r="S15">
        <f>COUNTIF($H$2:$H15,"=" &amp; S$1)</f>
        <v>0</v>
      </c>
      <c r="T15">
        <f>COUNTIF($H$2:$H15,"=" &amp; T$1)</f>
        <v>1</v>
      </c>
      <c r="U15">
        <f>COUNTIF($H$2:$H15,"=" &amp; U$1)</f>
        <v>0</v>
      </c>
      <c r="V15">
        <f>COUNTIF($H$2:$H15,"=" &amp; V$1)</f>
        <v>0</v>
      </c>
      <c r="W15">
        <f>COUNTIF($H$2:$H15,"=" &amp; W$1)</f>
        <v>0</v>
      </c>
      <c r="X15">
        <f>COUNTIF($H$2:$H15,"=" &amp; X$1)</f>
        <v>1</v>
      </c>
      <c r="Y15">
        <f>COUNTIF($H$2:$H15,"=" &amp; Y$1)</f>
        <v>2</v>
      </c>
      <c r="Z15">
        <f>COUNTIF($H$2:$H15,"=" &amp; Z$1)</f>
        <v>1</v>
      </c>
      <c r="AA15">
        <f>COUNTIF($H$2:$H15,"=" &amp; AA$1)</f>
        <v>1</v>
      </c>
      <c r="AB15">
        <f>COUNTIF($H$2:$H15,"=" &amp; AB$1)</f>
        <v>0</v>
      </c>
      <c r="AC15">
        <f>COUNTIF($H$2:$H15,"=" &amp; AC$1)</f>
        <v>1</v>
      </c>
      <c r="AD15">
        <f>COUNTIF($H$2:$H15,"=" &amp; AD$1)</f>
        <v>0</v>
      </c>
    </row>
    <row r="16" spans="1:30" x14ac:dyDescent="0.25">
      <c r="A16" s="5">
        <v>34090</v>
      </c>
      <c r="B16" t="s">
        <v>635</v>
      </c>
      <c r="C16" t="s">
        <v>1211</v>
      </c>
      <c r="D16">
        <v>0</v>
      </c>
      <c r="E16">
        <v>0</v>
      </c>
      <c r="F16" t="s">
        <v>65</v>
      </c>
      <c r="G16" t="s">
        <v>1201</v>
      </c>
      <c r="H16" t="str">
        <f t="shared" si="0"/>
        <v/>
      </c>
      <c r="I16">
        <f>COUNTIF($H$2:$H16,"=" &amp; I$1)</f>
        <v>1</v>
      </c>
      <c r="J16">
        <f>COUNTIF($H$2:$H16,"=" &amp; J$1)</f>
        <v>0</v>
      </c>
      <c r="K16">
        <f>COUNTIF($H$2:$H16,"=" &amp; K$1)</f>
        <v>1</v>
      </c>
      <c r="L16">
        <f>COUNTIF($H$2:$H16,"=" &amp; L$1)</f>
        <v>0</v>
      </c>
      <c r="M16">
        <f>COUNTIF($H$2:$H16,"=" &amp; M$1)</f>
        <v>0</v>
      </c>
      <c r="N16">
        <f>COUNTIF($H$2:$H16,"=" &amp; N$1)</f>
        <v>0</v>
      </c>
      <c r="O16">
        <f>COUNTIF($H$2:$H16,"=" &amp; O$1)</f>
        <v>1</v>
      </c>
      <c r="P16">
        <f>COUNTIF($H$2:$H16,"=" &amp; P$1)</f>
        <v>1</v>
      </c>
      <c r="Q16">
        <f>COUNTIF($H$2:$H16,"=" &amp; Q$1)</f>
        <v>0</v>
      </c>
      <c r="R16">
        <f>COUNTIF($H$2:$H16,"=" &amp; R$1)</f>
        <v>1</v>
      </c>
      <c r="S16">
        <f>COUNTIF($H$2:$H16,"=" &amp; S$1)</f>
        <v>0</v>
      </c>
      <c r="T16">
        <f>COUNTIF($H$2:$H16,"=" &amp; T$1)</f>
        <v>1</v>
      </c>
      <c r="U16">
        <f>COUNTIF($H$2:$H16,"=" &amp; U$1)</f>
        <v>0</v>
      </c>
      <c r="V16">
        <f>COUNTIF($H$2:$H16,"=" &amp; V$1)</f>
        <v>0</v>
      </c>
      <c r="W16">
        <f>COUNTIF($H$2:$H16,"=" &amp; W$1)</f>
        <v>0</v>
      </c>
      <c r="X16">
        <f>COUNTIF($H$2:$H16,"=" &amp; X$1)</f>
        <v>1</v>
      </c>
      <c r="Y16">
        <f>COUNTIF($H$2:$H16,"=" &amp; Y$1)</f>
        <v>2</v>
      </c>
      <c r="Z16">
        <f>COUNTIF($H$2:$H16,"=" &amp; Z$1)</f>
        <v>1</v>
      </c>
      <c r="AA16">
        <f>COUNTIF($H$2:$H16,"=" &amp; AA$1)</f>
        <v>1</v>
      </c>
      <c r="AB16">
        <f>COUNTIF($H$2:$H16,"=" &amp; AB$1)</f>
        <v>0</v>
      </c>
      <c r="AC16">
        <f>COUNTIF($H$2:$H16,"=" &amp; AC$1)</f>
        <v>1</v>
      </c>
      <c r="AD16">
        <f>COUNTIF($H$2:$H16,"=" &amp; AD$1)</f>
        <v>0</v>
      </c>
    </row>
    <row r="17" spans="1:30" x14ac:dyDescent="0.25">
      <c r="A17" s="5">
        <v>34090</v>
      </c>
      <c r="B17" t="s">
        <v>635</v>
      </c>
      <c r="C17" t="s">
        <v>1213</v>
      </c>
      <c r="D17">
        <v>3</v>
      </c>
      <c r="E17">
        <v>2</v>
      </c>
      <c r="F17" t="s">
        <v>24</v>
      </c>
      <c r="G17" t="s">
        <v>1201</v>
      </c>
      <c r="H17" t="str">
        <f t="shared" si="0"/>
        <v>Oldham Athletic</v>
      </c>
      <c r="I17">
        <f>COUNTIF($H$2:$H17,"=" &amp; I$1)</f>
        <v>1</v>
      </c>
      <c r="J17">
        <f>COUNTIF($H$2:$H17,"=" &amp; J$1)</f>
        <v>0</v>
      </c>
      <c r="K17">
        <f>COUNTIF($H$2:$H17,"=" &amp; K$1)</f>
        <v>1</v>
      </c>
      <c r="L17">
        <f>COUNTIF($H$2:$H17,"=" &amp; L$1)</f>
        <v>0</v>
      </c>
      <c r="M17">
        <f>COUNTIF($H$2:$H17,"=" &amp; M$1)</f>
        <v>0</v>
      </c>
      <c r="N17">
        <f>COUNTIF($H$2:$H17,"=" &amp; N$1)</f>
        <v>0</v>
      </c>
      <c r="O17">
        <f>COUNTIF($H$2:$H17,"=" &amp; O$1)</f>
        <v>1</v>
      </c>
      <c r="P17">
        <f>COUNTIF($H$2:$H17,"=" &amp; P$1)</f>
        <v>1</v>
      </c>
      <c r="Q17">
        <f>COUNTIF($H$2:$H17,"=" &amp; Q$1)</f>
        <v>0</v>
      </c>
      <c r="R17">
        <f>COUNTIF($H$2:$H17,"=" &amp; R$1)</f>
        <v>1</v>
      </c>
      <c r="S17">
        <f>COUNTIF($H$2:$H17,"=" &amp; S$1)</f>
        <v>0</v>
      </c>
      <c r="T17">
        <f>COUNTIF($H$2:$H17,"=" &amp; T$1)</f>
        <v>1</v>
      </c>
      <c r="U17">
        <f>COUNTIF($H$2:$H17,"=" &amp; U$1)</f>
        <v>0</v>
      </c>
      <c r="V17">
        <f>COUNTIF($H$2:$H17,"=" &amp; V$1)</f>
        <v>0</v>
      </c>
      <c r="W17">
        <f>COUNTIF($H$2:$H17,"=" &amp; W$1)</f>
        <v>0</v>
      </c>
      <c r="X17">
        <f>COUNTIF($H$2:$H17,"=" &amp; X$1)</f>
        <v>2</v>
      </c>
      <c r="Y17">
        <f>COUNTIF($H$2:$H17,"=" &amp; Y$1)</f>
        <v>2</v>
      </c>
      <c r="Z17">
        <f>COUNTIF($H$2:$H17,"=" &amp; Z$1)</f>
        <v>1</v>
      </c>
      <c r="AA17">
        <f>COUNTIF($H$2:$H17,"=" &amp; AA$1)</f>
        <v>1</v>
      </c>
      <c r="AB17">
        <f>COUNTIF($H$2:$H17,"=" &amp; AB$1)</f>
        <v>0</v>
      </c>
      <c r="AC17">
        <f>COUNTIF($H$2:$H17,"=" &amp; AC$1)</f>
        <v>1</v>
      </c>
      <c r="AD17">
        <f>COUNTIF($H$2:$H17,"=" &amp; AD$1)</f>
        <v>0</v>
      </c>
    </row>
    <row r="18" spans="1:30" x14ac:dyDescent="0.25">
      <c r="A18" s="5">
        <v>34090</v>
      </c>
      <c r="B18" t="s">
        <v>635</v>
      </c>
      <c r="C18" t="s">
        <v>1200</v>
      </c>
      <c r="D18">
        <v>1</v>
      </c>
      <c r="E18">
        <v>2</v>
      </c>
      <c r="F18" t="s">
        <v>1206</v>
      </c>
      <c r="G18" t="s">
        <v>1201</v>
      </c>
      <c r="H18" t="str">
        <f t="shared" si="0"/>
        <v>Blackburn Rovers</v>
      </c>
      <c r="I18">
        <f>COUNTIF($H$2:$H18,"=" &amp; I$1)</f>
        <v>1</v>
      </c>
      <c r="J18">
        <f>COUNTIF($H$2:$H18,"=" &amp; J$1)</f>
        <v>0</v>
      </c>
      <c r="K18">
        <f>COUNTIF($H$2:$H18,"=" &amp; K$1)</f>
        <v>2</v>
      </c>
      <c r="L18">
        <f>COUNTIF($H$2:$H18,"=" &amp; L$1)</f>
        <v>0</v>
      </c>
      <c r="M18">
        <f>COUNTIF($H$2:$H18,"=" &amp; M$1)</f>
        <v>0</v>
      </c>
      <c r="N18">
        <f>COUNTIF($H$2:$H18,"=" &amp; N$1)</f>
        <v>0</v>
      </c>
      <c r="O18">
        <f>COUNTIF($H$2:$H18,"=" &amp; O$1)</f>
        <v>1</v>
      </c>
      <c r="P18">
        <f>COUNTIF($H$2:$H18,"=" &amp; P$1)</f>
        <v>1</v>
      </c>
      <c r="Q18">
        <f>COUNTIF($H$2:$H18,"=" &amp; Q$1)</f>
        <v>0</v>
      </c>
      <c r="R18">
        <f>COUNTIF($H$2:$H18,"=" &amp; R$1)</f>
        <v>1</v>
      </c>
      <c r="S18">
        <f>COUNTIF($H$2:$H18,"=" &amp; S$1)</f>
        <v>0</v>
      </c>
      <c r="T18">
        <f>COUNTIF($H$2:$H18,"=" &amp; T$1)</f>
        <v>1</v>
      </c>
      <c r="U18">
        <f>COUNTIF($H$2:$H18,"=" &amp; U$1)</f>
        <v>0</v>
      </c>
      <c r="V18">
        <f>COUNTIF($H$2:$H18,"=" &amp; V$1)</f>
        <v>0</v>
      </c>
      <c r="W18">
        <f>COUNTIF($H$2:$H18,"=" &amp; W$1)</f>
        <v>0</v>
      </c>
      <c r="X18">
        <f>COUNTIF($H$2:$H18,"=" &amp; X$1)</f>
        <v>2</v>
      </c>
      <c r="Y18">
        <f>COUNTIF($H$2:$H18,"=" &amp; Y$1)</f>
        <v>2</v>
      </c>
      <c r="Z18">
        <f>COUNTIF($H$2:$H18,"=" &amp; Z$1)</f>
        <v>1</v>
      </c>
      <c r="AA18">
        <f>COUNTIF($H$2:$H18,"=" &amp; AA$1)</f>
        <v>1</v>
      </c>
      <c r="AB18">
        <f>COUNTIF($H$2:$H18,"=" &amp; AB$1)</f>
        <v>0</v>
      </c>
      <c r="AC18">
        <f>COUNTIF($H$2:$H18,"=" &amp; AC$1)</f>
        <v>1</v>
      </c>
      <c r="AD18">
        <f>COUNTIF($H$2:$H18,"=" &amp; AD$1)</f>
        <v>0</v>
      </c>
    </row>
    <row r="19" spans="1:30" x14ac:dyDescent="0.25">
      <c r="A19" s="5">
        <v>34090</v>
      </c>
      <c r="B19" t="s">
        <v>639</v>
      </c>
      <c r="C19" t="s">
        <v>1</v>
      </c>
      <c r="D19">
        <v>0</v>
      </c>
      <c r="E19">
        <v>0</v>
      </c>
      <c r="F19" t="s">
        <v>1202</v>
      </c>
      <c r="G19" t="s">
        <v>1201</v>
      </c>
      <c r="H19" t="str">
        <f t="shared" si="0"/>
        <v/>
      </c>
      <c r="I19">
        <f>COUNTIF($H$2:$H19,"=" &amp; I$1)</f>
        <v>1</v>
      </c>
      <c r="J19">
        <f>COUNTIF($H$2:$H19,"=" &amp; J$1)</f>
        <v>0</v>
      </c>
      <c r="K19">
        <f>COUNTIF($H$2:$H19,"=" &amp; K$1)</f>
        <v>2</v>
      </c>
      <c r="L19">
        <f>COUNTIF($H$2:$H19,"=" &amp; L$1)</f>
        <v>0</v>
      </c>
      <c r="M19">
        <f>COUNTIF($H$2:$H19,"=" &amp; M$1)</f>
        <v>0</v>
      </c>
      <c r="N19">
        <f>COUNTIF($H$2:$H19,"=" &amp; N$1)</f>
        <v>0</v>
      </c>
      <c r="O19">
        <f>COUNTIF($H$2:$H19,"=" &amp; O$1)</f>
        <v>1</v>
      </c>
      <c r="P19">
        <f>COUNTIF($H$2:$H19,"=" &amp; P$1)</f>
        <v>1</v>
      </c>
      <c r="Q19">
        <f>COUNTIF($H$2:$H19,"=" &amp; Q$1)</f>
        <v>0</v>
      </c>
      <c r="R19">
        <f>COUNTIF($H$2:$H19,"=" &amp; R$1)</f>
        <v>1</v>
      </c>
      <c r="S19">
        <f>COUNTIF($H$2:$H19,"=" &amp; S$1)</f>
        <v>0</v>
      </c>
      <c r="T19">
        <f>COUNTIF($H$2:$H19,"=" &amp; T$1)</f>
        <v>1</v>
      </c>
      <c r="U19">
        <f>COUNTIF($H$2:$H19,"=" &amp; U$1)</f>
        <v>0</v>
      </c>
      <c r="V19">
        <f>COUNTIF($H$2:$H19,"=" &amp; V$1)</f>
        <v>0</v>
      </c>
      <c r="W19">
        <f>COUNTIF($H$2:$H19,"=" &amp; W$1)</f>
        <v>0</v>
      </c>
      <c r="X19">
        <f>COUNTIF($H$2:$H19,"=" &amp; X$1)</f>
        <v>2</v>
      </c>
      <c r="Y19">
        <f>COUNTIF($H$2:$H19,"=" &amp; Y$1)</f>
        <v>2</v>
      </c>
      <c r="Z19">
        <f>COUNTIF($H$2:$H19,"=" &amp; Z$1)</f>
        <v>1</v>
      </c>
      <c r="AA19">
        <f>COUNTIF($H$2:$H19,"=" &amp; AA$1)</f>
        <v>1</v>
      </c>
      <c r="AB19">
        <f>COUNTIF($H$2:$H19,"=" &amp; AB$1)</f>
        <v>0</v>
      </c>
      <c r="AC19">
        <f>COUNTIF($H$2:$H19,"=" &amp; AC$1)</f>
        <v>1</v>
      </c>
      <c r="AD19">
        <f>COUNTIF($H$2:$H19,"=" &amp; AD$1)</f>
        <v>0</v>
      </c>
    </row>
    <row r="20" spans="1:30" x14ac:dyDescent="0.25">
      <c r="A20" s="5">
        <v>34090</v>
      </c>
      <c r="B20" t="s">
        <v>639</v>
      </c>
      <c r="C20" t="s">
        <v>49</v>
      </c>
      <c r="D20">
        <v>0</v>
      </c>
      <c r="E20">
        <v>2</v>
      </c>
      <c r="F20" t="s">
        <v>1214</v>
      </c>
      <c r="G20" t="s">
        <v>1201</v>
      </c>
      <c r="H20" t="str">
        <f t="shared" si="0"/>
        <v>Sheffield United</v>
      </c>
      <c r="I20">
        <f>COUNTIF($H$2:$H20,"=" &amp; I$1)</f>
        <v>1</v>
      </c>
      <c r="J20">
        <f>COUNTIF($H$2:$H20,"=" &amp; J$1)</f>
        <v>0</v>
      </c>
      <c r="K20">
        <f>COUNTIF($H$2:$H20,"=" &amp; K$1)</f>
        <v>2</v>
      </c>
      <c r="L20">
        <f>COUNTIF($H$2:$H20,"=" &amp; L$1)</f>
        <v>0</v>
      </c>
      <c r="M20">
        <f>COUNTIF($H$2:$H20,"=" &amp; M$1)</f>
        <v>0</v>
      </c>
      <c r="N20">
        <f>COUNTIF($H$2:$H20,"=" &amp; N$1)</f>
        <v>0</v>
      </c>
      <c r="O20">
        <f>COUNTIF($H$2:$H20,"=" &amp; O$1)</f>
        <v>1</v>
      </c>
      <c r="P20">
        <f>COUNTIF($H$2:$H20,"=" &amp; P$1)</f>
        <v>1</v>
      </c>
      <c r="Q20">
        <f>COUNTIF($H$2:$H20,"=" &amp; Q$1)</f>
        <v>0</v>
      </c>
      <c r="R20">
        <f>COUNTIF($H$2:$H20,"=" &amp; R$1)</f>
        <v>1</v>
      </c>
      <c r="S20">
        <f>COUNTIF($H$2:$H20,"=" &amp; S$1)</f>
        <v>0</v>
      </c>
      <c r="T20">
        <f>COUNTIF($H$2:$H20,"=" &amp; T$1)</f>
        <v>1</v>
      </c>
      <c r="U20">
        <f>COUNTIF($H$2:$H20,"=" &amp; U$1)</f>
        <v>0</v>
      </c>
      <c r="V20">
        <f>COUNTIF($H$2:$H20,"=" &amp; V$1)</f>
        <v>0</v>
      </c>
      <c r="W20">
        <f>COUNTIF($H$2:$H20,"=" &amp; W$1)</f>
        <v>0</v>
      </c>
      <c r="X20">
        <f>COUNTIF($H$2:$H20,"=" &amp; X$1)</f>
        <v>2</v>
      </c>
      <c r="Y20">
        <f>COUNTIF($H$2:$H20,"=" &amp; Y$1)</f>
        <v>2</v>
      </c>
      <c r="Z20">
        <f>COUNTIF($H$2:$H20,"=" &amp; Z$1)</f>
        <v>1</v>
      </c>
      <c r="AA20">
        <f>COUNTIF($H$2:$H20,"=" &amp; AA$1)</f>
        <v>2</v>
      </c>
      <c r="AB20">
        <f>COUNTIF($H$2:$H20,"=" &amp; AB$1)</f>
        <v>0</v>
      </c>
      <c r="AC20">
        <f>COUNTIF($H$2:$H20,"=" &amp; AC$1)</f>
        <v>1</v>
      </c>
      <c r="AD20">
        <f>COUNTIF($H$2:$H20,"=" &amp; AD$1)</f>
        <v>0</v>
      </c>
    </row>
    <row r="21" spans="1:30" x14ac:dyDescent="0.25">
      <c r="A21" s="5">
        <v>34090</v>
      </c>
      <c r="B21" t="s">
        <v>639</v>
      </c>
      <c r="C21" t="s">
        <v>1203</v>
      </c>
      <c r="D21">
        <v>1</v>
      </c>
      <c r="E21">
        <v>1</v>
      </c>
      <c r="F21" t="s">
        <v>1208</v>
      </c>
      <c r="G21" t="s">
        <v>1201</v>
      </c>
      <c r="H21" t="str">
        <f t="shared" si="0"/>
        <v/>
      </c>
      <c r="I21">
        <f>COUNTIF($H$2:$H21,"=" &amp; I$1)</f>
        <v>1</v>
      </c>
      <c r="J21">
        <f>COUNTIF($H$2:$H21,"=" &amp; J$1)</f>
        <v>0</v>
      </c>
      <c r="K21">
        <f>COUNTIF($H$2:$H21,"=" &amp; K$1)</f>
        <v>2</v>
      </c>
      <c r="L21">
        <f>COUNTIF($H$2:$H21,"=" &amp; L$1)</f>
        <v>0</v>
      </c>
      <c r="M21">
        <f>COUNTIF($H$2:$H21,"=" &amp; M$1)</f>
        <v>0</v>
      </c>
      <c r="N21">
        <f>COUNTIF($H$2:$H21,"=" &amp; N$1)</f>
        <v>0</v>
      </c>
      <c r="O21">
        <f>COUNTIF($H$2:$H21,"=" &amp; O$1)</f>
        <v>1</v>
      </c>
      <c r="P21">
        <f>COUNTIF($H$2:$H21,"=" &amp; P$1)</f>
        <v>1</v>
      </c>
      <c r="Q21">
        <f>COUNTIF($H$2:$H21,"=" &amp; Q$1)</f>
        <v>0</v>
      </c>
      <c r="R21">
        <f>COUNTIF($H$2:$H21,"=" &amp; R$1)</f>
        <v>1</v>
      </c>
      <c r="S21">
        <f>COUNTIF($H$2:$H21,"=" &amp; S$1)</f>
        <v>0</v>
      </c>
      <c r="T21">
        <f>COUNTIF($H$2:$H21,"=" &amp; T$1)</f>
        <v>1</v>
      </c>
      <c r="U21">
        <f>COUNTIF($H$2:$H21,"=" &amp; U$1)</f>
        <v>0</v>
      </c>
      <c r="V21">
        <f>COUNTIF($H$2:$H21,"=" &amp; V$1)</f>
        <v>0</v>
      </c>
      <c r="W21">
        <f>COUNTIF($H$2:$H21,"=" &amp; W$1)</f>
        <v>0</v>
      </c>
      <c r="X21">
        <f>COUNTIF($H$2:$H21,"=" &amp; X$1)</f>
        <v>2</v>
      </c>
      <c r="Y21">
        <f>COUNTIF($H$2:$H21,"=" &amp; Y$1)</f>
        <v>2</v>
      </c>
      <c r="Z21">
        <f>COUNTIF($H$2:$H21,"=" &amp; Z$1)</f>
        <v>1</v>
      </c>
      <c r="AA21">
        <f>COUNTIF($H$2:$H21,"=" &amp; AA$1)</f>
        <v>2</v>
      </c>
      <c r="AB21">
        <f>COUNTIF($H$2:$H21,"=" &amp; AB$1)</f>
        <v>0</v>
      </c>
      <c r="AC21">
        <f>COUNTIF($H$2:$H21,"=" &amp; AC$1)</f>
        <v>1</v>
      </c>
      <c r="AD21">
        <f>COUNTIF($H$2:$H21,"=" &amp; AD$1)</f>
        <v>0</v>
      </c>
    </row>
    <row r="22" spans="1:30" x14ac:dyDescent="0.25">
      <c r="A22" s="5">
        <v>34090</v>
      </c>
      <c r="B22" t="s">
        <v>643</v>
      </c>
      <c r="C22" t="s">
        <v>1205</v>
      </c>
      <c r="D22">
        <v>3</v>
      </c>
      <c r="E22">
        <v>1</v>
      </c>
      <c r="F22" t="s">
        <v>1206</v>
      </c>
      <c r="G22" t="s">
        <v>1201</v>
      </c>
      <c r="H22" t="str">
        <f t="shared" si="0"/>
        <v>Manchester United</v>
      </c>
      <c r="I22">
        <f>COUNTIF($H$2:$H22,"=" &amp; I$1)</f>
        <v>1</v>
      </c>
      <c r="J22">
        <f>COUNTIF($H$2:$H22,"=" &amp; J$1)</f>
        <v>0</v>
      </c>
      <c r="K22">
        <f>COUNTIF($H$2:$H22,"=" &amp; K$1)</f>
        <v>2</v>
      </c>
      <c r="L22">
        <f>COUNTIF($H$2:$H22,"=" &amp; L$1)</f>
        <v>0</v>
      </c>
      <c r="M22">
        <f>COUNTIF($H$2:$H22,"=" &amp; M$1)</f>
        <v>0</v>
      </c>
      <c r="N22">
        <f>COUNTIF($H$2:$H22,"=" &amp; N$1)</f>
        <v>0</v>
      </c>
      <c r="O22">
        <f>COUNTIF($H$2:$H22,"=" &amp; O$1)</f>
        <v>1</v>
      </c>
      <c r="P22">
        <f>COUNTIF($H$2:$H22,"=" &amp; P$1)</f>
        <v>1</v>
      </c>
      <c r="Q22">
        <f>COUNTIF($H$2:$H22,"=" &amp; Q$1)</f>
        <v>0</v>
      </c>
      <c r="R22">
        <f>COUNTIF($H$2:$H22,"=" &amp; R$1)</f>
        <v>1</v>
      </c>
      <c r="S22">
        <f>COUNTIF($H$2:$H22,"=" &amp; S$1)</f>
        <v>0</v>
      </c>
      <c r="T22">
        <f>COUNTIF($H$2:$H22,"=" &amp; T$1)</f>
        <v>2</v>
      </c>
      <c r="U22">
        <f>COUNTIF($H$2:$H22,"=" &amp; U$1)</f>
        <v>0</v>
      </c>
      <c r="V22">
        <f>COUNTIF($H$2:$H22,"=" &amp; V$1)</f>
        <v>0</v>
      </c>
      <c r="W22">
        <f>COUNTIF($H$2:$H22,"=" &amp; W$1)</f>
        <v>0</v>
      </c>
      <c r="X22">
        <f>COUNTIF($H$2:$H22,"=" &amp; X$1)</f>
        <v>2</v>
      </c>
      <c r="Y22">
        <f>COUNTIF($H$2:$H22,"=" &amp; Y$1)</f>
        <v>2</v>
      </c>
      <c r="Z22">
        <f>COUNTIF($H$2:$H22,"=" &amp; Z$1)</f>
        <v>1</v>
      </c>
      <c r="AA22">
        <f>COUNTIF($H$2:$H22,"=" &amp; AA$1)</f>
        <v>2</v>
      </c>
      <c r="AB22">
        <f>COUNTIF($H$2:$H22,"=" &amp; AB$1)</f>
        <v>0</v>
      </c>
      <c r="AC22">
        <f>COUNTIF($H$2:$H22,"=" &amp; AC$1)</f>
        <v>1</v>
      </c>
      <c r="AD22">
        <f>COUNTIF($H$2:$H22,"=" &amp; AD$1)</f>
        <v>0</v>
      </c>
    </row>
    <row r="23" spans="1:30" x14ac:dyDescent="0.25">
      <c r="A23" s="5">
        <v>34090</v>
      </c>
      <c r="B23" t="s">
        <v>645</v>
      </c>
      <c r="C23" t="s">
        <v>59</v>
      </c>
      <c r="D23">
        <v>0</v>
      </c>
      <c r="E23">
        <v>1</v>
      </c>
      <c r="F23" t="s">
        <v>1213</v>
      </c>
      <c r="G23" t="s">
        <v>1201</v>
      </c>
      <c r="H23" t="str">
        <f t="shared" si="0"/>
        <v>Oldham Athletic</v>
      </c>
      <c r="I23">
        <f>COUNTIF($H$2:$H23,"=" &amp; I$1)</f>
        <v>1</v>
      </c>
      <c r="J23">
        <f>COUNTIF($H$2:$H23,"=" &amp; J$1)</f>
        <v>0</v>
      </c>
      <c r="K23">
        <f>COUNTIF($H$2:$H23,"=" &amp; K$1)</f>
        <v>2</v>
      </c>
      <c r="L23">
        <f>COUNTIF($H$2:$H23,"=" &amp; L$1)</f>
        <v>0</v>
      </c>
      <c r="M23">
        <f>COUNTIF($H$2:$H23,"=" &amp; M$1)</f>
        <v>0</v>
      </c>
      <c r="N23">
        <f>COUNTIF($H$2:$H23,"=" &amp; N$1)</f>
        <v>0</v>
      </c>
      <c r="O23">
        <f>COUNTIF($H$2:$H23,"=" &amp; O$1)</f>
        <v>1</v>
      </c>
      <c r="P23">
        <f>COUNTIF($H$2:$H23,"=" &amp; P$1)</f>
        <v>1</v>
      </c>
      <c r="Q23">
        <f>COUNTIF($H$2:$H23,"=" &amp; Q$1)</f>
        <v>0</v>
      </c>
      <c r="R23">
        <f>COUNTIF($H$2:$H23,"=" &amp; R$1)</f>
        <v>1</v>
      </c>
      <c r="S23">
        <f>COUNTIF($H$2:$H23,"=" &amp; S$1)</f>
        <v>0</v>
      </c>
      <c r="T23">
        <f>COUNTIF($H$2:$H23,"=" &amp; T$1)</f>
        <v>2</v>
      </c>
      <c r="U23">
        <f>COUNTIF($H$2:$H23,"=" &amp; U$1)</f>
        <v>0</v>
      </c>
      <c r="V23">
        <f>COUNTIF($H$2:$H23,"=" &amp; V$1)</f>
        <v>0</v>
      </c>
      <c r="W23">
        <f>COUNTIF($H$2:$H23,"=" &amp; W$1)</f>
        <v>0</v>
      </c>
      <c r="X23">
        <f>COUNTIF($H$2:$H23,"=" &amp; X$1)</f>
        <v>3</v>
      </c>
      <c r="Y23">
        <f>COUNTIF($H$2:$H23,"=" &amp; Y$1)</f>
        <v>2</v>
      </c>
      <c r="Z23">
        <f>COUNTIF($H$2:$H23,"=" &amp; Z$1)</f>
        <v>1</v>
      </c>
      <c r="AA23">
        <f>COUNTIF($H$2:$H23,"=" &amp; AA$1)</f>
        <v>2</v>
      </c>
      <c r="AB23">
        <f>COUNTIF($H$2:$H23,"=" &amp; AB$1)</f>
        <v>0</v>
      </c>
      <c r="AC23">
        <f>COUNTIF($H$2:$H23,"=" &amp; AC$1)</f>
        <v>1</v>
      </c>
      <c r="AD23">
        <f>COUNTIF($H$2:$H23,"=" &amp; AD$1)</f>
        <v>0</v>
      </c>
    </row>
    <row r="24" spans="1:30" x14ac:dyDescent="0.25">
      <c r="A24" s="5">
        <v>34090</v>
      </c>
      <c r="B24" t="s">
        <v>647</v>
      </c>
      <c r="C24" t="s">
        <v>63</v>
      </c>
      <c r="D24">
        <v>2</v>
      </c>
      <c r="E24">
        <v>1</v>
      </c>
      <c r="F24" t="s">
        <v>1207</v>
      </c>
      <c r="G24" t="s">
        <v>1201</v>
      </c>
      <c r="H24" t="str">
        <f t="shared" si="0"/>
        <v>Chelsea</v>
      </c>
      <c r="I24">
        <f>COUNTIF($H$2:$H24,"=" &amp; I$1)</f>
        <v>1</v>
      </c>
      <c r="J24">
        <f>COUNTIF($H$2:$H24,"=" &amp; J$1)</f>
        <v>0</v>
      </c>
      <c r="K24">
        <f>COUNTIF($H$2:$H24,"=" &amp; K$1)</f>
        <v>2</v>
      </c>
      <c r="L24">
        <f>COUNTIF($H$2:$H24,"=" &amp; L$1)</f>
        <v>1</v>
      </c>
      <c r="M24">
        <f>COUNTIF($H$2:$H24,"=" &amp; M$1)</f>
        <v>0</v>
      </c>
      <c r="N24">
        <f>COUNTIF($H$2:$H24,"=" &amp; N$1)</f>
        <v>0</v>
      </c>
      <c r="O24">
        <f>COUNTIF($H$2:$H24,"=" &amp; O$1)</f>
        <v>1</v>
      </c>
      <c r="P24">
        <f>COUNTIF($H$2:$H24,"=" &amp; P$1)</f>
        <v>1</v>
      </c>
      <c r="Q24">
        <f>COUNTIF($H$2:$H24,"=" &amp; Q$1)</f>
        <v>0</v>
      </c>
      <c r="R24">
        <f>COUNTIF($H$2:$H24,"=" &amp; R$1)</f>
        <v>1</v>
      </c>
      <c r="S24">
        <f>COUNTIF($H$2:$H24,"=" &amp; S$1)</f>
        <v>0</v>
      </c>
      <c r="T24">
        <f>COUNTIF($H$2:$H24,"=" &amp; T$1)</f>
        <v>2</v>
      </c>
      <c r="U24">
        <f>COUNTIF($H$2:$H24,"=" &amp; U$1)</f>
        <v>0</v>
      </c>
      <c r="V24">
        <f>COUNTIF($H$2:$H24,"=" &amp; V$1)</f>
        <v>0</v>
      </c>
      <c r="W24">
        <f>COUNTIF($H$2:$H24,"=" &amp; W$1)</f>
        <v>0</v>
      </c>
      <c r="X24">
        <f>COUNTIF($H$2:$H24,"=" &amp; X$1)</f>
        <v>3</v>
      </c>
      <c r="Y24">
        <f>COUNTIF($H$2:$H24,"=" &amp; Y$1)</f>
        <v>2</v>
      </c>
      <c r="Z24">
        <f>COUNTIF($H$2:$H24,"=" &amp; Z$1)</f>
        <v>1</v>
      </c>
      <c r="AA24">
        <f>COUNTIF($H$2:$H24,"=" &amp; AA$1)</f>
        <v>2</v>
      </c>
      <c r="AB24">
        <f>COUNTIF($H$2:$H24,"=" &amp; AB$1)</f>
        <v>0</v>
      </c>
      <c r="AC24">
        <f>COUNTIF($H$2:$H24,"=" &amp; AC$1)</f>
        <v>1</v>
      </c>
      <c r="AD24">
        <f>COUNTIF($H$2:$H24,"=" &amp; AD$1)</f>
        <v>0</v>
      </c>
    </row>
    <row r="25" spans="1:30" x14ac:dyDescent="0.25">
      <c r="A25" s="5">
        <v>34090</v>
      </c>
      <c r="B25" t="s">
        <v>647</v>
      </c>
      <c r="C25" t="s">
        <v>65</v>
      </c>
      <c r="D25">
        <v>3</v>
      </c>
      <c r="E25">
        <v>1</v>
      </c>
      <c r="F25" t="s">
        <v>1209</v>
      </c>
      <c r="G25" t="s">
        <v>1201</v>
      </c>
      <c r="H25" t="str">
        <f t="shared" si="0"/>
        <v>Crystal Palace</v>
      </c>
      <c r="I25">
        <f>COUNTIF($H$2:$H25,"=" &amp; I$1)</f>
        <v>1</v>
      </c>
      <c r="J25">
        <f>COUNTIF($H$2:$H25,"=" &amp; J$1)</f>
        <v>0</v>
      </c>
      <c r="K25">
        <f>COUNTIF($H$2:$H25,"=" &amp; K$1)</f>
        <v>2</v>
      </c>
      <c r="L25">
        <f>COUNTIF($H$2:$H25,"=" &amp; L$1)</f>
        <v>1</v>
      </c>
      <c r="M25">
        <f>COUNTIF($H$2:$H25,"=" &amp; M$1)</f>
        <v>0</v>
      </c>
      <c r="N25">
        <f>COUNTIF($H$2:$H25,"=" &amp; N$1)</f>
        <v>1</v>
      </c>
      <c r="O25">
        <f>COUNTIF($H$2:$H25,"=" &amp; O$1)</f>
        <v>1</v>
      </c>
      <c r="P25">
        <f>COUNTIF($H$2:$H25,"=" &amp; P$1)</f>
        <v>1</v>
      </c>
      <c r="Q25">
        <f>COUNTIF($H$2:$H25,"=" &amp; Q$1)</f>
        <v>0</v>
      </c>
      <c r="R25">
        <f>COUNTIF($H$2:$H25,"=" &amp; R$1)</f>
        <v>1</v>
      </c>
      <c r="S25">
        <f>COUNTIF($H$2:$H25,"=" &amp; S$1)</f>
        <v>0</v>
      </c>
      <c r="T25">
        <f>COUNTIF($H$2:$H25,"=" &amp; T$1)</f>
        <v>2</v>
      </c>
      <c r="U25">
        <f>COUNTIF($H$2:$H25,"=" &amp; U$1)</f>
        <v>0</v>
      </c>
      <c r="V25">
        <f>COUNTIF($H$2:$H25,"=" &amp; V$1)</f>
        <v>0</v>
      </c>
      <c r="W25">
        <f>COUNTIF($H$2:$H25,"=" &amp; W$1)</f>
        <v>0</v>
      </c>
      <c r="X25">
        <f>COUNTIF($H$2:$H25,"=" &amp; X$1)</f>
        <v>3</v>
      </c>
      <c r="Y25">
        <f>COUNTIF($H$2:$H25,"=" &amp; Y$1)</f>
        <v>2</v>
      </c>
      <c r="Z25">
        <f>COUNTIF($H$2:$H25,"=" &amp; Z$1)</f>
        <v>1</v>
      </c>
      <c r="AA25">
        <f>COUNTIF($H$2:$H25,"=" &amp; AA$1)</f>
        <v>2</v>
      </c>
      <c r="AB25">
        <f>COUNTIF($H$2:$H25,"=" &amp; AB$1)</f>
        <v>0</v>
      </c>
      <c r="AC25">
        <f>COUNTIF($H$2:$H25,"=" &amp; AC$1)</f>
        <v>1</v>
      </c>
      <c r="AD25">
        <f>COUNTIF($H$2:$H25,"=" &amp; AD$1)</f>
        <v>0</v>
      </c>
    </row>
    <row r="26" spans="1:30" x14ac:dyDescent="0.25">
      <c r="A26" s="5">
        <v>34090</v>
      </c>
      <c r="B26" t="s">
        <v>647</v>
      </c>
      <c r="C26" t="s">
        <v>49</v>
      </c>
      <c r="D26">
        <v>0</v>
      </c>
      <c r="E26">
        <v>0</v>
      </c>
      <c r="F26" t="s">
        <v>1</v>
      </c>
      <c r="G26" t="s">
        <v>1201</v>
      </c>
      <c r="H26" t="str">
        <f t="shared" si="0"/>
        <v/>
      </c>
      <c r="I26">
        <f>COUNTIF($H$2:$H26,"=" &amp; I$1)</f>
        <v>1</v>
      </c>
      <c r="J26">
        <f>COUNTIF($H$2:$H26,"=" &amp; J$1)</f>
        <v>0</v>
      </c>
      <c r="K26">
        <f>COUNTIF($H$2:$H26,"=" &amp; K$1)</f>
        <v>2</v>
      </c>
      <c r="L26">
        <f>COUNTIF($H$2:$H26,"=" &amp; L$1)</f>
        <v>1</v>
      </c>
      <c r="M26">
        <f>COUNTIF($H$2:$H26,"=" &amp; M$1)</f>
        <v>0</v>
      </c>
      <c r="N26">
        <f>COUNTIF($H$2:$H26,"=" &amp; N$1)</f>
        <v>1</v>
      </c>
      <c r="O26">
        <f>COUNTIF($H$2:$H26,"=" &amp; O$1)</f>
        <v>1</v>
      </c>
      <c r="P26">
        <f>COUNTIF($H$2:$H26,"=" &amp; P$1)</f>
        <v>1</v>
      </c>
      <c r="Q26">
        <f>COUNTIF($H$2:$H26,"=" &amp; Q$1)</f>
        <v>0</v>
      </c>
      <c r="R26">
        <f>COUNTIF($H$2:$H26,"=" &amp; R$1)</f>
        <v>1</v>
      </c>
      <c r="S26">
        <f>COUNTIF($H$2:$H26,"=" &amp; S$1)</f>
        <v>0</v>
      </c>
      <c r="T26">
        <f>COUNTIF($H$2:$H26,"=" &amp; T$1)</f>
        <v>2</v>
      </c>
      <c r="U26">
        <f>COUNTIF($H$2:$H26,"=" &amp; U$1)</f>
        <v>0</v>
      </c>
      <c r="V26">
        <f>COUNTIF($H$2:$H26,"=" &amp; V$1)</f>
        <v>0</v>
      </c>
      <c r="W26">
        <f>COUNTIF($H$2:$H26,"=" &amp; W$1)</f>
        <v>0</v>
      </c>
      <c r="X26">
        <f>COUNTIF($H$2:$H26,"=" &amp; X$1)</f>
        <v>3</v>
      </c>
      <c r="Y26">
        <f>COUNTIF($H$2:$H26,"=" &amp; Y$1)</f>
        <v>2</v>
      </c>
      <c r="Z26">
        <f>COUNTIF($H$2:$H26,"=" &amp; Z$1)</f>
        <v>1</v>
      </c>
      <c r="AA26">
        <f>COUNTIF($H$2:$H26,"=" &amp; AA$1)</f>
        <v>2</v>
      </c>
      <c r="AB26">
        <f>COUNTIF($H$2:$H26,"=" &amp; AB$1)</f>
        <v>0</v>
      </c>
      <c r="AC26">
        <f>COUNTIF($H$2:$H26,"=" &amp; AC$1)</f>
        <v>1</v>
      </c>
      <c r="AD26">
        <f>COUNTIF($H$2:$H26,"=" &amp; AD$1)</f>
        <v>0</v>
      </c>
    </row>
    <row r="27" spans="1:30" x14ac:dyDescent="0.25">
      <c r="A27" s="5">
        <v>34090</v>
      </c>
      <c r="B27" t="s">
        <v>647</v>
      </c>
      <c r="C27" t="s">
        <v>1208</v>
      </c>
      <c r="D27">
        <v>1</v>
      </c>
      <c r="E27">
        <v>1</v>
      </c>
      <c r="F27" t="s">
        <v>1202</v>
      </c>
      <c r="G27" t="s">
        <v>1201</v>
      </c>
      <c r="H27" t="str">
        <f t="shared" si="0"/>
        <v/>
      </c>
      <c r="I27">
        <f>COUNTIF($H$2:$H27,"=" &amp; I$1)</f>
        <v>1</v>
      </c>
      <c r="J27">
        <f>COUNTIF($H$2:$H27,"=" &amp; J$1)</f>
        <v>0</v>
      </c>
      <c r="K27">
        <f>COUNTIF($H$2:$H27,"=" &amp; K$1)</f>
        <v>2</v>
      </c>
      <c r="L27">
        <f>COUNTIF($H$2:$H27,"=" &amp; L$1)</f>
        <v>1</v>
      </c>
      <c r="M27">
        <f>COUNTIF($H$2:$H27,"=" &amp; M$1)</f>
        <v>0</v>
      </c>
      <c r="N27">
        <f>COUNTIF($H$2:$H27,"=" &amp; N$1)</f>
        <v>1</v>
      </c>
      <c r="O27">
        <f>COUNTIF($H$2:$H27,"=" &amp; O$1)</f>
        <v>1</v>
      </c>
      <c r="P27">
        <f>COUNTIF($H$2:$H27,"=" &amp; P$1)</f>
        <v>1</v>
      </c>
      <c r="Q27">
        <f>COUNTIF($H$2:$H27,"=" &amp; Q$1)</f>
        <v>0</v>
      </c>
      <c r="R27">
        <f>COUNTIF($H$2:$H27,"=" &amp; R$1)</f>
        <v>1</v>
      </c>
      <c r="S27">
        <f>COUNTIF($H$2:$H27,"=" &amp; S$1)</f>
        <v>0</v>
      </c>
      <c r="T27">
        <f>COUNTIF($H$2:$H27,"=" &amp; T$1)</f>
        <v>2</v>
      </c>
      <c r="U27">
        <f>COUNTIF($H$2:$H27,"=" &amp; U$1)</f>
        <v>0</v>
      </c>
      <c r="V27">
        <f>COUNTIF($H$2:$H27,"=" &amp; V$1)</f>
        <v>0</v>
      </c>
      <c r="W27">
        <f>COUNTIF($H$2:$H27,"=" &amp; W$1)</f>
        <v>0</v>
      </c>
      <c r="X27">
        <f>COUNTIF($H$2:$H27,"=" &amp; X$1)</f>
        <v>3</v>
      </c>
      <c r="Y27">
        <f>COUNTIF($H$2:$H27,"=" &amp; Y$1)</f>
        <v>2</v>
      </c>
      <c r="Z27">
        <f>COUNTIF($H$2:$H27,"=" &amp; Z$1)</f>
        <v>1</v>
      </c>
      <c r="AA27">
        <f>COUNTIF($H$2:$H27,"=" &amp; AA$1)</f>
        <v>2</v>
      </c>
      <c r="AB27">
        <f>COUNTIF($H$2:$H27,"=" &amp; AB$1)</f>
        <v>0</v>
      </c>
      <c r="AC27">
        <f>COUNTIF($H$2:$H27,"=" &amp; AC$1)</f>
        <v>1</v>
      </c>
      <c r="AD27">
        <f>COUNTIF($H$2:$H27,"=" &amp; AD$1)</f>
        <v>0</v>
      </c>
    </row>
    <row r="28" spans="1:30" x14ac:dyDescent="0.25">
      <c r="A28" s="5">
        <v>34090</v>
      </c>
      <c r="B28" t="s">
        <v>647</v>
      </c>
      <c r="C28" t="s">
        <v>1212</v>
      </c>
      <c r="D28">
        <v>1</v>
      </c>
      <c r="E28">
        <v>0</v>
      </c>
      <c r="F28" t="s">
        <v>24</v>
      </c>
      <c r="G28" t="s">
        <v>1201</v>
      </c>
      <c r="H28" t="str">
        <f t="shared" si="0"/>
        <v>Norwich City</v>
      </c>
      <c r="I28">
        <f>COUNTIF($H$2:$H28,"=" &amp; I$1)</f>
        <v>1</v>
      </c>
      <c r="J28">
        <f>COUNTIF($H$2:$H28,"=" &amp; J$1)</f>
        <v>0</v>
      </c>
      <c r="K28">
        <f>COUNTIF($H$2:$H28,"=" &amp; K$1)</f>
        <v>2</v>
      </c>
      <c r="L28">
        <f>COUNTIF($H$2:$H28,"=" &amp; L$1)</f>
        <v>1</v>
      </c>
      <c r="M28">
        <f>COUNTIF($H$2:$H28,"=" &amp; M$1)</f>
        <v>0</v>
      </c>
      <c r="N28">
        <f>COUNTIF($H$2:$H28,"=" &amp; N$1)</f>
        <v>1</v>
      </c>
      <c r="O28">
        <f>COUNTIF($H$2:$H28,"=" &amp; O$1)</f>
        <v>1</v>
      </c>
      <c r="P28">
        <f>COUNTIF($H$2:$H28,"=" &amp; P$1)</f>
        <v>1</v>
      </c>
      <c r="Q28">
        <f>COUNTIF($H$2:$H28,"=" &amp; Q$1)</f>
        <v>0</v>
      </c>
      <c r="R28">
        <f>COUNTIF($H$2:$H28,"=" &amp; R$1)</f>
        <v>1</v>
      </c>
      <c r="S28">
        <f>COUNTIF($H$2:$H28,"=" &amp; S$1)</f>
        <v>0</v>
      </c>
      <c r="T28">
        <f>COUNTIF($H$2:$H28,"=" &amp; T$1)</f>
        <v>2</v>
      </c>
      <c r="U28">
        <f>COUNTIF($H$2:$H28,"=" &amp; U$1)</f>
        <v>0</v>
      </c>
      <c r="V28">
        <f>COUNTIF($H$2:$H28,"=" &amp; V$1)</f>
        <v>1</v>
      </c>
      <c r="W28">
        <f>COUNTIF($H$2:$H28,"=" &amp; W$1)</f>
        <v>0</v>
      </c>
      <c r="X28">
        <f>COUNTIF($H$2:$H28,"=" &amp; X$1)</f>
        <v>3</v>
      </c>
      <c r="Y28">
        <f>COUNTIF($H$2:$H28,"=" &amp; Y$1)</f>
        <v>2</v>
      </c>
      <c r="Z28">
        <f>COUNTIF($H$2:$H28,"=" &amp; Z$1)</f>
        <v>1</v>
      </c>
      <c r="AA28">
        <f>COUNTIF($H$2:$H28,"=" &amp; AA$1)</f>
        <v>2</v>
      </c>
      <c r="AB28">
        <f>COUNTIF($H$2:$H28,"=" &amp; AB$1)</f>
        <v>0</v>
      </c>
      <c r="AC28">
        <f>COUNTIF($H$2:$H28,"=" &amp; AC$1)</f>
        <v>1</v>
      </c>
      <c r="AD28">
        <f>COUNTIF($H$2:$H28,"=" &amp; AD$1)</f>
        <v>0</v>
      </c>
    </row>
    <row r="29" spans="1:30" x14ac:dyDescent="0.25">
      <c r="A29" s="5">
        <v>34090</v>
      </c>
      <c r="B29" t="s">
        <v>647</v>
      </c>
      <c r="C29" t="s">
        <v>1210</v>
      </c>
      <c r="D29">
        <v>0</v>
      </c>
      <c r="E29">
        <v>2</v>
      </c>
      <c r="F29" t="s">
        <v>1214</v>
      </c>
      <c r="G29" t="s">
        <v>1201</v>
      </c>
      <c r="H29" t="str">
        <f t="shared" si="0"/>
        <v>Sheffield United</v>
      </c>
      <c r="I29">
        <f>COUNTIF($H$2:$H29,"=" &amp; I$1)</f>
        <v>1</v>
      </c>
      <c r="J29">
        <f>COUNTIF($H$2:$H29,"=" &amp; J$1)</f>
        <v>0</v>
      </c>
      <c r="K29">
        <f>COUNTIF($H$2:$H29,"=" &amp; K$1)</f>
        <v>2</v>
      </c>
      <c r="L29">
        <f>COUNTIF($H$2:$H29,"=" &amp; L$1)</f>
        <v>1</v>
      </c>
      <c r="M29">
        <f>COUNTIF($H$2:$H29,"=" &amp; M$1)</f>
        <v>0</v>
      </c>
      <c r="N29">
        <f>COUNTIF($H$2:$H29,"=" &amp; N$1)</f>
        <v>1</v>
      </c>
      <c r="O29">
        <f>COUNTIF($H$2:$H29,"=" &amp; O$1)</f>
        <v>1</v>
      </c>
      <c r="P29">
        <f>COUNTIF($H$2:$H29,"=" &amp; P$1)</f>
        <v>1</v>
      </c>
      <c r="Q29">
        <f>COUNTIF($H$2:$H29,"=" &amp; Q$1)</f>
        <v>0</v>
      </c>
      <c r="R29">
        <f>COUNTIF($H$2:$H29,"=" &amp; R$1)</f>
        <v>1</v>
      </c>
      <c r="S29">
        <f>COUNTIF($H$2:$H29,"=" &amp; S$1)</f>
        <v>0</v>
      </c>
      <c r="T29">
        <f>COUNTIF($H$2:$H29,"=" &amp; T$1)</f>
        <v>2</v>
      </c>
      <c r="U29">
        <f>COUNTIF($H$2:$H29,"=" &amp; U$1)</f>
        <v>0</v>
      </c>
      <c r="V29">
        <f>COUNTIF($H$2:$H29,"=" &amp; V$1)</f>
        <v>1</v>
      </c>
      <c r="W29">
        <f>COUNTIF($H$2:$H29,"=" &amp; W$1)</f>
        <v>0</v>
      </c>
      <c r="X29">
        <f>COUNTIF($H$2:$H29,"=" &amp; X$1)</f>
        <v>3</v>
      </c>
      <c r="Y29">
        <f>COUNTIF($H$2:$H29,"=" &amp; Y$1)</f>
        <v>2</v>
      </c>
      <c r="Z29">
        <f>COUNTIF($H$2:$H29,"=" &amp; Z$1)</f>
        <v>1</v>
      </c>
      <c r="AA29">
        <f>COUNTIF($H$2:$H29,"=" &amp; AA$1)</f>
        <v>3</v>
      </c>
      <c r="AB29">
        <f>COUNTIF($H$2:$H29,"=" &amp; AB$1)</f>
        <v>0</v>
      </c>
      <c r="AC29">
        <f>COUNTIF($H$2:$H29,"=" &amp; AC$1)</f>
        <v>1</v>
      </c>
      <c r="AD29">
        <f>COUNTIF($H$2:$H29,"=" &amp; AD$1)</f>
        <v>0</v>
      </c>
    </row>
    <row r="30" spans="1:30" x14ac:dyDescent="0.25">
      <c r="A30" s="5">
        <v>34090</v>
      </c>
      <c r="B30" t="s">
        <v>647</v>
      </c>
      <c r="C30" t="s">
        <v>1203</v>
      </c>
      <c r="D30">
        <v>2</v>
      </c>
      <c r="E30">
        <v>3</v>
      </c>
      <c r="F30" t="s">
        <v>30</v>
      </c>
      <c r="G30" t="s">
        <v>1201</v>
      </c>
      <c r="H30" t="str">
        <f t="shared" si="0"/>
        <v>Middlesbrough</v>
      </c>
      <c r="I30">
        <f>COUNTIF($H$2:$H30,"=" &amp; I$1)</f>
        <v>1</v>
      </c>
      <c r="J30">
        <f>COUNTIF($H$2:$H30,"=" &amp; J$1)</f>
        <v>0</v>
      </c>
      <c r="K30">
        <f>COUNTIF($H$2:$H30,"=" &amp; K$1)</f>
        <v>2</v>
      </c>
      <c r="L30">
        <f>COUNTIF($H$2:$H30,"=" &amp; L$1)</f>
        <v>1</v>
      </c>
      <c r="M30">
        <f>COUNTIF($H$2:$H30,"=" &amp; M$1)</f>
        <v>0</v>
      </c>
      <c r="N30">
        <f>COUNTIF($H$2:$H30,"=" &amp; N$1)</f>
        <v>1</v>
      </c>
      <c r="O30">
        <f>COUNTIF($H$2:$H30,"=" &amp; O$1)</f>
        <v>1</v>
      </c>
      <c r="P30">
        <f>COUNTIF($H$2:$H30,"=" &amp; P$1)</f>
        <v>1</v>
      </c>
      <c r="Q30">
        <f>COUNTIF($H$2:$H30,"=" &amp; Q$1)</f>
        <v>0</v>
      </c>
      <c r="R30">
        <f>COUNTIF($H$2:$H30,"=" &amp; R$1)</f>
        <v>1</v>
      </c>
      <c r="S30">
        <f>COUNTIF($H$2:$H30,"=" &amp; S$1)</f>
        <v>0</v>
      </c>
      <c r="T30">
        <f>COUNTIF($H$2:$H30,"=" &amp; T$1)</f>
        <v>2</v>
      </c>
      <c r="U30">
        <f>COUNTIF($H$2:$H30,"=" &amp; U$1)</f>
        <v>1</v>
      </c>
      <c r="V30">
        <f>COUNTIF($H$2:$H30,"=" &amp; V$1)</f>
        <v>1</v>
      </c>
      <c r="W30">
        <f>COUNTIF($H$2:$H30,"=" &amp; W$1)</f>
        <v>0</v>
      </c>
      <c r="X30">
        <f>COUNTIF($H$2:$H30,"=" &amp; X$1)</f>
        <v>3</v>
      </c>
      <c r="Y30">
        <f>COUNTIF($H$2:$H30,"=" &amp; Y$1)</f>
        <v>2</v>
      </c>
      <c r="Z30">
        <f>COUNTIF($H$2:$H30,"=" &amp; Z$1)</f>
        <v>1</v>
      </c>
      <c r="AA30">
        <f>COUNTIF($H$2:$H30,"=" &amp; AA$1)</f>
        <v>3</v>
      </c>
      <c r="AB30">
        <f>COUNTIF($H$2:$H30,"=" &amp; AB$1)</f>
        <v>0</v>
      </c>
      <c r="AC30">
        <f>COUNTIF($H$2:$H30,"=" &amp; AC$1)</f>
        <v>1</v>
      </c>
      <c r="AD30">
        <f>COUNTIF($H$2:$H30,"=" &amp; AD$1)</f>
        <v>0</v>
      </c>
    </row>
    <row r="31" spans="1:30" x14ac:dyDescent="0.25">
      <c r="A31" s="5">
        <v>34090</v>
      </c>
      <c r="B31" t="s">
        <v>647</v>
      </c>
      <c r="C31" t="s">
        <v>76</v>
      </c>
      <c r="D31">
        <v>0</v>
      </c>
      <c r="E31">
        <v>1</v>
      </c>
      <c r="F31" t="s">
        <v>1211</v>
      </c>
      <c r="G31" t="s">
        <v>1201</v>
      </c>
      <c r="H31" t="str">
        <f t="shared" si="0"/>
        <v>Manchester City</v>
      </c>
      <c r="I31">
        <f>COUNTIF($H$2:$H31,"=" &amp; I$1)</f>
        <v>1</v>
      </c>
      <c r="J31">
        <f>COUNTIF($H$2:$H31,"=" &amp; J$1)</f>
        <v>0</v>
      </c>
      <c r="K31">
        <f>COUNTIF($H$2:$H31,"=" &amp; K$1)</f>
        <v>2</v>
      </c>
      <c r="L31">
        <f>COUNTIF($H$2:$H31,"=" &amp; L$1)</f>
        <v>1</v>
      </c>
      <c r="M31">
        <f>COUNTIF($H$2:$H31,"=" &amp; M$1)</f>
        <v>0</v>
      </c>
      <c r="N31">
        <f>COUNTIF($H$2:$H31,"=" &amp; N$1)</f>
        <v>1</v>
      </c>
      <c r="O31">
        <f>COUNTIF($H$2:$H31,"=" &amp; O$1)</f>
        <v>1</v>
      </c>
      <c r="P31">
        <f>COUNTIF($H$2:$H31,"=" &amp; P$1)</f>
        <v>1</v>
      </c>
      <c r="Q31">
        <f>COUNTIF($H$2:$H31,"=" &amp; Q$1)</f>
        <v>0</v>
      </c>
      <c r="R31">
        <f>COUNTIF($H$2:$H31,"=" &amp; R$1)</f>
        <v>1</v>
      </c>
      <c r="S31">
        <f>COUNTIF($H$2:$H31,"=" &amp; S$1)</f>
        <v>1</v>
      </c>
      <c r="T31">
        <f>COUNTIF($H$2:$H31,"=" &amp; T$1)</f>
        <v>2</v>
      </c>
      <c r="U31">
        <f>COUNTIF($H$2:$H31,"=" &amp; U$1)</f>
        <v>1</v>
      </c>
      <c r="V31">
        <f>COUNTIF($H$2:$H31,"=" &amp; V$1)</f>
        <v>1</v>
      </c>
      <c r="W31">
        <f>COUNTIF($H$2:$H31,"=" &amp; W$1)</f>
        <v>0</v>
      </c>
      <c r="X31">
        <f>COUNTIF($H$2:$H31,"=" &amp; X$1)</f>
        <v>3</v>
      </c>
      <c r="Y31">
        <f>COUNTIF($H$2:$H31,"=" &amp; Y$1)</f>
        <v>2</v>
      </c>
      <c r="Z31">
        <f>COUNTIF($H$2:$H31,"=" &amp; Z$1)</f>
        <v>1</v>
      </c>
      <c r="AA31">
        <f>COUNTIF($H$2:$H31,"=" &amp; AA$1)</f>
        <v>3</v>
      </c>
      <c r="AB31">
        <f>COUNTIF($H$2:$H31,"=" &amp; AB$1)</f>
        <v>0</v>
      </c>
      <c r="AC31">
        <f>COUNTIF($H$2:$H31,"=" &amp; AC$1)</f>
        <v>1</v>
      </c>
      <c r="AD31">
        <f>COUNTIF($H$2:$H31,"=" &amp; AD$1)</f>
        <v>0</v>
      </c>
    </row>
    <row r="32" spans="1:30" x14ac:dyDescent="0.25">
      <c r="A32" s="5">
        <v>34090</v>
      </c>
      <c r="B32" t="s">
        <v>647</v>
      </c>
      <c r="C32" t="s">
        <v>1200</v>
      </c>
      <c r="D32">
        <v>1</v>
      </c>
      <c r="E32">
        <v>1</v>
      </c>
      <c r="F32" t="s">
        <v>1204</v>
      </c>
      <c r="G32" t="s">
        <v>1201</v>
      </c>
      <c r="H32" t="str">
        <f t="shared" si="0"/>
        <v/>
      </c>
      <c r="I32">
        <f>COUNTIF($H$2:$H32,"=" &amp; I$1)</f>
        <v>1</v>
      </c>
      <c r="J32">
        <f>COUNTIF($H$2:$H32,"=" &amp; J$1)</f>
        <v>0</v>
      </c>
      <c r="K32">
        <f>COUNTIF($H$2:$H32,"=" &amp; K$1)</f>
        <v>2</v>
      </c>
      <c r="L32">
        <f>COUNTIF($H$2:$H32,"=" &amp; L$1)</f>
        <v>1</v>
      </c>
      <c r="M32">
        <f>COUNTIF($H$2:$H32,"=" &amp; M$1)</f>
        <v>0</v>
      </c>
      <c r="N32">
        <f>COUNTIF($H$2:$H32,"=" &amp; N$1)</f>
        <v>1</v>
      </c>
      <c r="O32">
        <f>COUNTIF($H$2:$H32,"=" &amp; O$1)</f>
        <v>1</v>
      </c>
      <c r="P32">
        <f>COUNTIF($H$2:$H32,"=" &amp; P$1)</f>
        <v>1</v>
      </c>
      <c r="Q32">
        <f>COUNTIF($H$2:$H32,"=" &amp; Q$1)</f>
        <v>0</v>
      </c>
      <c r="R32">
        <f>COUNTIF($H$2:$H32,"=" &amp; R$1)</f>
        <v>1</v>
      </c>
      <c r="S32">
        <f>COUNTIF($H$2:$H32,"=" &amp; S$1)</f>
        <v>1</v>
      </c>
      <c r="T32">
        <f>COUNTIF($H$2:$H32,"=" &amp; T$1)</f>
        <v>2</v>
      </c>
      <c r="U32">
        <f>COUNTIF($H$2:$H32,"=" &amp; U$1)</f>
        <v>1</v>
      </c>
      <c r="V32">
        <f>COUNTIF($H$2:$H32,"=" &amp; V$1)</f>
        <v>1</v>
      </c>
      <c r="W32">
        <f>COUNTIF($H$2:$H32,"=" &amp; W$1)</f>
        <v>0</v>
      </c>
      <c r="X32">
        <f>COUNTIF($H$2:$H32,"=" &amp; X$1)</f>
        <v>3</v>
      </c>
      <c r="Y32">
        <f>COUNTIF($H$2:$H32,"=" &amp; Y$1)</f>
        <v>2</v>
      </c>
      <c r="Z32">
        <f>COUNTIF($H$2:$H32,"=" &amp; Z$1)</f>
        <v>1</v>
      </c>
      <c r="AA32">
        <f>COUNTIF($H$2:$H32,"=" &amp; AA$1)</f>
        <v>3</v>
      </c>
      <c r="AB32">
        <f>COUNTIF($H$2:$H32,"=" &amp; AB$1)</f>
        <v>0</v>
      </c>
      <c r="AC32">
        <f>COUNTIF($H$2:$H32,"=" &amp; AC$1)</f>
        <v>1</v>
      </c>
      <c r="AD32">
        <f>COUNTIF($H$2:$H32,"=" &amp; AD$1)</f>
        <v>0</v>
      </c>
    </row>
    <row r="33" spans="1:30" x14ac:dyDescent="0.25">
      <c r="A33" s="5">
        <v>34060</v>
      </c>
      <c r="B33" t="s">
        <v>657</v>
      </c>
      <c r="C33" t="s">
        <v>1</v>
      </c>
      <c r="D33">
        <v>1</v>
      </c>
      <c r="E33">
        <v>1</v>
      </c>
      <c r="F33" t="s">
        <v>1210</v>
      </c>
      <c r="G33" t="s">
        <v>1201</v>
      </c>
      <c r="H33" t="str">
        <f t="shared" si="0"/>
        <v/>
      </c>
      <c r="I33">
        <f>COUNTIF($H$2:$H33,"=" &amp; I$1)</f>
        <v>1</v>
      </c>
      <c r="J33">
        <f>COUNTIF($H$2:$H33,"=" &amp; J$1)</f>
        <v>0</v>
      </c>
      <c r="K33">
        <f>COUNTIF($H$2:$H33,"=" &amp; K$1)</f>
        <v>2</v>
      </c>
      <c r="L33">
        <f>COUNTIF($H$2:$H33,"=" &amp; L$1)</f>
        <v>1</v>
      </c>
      <c r="M33">
        <f>COUNTIF($H$2:$H33,"=" &amp; M$1)</f>
        <v>0</v>
      </c>
      <c r="N33">
        <f>COUNTIF($H$2:$H33,"=" &amp; N$1)</f>
        <v>1</v>
      </c>
      <c r="O33">
        <f>COUNTIF($H$2:$H33,"=" &amp; O$1)</f>
        <v>1</v>
      </c>
      <c r="P33">
        <f>COUNTIF($H$2:$H33,"=" &amp; P$1)</f>
        <v>1</v>
      </c>
      <c r="Q33">
        <f>COUNTIF($H$2:$H33,"=" &amp; Q$1)</f>
        <v>0</v>
      </c>
      <c r="R33">
        <f>COUNTIF($H$2:$H33,"=" &amp; R$1)</f>
        <v>1</v>
      </c>
      <c r="S33">
        <f>COUNTIF($H$2:$H33,"=" &amp; S$1)</f>
        <v>1</v>
      </c>
      <c r="T33">
        <f>COUNTIF($H$2:$H33,"=" &amp; T$1)</f>
        <v>2</v>
      </c>
      <c r="U33">
        <f>COUNTIF($H$2:$H33,"=" &amp; U$1)</f>
        <v>1</v>
      </c>
      <c r="V33">
        <f>COUNTIF($H$2:$H33,"=" &amp; V$1)</f>
        <v>1</v>
      </c>
      <c r="W33">
        <f>COUNTIF($H$2:$H33,"=" &amp; W$1)</f>
        <v>0</v>
      </c>
      <c r="X33">
        <f>COUNTIF($H$2:$H33,"=" &amp; X$1)</f>
        <v>3</v>
      </c>
      <c r="Y33">
        <f>COUNTIF($H$2:$H33,"=" &amp; Y$1)</f>
        <v>2</v>
      </c>
      <c r="Z33">
        <f>COUNTIF($H$2:$H33,"=" &amp; Z$1)</f>
        <v>1</v>
      </c>
      <c r="AA33">
        <f>COUNTIF($H$2:$H33,"=" &amp; AA$1)</f>
        <v>3</v>
      </c>
      <c r="AB33">
        <f>COUNTIF($H$2:$H33,"=" &amp; AB$1)</f>
        <v>0</v>
      </c>
      <c r="AC33">
        <f>COUNTIF($H$2:$H33,"=" &amp; AC$1)</f>
        <v>1</v>
      </c>
      <c r="AD33">
        <f>COUNTIF($H$2:$H33,"=" &amp; AD$1)</f>
        <v>0</v>
      </c>
    </row>
    <row r="34" spans="1:30" x14ac:dyDescent="0.25">
      <c r="A34" s="5">
        <v>34060</v>
      </c>
      <c r="B34" t="s">
        <v>657</v>
      </c>
      <c r="C34" t="s">
        <v>1206</v>
      </c>
      <c r="D34">
        <v>3</v>
      </c>
      <c r="E34">
        <v>0</v>
      </c>
      <c r="F34" t="s">
        <v>59</v>
      </c>
      <c r="G34" t="s">
        <v>1201</v>
      </c>
      <c r="H34" t="str">
        <f t="shared" si="0"/>
        <v>Blackburn Rovers</v>
      </c>
      <c r="I34">
        <f>COUNTIF($H$2:$H34,"=" &amp; I$1)</f>
        <v>1</v>
      </c>
      <c r="J34">
        <f>COUNTIF($H$2:$H34,"=" &amp; J$1)</f>
        <v>0</v>
      </c>
      <c r="K34">
        <f>COUNTIF($H$2:$H34,"=" &amp; K$1)</f>
        <v>3</v>
      </c>
      <c r="L34">
        <f>COUNTIF($H$2:$H34,"=" &amp; L$1)</f>
        <v>1</v>
      </c>
      <c r="M34">
        <f>COUNTIF($H$2:$H34,"=" &amp; M$1)</f>
        <v>0</v>
      </c>
      <c r="N34">
        <f>COUNTIF($H$2:$H34,"=" &amp; N$1)</f>
        <v>1</v>
      </c>
      <c r="O34">
        <f>COUNTIF($H$2:$H34,"=" &amp; O$1)</f>
        <v>1</v>
      </c>
      <c r="P34">
        <f>COUNTIF($H$2:$H34,"=" &amp; P$1)</f>
        <v>1</v>
      </c>
      <c r="Q34">
        <f>COUNTIF($H$2:$H34,"=" &amp; Q$1)</f>
        <v>0</v>
      </c>
      <c r="R34">
        <f>COUNTIF($H$2:$H34,"=" &amp; R$1)</f>
        <v>1</v>
      </c>
      <c r="S34">
        <f>COUNTIF($H$2:$H34,"=" &amp; S$1)</f>
        <v>1</v>
      </c>
      <c r="T34">
        <f>COUNTIF($H$2:$H34,"=" &amp; T$1)</f>
        <v>2</v>
      </c>
      <c r="U34">
        <f>COUNTIF($H$2:$H34,"=" &amp; U$1)</f>
        <v>1</v>
      </c>
      <c r="V34">
        <f>COUNTIF($H$2:$H34,"=" &amp; V$1)</f>
        <v>1</v>
      </c>
      <c r="W34">
        <f>COUNTIF($H$2:$H34,"=" &amp; W$1)</f>
        <v>0</v>
      </c>
      <c r="X34">
        <f>COUNTIF($H$2:$H34,"=" &amp; X$1)</f>
        <v>3</v>
      </c>
      <c r="Y34">
        <f>COUNTIF($H$2:$H34,"=" &amp; Y$1)</f>
        <v>2</v>
      </c>
      <c r="Z34">
        <f>COUNTIF($H$2:$H34,"=" &amp; Z$1)</f>
        <v>1</v>
      </c>
      <c r="AA34">
        <f>COUNTIF($H$2:$H34,"=" &amp; AA$1)</f>
        <v>3</v>
      </c>
      <c r="AB34">
        <f>COUNTIF($H$2:$H34,"=" &amp; AB$1)</f>
        <v>0</v>
      </c>
      <c r="AC34">
        <f>COUNTIF($H$2:$H34,"=" &amp; AC$1)</f>
        <v>1</v>
      </c>
      <c r="AD34">
        <f>COUNTIF($H$2:$H34,"=" &amp; AD$1)</f>
        <v>0</v>
      </c>
    </row>
    <row r="35" spans="1:30" x14ac:dyDescent="0.25">
      <c r="A35" s="5">
        <v>34060</v>
      </c>
      <c r="B35" t="s">
        <v>657</v>
      </c>
      <c r="C35" t="s">
        <v>65</v>
      </c>
      <c r="D35">
        <v>0</v>
      </c>
      <c r="E35">
        <v>2</v>
      </c>
      <c r="F35" t="s">
        <v>1205</v>
      </c>
      <c r="G35" t="s">
        <v>1201</v>
      </c>
      <c r="H35" t="str">
        <f t="shared" si="0"/>
        <v>Manchester United</v>
      </c>
      <c r="I35">
        <f>COUNTIF($H$2:$H35,"=" &amp; I$1)</f>
        <v>1</v>
      </c>
      <c r="J35">
        <f>COUNTIF($H$2:$H35,"=" &amp; J$1)</f>
        <v>0</v>
      </c>
      <c r="K35">
        <f>COUNTIF($H$2:$H35,"=" &amp; K$1)</f>
        <v>3</v>
      </c>
      <c r="L35">
        <f>COUNTIF($H$2:$H35,"=" &amp; L$1)</f>
        <v>1</v>
      </c>
      <c r="M35">
        <f>COUNTIF($H$2:$H35,"=" &amp; M$1)</f>
        <v>0</v>
      </c>
      <c r="N35">
        <f>COUNTIF($H$2:$H35,"=" &amp; N$1)</f>
        <v>1</v>
      </c>
      <c r="O35">
        <f>COUNTIF($H$2:$H35,"=" &amp; O$1)</f>
        <v>1</v>
      </c>
      <c r="P35">
        <f>COUNTIF($H$2:$H35,"=" &amp; P$1)</f>
        <v>1</v>
      </c>
      <c r="Q35">
        <f>COUNTIF($H$2:$H35,"=" &amp; Q$1)</f>
        <v>0</v>
      </c>
      <c r="R35">
        <f>COUNTIF($H$2:$H35,"=" &amp; R$1)</f>
        <v>1</v>
      </c>
      <c r="S35">
        <f>COUNTIF($H$2:$H35,"=" &amp; S$1)</f>
        <v>1</v>
      </c>
      <c r="T35">
        <f>COUNTIF($H$2:$H35,"=" &amp; T$1)</f>
        <v>3</v>
      </c>
      <c r="U35">
        <f>COUNTIF($H$2:$H35,"=" &amp; U$1)</f>
        <v>1</v>
      </c>
      <c r="V35">
        <f>COUNTIF($H$2:$H35,"=" &amp; V$1)</f>
        <v>1</v>
      </c>
      <c r="W35">
        <f>COUNTIF($H$2:$H35,"=" &amp; W$1)</f>
        <v>0</v>
      </c>
      <c r="X35">
        <f>COUNTIF($H$2:$H35,"=" &amp; X$1)</f>
        <v>3</v>
      </c>
      <c r="Y35">
        <f>COUNTIF($H$2:$H35,"=" &amp; Y$1)</f>
        <v>2</v>
      </c>
      <c r="Z35">
        <f>COUNTIF($H$2:$H35,"=" &amp; Z$1)</f>
        <v>1</v>
      </c>
      <c r="AA35">
        <f>COUNTIF($H$2:$H35,"=" &amp; AA$1)</f>
        <v>3</v>
      </c>
      <c r="AB35">
        <f>COUNTIF($H$2:$H35,"=" &amp; AB$1)</f>
        <v>0</v>
      </c>
      <c r="AC35">
        <f>COUNTIF($H$2:$H35,"=" &amp; AC$1)</f>
        <v>1</v>
      </c>
      <c r="AD35">
        <f>COUNTIF($H$2:$H35,"=" &amp; AD$1)</f>
        <v>0</v>
      </c>
    </row>
    <row r="36" spans="1:30" x14ac:dyDescent="0.25">
      <c r="A36" s="5">
        <v>34060</v>
      </c>
      <c r="B36" t="s">
        <v>657</v>
      </c>
      <c r="C36" t="s">
        <v>24</v>
      </c>
      <c r="D36">
        <v>2</v>
      </c>
      <c r="E36">
        <v>0</v>
      </c>
      <c r="F36" t="s">
        <v>1208</v>
      </c>
      <c r="G36" t="s">
        <v>1201</v>
      </c>
      <c r="H36" t="str">
        <f t="shared" si="0"/>
        <v>Liverpool</v>
      </c>
      <c r="I36">
        <f>COUNTIF($H$2:$H36,"=" &amp; I$1)</f>
        <v>1</v>
      </c>
      <c r="J36">
        <f>COUNTIF($H$2:$H36,"=" &amp; J$1)</f>
        <v>0</v>
      </c>
      <c r="K36">
        <f>COUNTIF($H$2:$H36,"=" &amp; K$1)</f>
        <v>3</v>
      </c>
      <c r="L36">
        <f>COUNTIF($H$2:$H36,"=" &amp; L$1)</f>
        <v>1</v>
      </c>
      <c r="M36">
        <f>COUNTIF($H$2:$H36,"=" &amp; M$1)</f>
        <v>0</v>
      </c>
      <c r="N36">
        <f>COUNTIF($H$2:$H36,"=" &amp; N$1)</f>
        <v>1</v>
      </c>
      <c r="O36">
        <f>COUNTIF($H$2:$H36,"=" &amp; O$1)</f>
        <v>1</v>
      </c>
      <c r="P36">
        <f>COUNTIF($H$2:$H36,"=" &amp; P$1)</f>
        <v>1</v>
      </c>
      <c r="Q36">
        <f>COUNTIF($H$2:$H36,"=" &amp; Q$1)</f>
        <v>0</v>
      </c>
      <c r="R36">
        <f>COUNTIF($H$2:$H36,"=" &amp; R$1)</f>
        <v>2</v>
      </c>
      <c r="S36">
        <f>COUNTIF($H$2:$H36,"=" &amp; S$1)</f>
        <v>1</v>
      </c>
      <c r="T36">
        <f>COUNTIF($H$2:$H36,"=" &amp; T$1)</f>
        <v>3</v>
      </c>
      <c r="U36">
        <f>COUNTIF($H$2:$H36,"=" &amp; U$1)</f>
        <v>1</v>
      </c>
      <c r="V36">
        <f>COUNTIF($H$2:$H36,"=" &amp; V$1)</f>
        <v>1</v>
      </c>
      <c r="W36">
        <f>COUNTIF($H$2:$H36,"=" &amp; W$1)</f>
        <v>0</v>
      </c>
      <c r="X36">
        <f>COUNTIF($H$2:$H36,"=" &amp; X$1)</f>
        <v>3</v>
      </c>
      <c r="Y36">
        <f>COUNTIF($H$2:$H36,"=" &amp; Y$1)</f>
        <v>2</v>
      </c>
      <c r="Z36">
        <f>COUNTIF($H$2:$H36,"=" &amp; Z$1)</f>
        <v>1</v>
      </c>
      <c r="AA36">
        <f>COUNTIF($H$2:$H36,"=" &amp; AA$1)</f>
        <v>3</v>
      </c>
      <c r="AB36">
        <f>COUNTIF($H$2:$H36,"=" &amp; AB$1)</f>
        <v>0</v>
      </c>
      <c r="AC36">
        <f>COUNTIF($H$2:$H36,"=" &amp; AC$1)</f>
        <v>1</v>
      </c>
      <c r="AD36">
        <f>COUNTIF($H$2:$H36,"=" &amp; AD$1)</f>
        <v>0</v>
      </c>
    </row>
    <row r="37" spans="1:30" x14ac:dyDescent="0.25">
      <c r="A37" s="5">
        <v>34060</v>
      </c>
      <c r="B37" t="s">
        <v>657</v>
      </c>
      <c r="C37" t="s">
        <v>1211</v>
      </c>
      <c r="D37">
        <v>1</v>
      </c>
      <c r="E37">
        <v>1</v>
      </c>
      <c r="F37" t="s">
        <v>1204</v>
      </c>
      <c r="G37" t="s">
        <v>1201</v>
      </c>
      <c r="H37" t="str">
        <f t="shared" si="0"/>
        <v/>
      </c>
      <c r="I37">
        <f>COUNTIF($H$2:$H37,"=" &amp; I$1)</f>
        <v>1</v>
      </c>
      <c r="J37">
        <f>COUNTIF($H$2:$H37,"=" &amp; J$1)</f>
        <v>0</v>
      </c>
      <c r="K37">
        <f>COUNTIF($H$2:$H37,"=" &amp; K$1)</f>
        <v>3</v>
      </c>
      <c r="L37">
        <f>COUNTIF($H$2:$H37,"=" &amp; L$1)</f>
        <v>1</v>
      </c>
      <c r="M37">
        <f>COUNTIF($H$2:$H37,"=" &amp; M$1)</f>
        <v>0</v>
      </c>
      <c r="N37">
        <f>COUNTIF($H$2:$H37,"=" &amp; N$1)</f>
        <v>1</v>
      </c>
      <c r="O37">
        <f>COUNTIF($H$2:$H37,"=" &amp; O$1)</f>
        <v>1</v>
      </c>
      <c r="P37">
        <f>COUNTIF($H$2:$H37,"=" &amp; P$1)</f>
        <v>1</v>
      </c>
      <c r="Q37">
        <f>COUNTIF($H$2:$H37,"=" &amp; Q$1)</f>
        <v>0</v>
      </c>
      <c r="R37">
        <f>COUNTIF($H$2:$H37,"=" &amp; R$1)</f>
        <v>2</v>
      </c>
      <c r="S37">
        <f>COUNTIF($H$2:$H37,"=" &amp; S$1)</f>
        <v>1</v>
      </c>
      <c r="T37">
        <f>COUNTIF($H$2:$H37,"=" &amp; T$1)</f>
        <v>3</v>
      </c>
      <c r="U37">
        <f>COUNTIF($H$2:$H37,"=" &amp; U$1)</f>
        <v>1</v>
      </c>
      <c r="V37">
        <f>COUNTIF($H$2:$H37,"=" &amp; V$1)</f>
        <v>1</v>
      </c>
      <c r="W37">
        <f>COUNTIF($H$2:$H37,"=" &amp; W$1)</f>
        <v>0</v>
      </c>
      <c r="X37">
        <f>COUNTIF($H$2:$H37,"=" &amp; X$1)</f>
        <v>3</v>
      </c>
      <c r="Y37">
        <f>COUNTIF($H$2:$H37,"=" &amp; Y$1)</f>
        <v>2</v>
      </c>
      <c r="Z37">
        <f>COUNTIF($H$2:$H37,"=" &amp; Z$1)</f>
        <v>1</v>
      </c>
      <c r="AA37">
        <f>COUNTIF($H$2:$H37,"=" &amp; AA$1)</f>
        <v>3</v>
      </c>
      <c r="AB37">
        <f>COUNTIF($H$2:$H37,"=" &amp; AB$1)</f>
        <v>0</v>
      </c>
      <c r="AC37">
        <f>COUNTIF($H$2:$H37,"=" &amp; AC$1)</f>
        <v>1</v>
      </c>
      <c r="AD37">
        <f>COUNTIF($H$2:$H37,"=" &amp; AD$1)</f>
        <v>0</v>
      </c>
    </row>
    <row r="38" spans="1:30" x14ac:dyDescent="0.25">
      <c r="A38" s="5">
        <v>34060</v>
      </c>
      <c r="B38" t="s">
        <v>657</v>
      </c>
      <c r="C38" t="s">
        <v>1203</v>
      </c>
      <c r="D38">
        <v>1</v>
      </c>
      <c r="E38">
        <v>1</v>
      </c>
      <c r="F38" t="s">
        <v>1214</v>
      </c>
      <c r="G38" t="s">
        <v>1201</v>
      </c>
      <c r="H38" t="str">
        <f t="shared" si="0"/>
        <v/>
      </c>
      <c r="I38">
        <f>COUNTIF($H$2:$H38,"=" &amp; I$1)</f>
        <v>1</v>
      </c>
      <c r="J38">
        <f>COUNTIF($H$2:$H38,"=" &amp; J$1)</f>
        <v>0</v>
      </c>
      <c r="K38">
        <f>COUNTIF($H$2:$H38,"=" &amp; K$1)</f>
        <v>3</v>
      </c>
      <c r="L38">
        <f>COUNTIF($H$2:$H38,"=" &amp; L$1)</f>
        <v>1</v>
      </c>
      <c r="M38">
        <f>COUNTIF($H$2:$H38,"=" &amp; M$1)</f>
        <v>0</v>
      </c>
      <c r="N38">
        <f>COUNTIF($H$2:$H38,"=" &amp; N$1)</f>
        <v>1</v>
      </c>
      <c r="O38">
        <f>COUNTIF($H$2:$H38,"=" &amp; O$1)</f>
        <v>1</v>
      </c>
      <c r="P38">
        <f>COUNTIF($H$2:$H38,"=" &amp; P$1)</f>
        <v>1</v>
      </c>
      <c r="Q38">
        <f>COUNTIF($H$2:$H38,"=" &amp; Q$1)</f>
        <v>0</v>
      </c>
      <c r="R38">
        <f>COUNTIF($H$2:$H38,"=" &amp; R$1)</f>
        <v>2</v>
      </c>
      <c r="S38">
        <f>COUNTIF($H$2:$H38,"=" &amp; S$1)</f>
        <v>1</v>
      </c>
      <c r="T38">
        <f>COUNTIF($H$2:$H38,"=" &amp; T$1)</f>
        <v>3</v>
      </c>
      <c r="U38">
        <f>COUNTIF($H$2:$H38,"=" &amp; U$1)</f>
        <v>1</v>
      </c>
      <c r="V38">
        <f>COUNTIF($H$2:$H38,"=" &amp; V$1)</f>
        <v>1</v>
      </c>
      <c r="W38">
        <f>COUNTIF($H$2:$H38,"=" &amp; W$1)</f>
        <v>0</v>
      </c>
      <c r="X38">
        <f>COUNTIF($H$2:$H38,"=" &amp; X$1)</f>
        <v>3</v>
      </c>
      <c r="Y38">
        <f>COUNTIF($H$2:$H38,"=" &amp; Y$1)</f>
        <v>2</v>
      </c>
      <c r="Z38">
        <f>COUNTIF($H$2:$H38,"=" &amp; Z$1)</f>
        <v>1</v>
      </c>
      <c r="AA38">
        <f>COUNTIF($H$2:$H38,"=" &amp; AA$1)</f>
        <v>3</v>
      </c>
      <c r="AB38">
        <f>COUNTIF($H$2:$H38,"=" &amp; AB$1)</f>
        <v>0</v>
      </c>
      <c r="AC38">
        <f>COUNTIF($H$2:$H38,"=" &amp; AC$1)</f>
        <v>1</v>
      </c>
      <c r="AD38">
        <f>COUNTIF($H$2:$H38,"=" &amp; AD$1)</f>
        <v>0</v>
      </c>
    </row>
    <row r="39" spans="1:30" x14ac:dyDescent="0.25">
      <c r="A39" s="5">
        <v>34060</v>
      </c>
      <c r="B39" t="s">
        <v>664</v>
      </c>
      <c r="C39" t="s">
        <v>30</v>
      </c>
      <c r="D39">
        <v>3</v>
      </c>
      <c r="E39">
        <v>0</v>
      </c>
      <c r="F39" t="s">
        <v>1200</v>
      </c>
      <c r="G39" t="s">
        <v>1201</v>
      </c>
      <c r="H39" t="str">
        <f t="shared" si="0"/>
        <v>Middlesbrough</v>
      </c>
      <c r="I39">
        <f>COUNTIF($H$2:$H39,"=" &amp; I$1)</f>
        <v>1</v>
      </c>
      <c r="J39">
        <f>COUNTIF($H$2:$H39,"=" &amp; J$1)</f>
        <v>0</v>
      </c>
      <c r="K39">
        <f>COUNTIF($H$2:$H39,"=" &amp; K$1)</f>
        <v>3</v>
      </c>
      <c r="L39">
        <f>COUNTIF($H$2:$H39,"=" &amp; L$1)</f>
        <v>1</v>
      </c>
      <c r="M39">
        <f>COUNTIF($H$2:$H39,"=" &amp; M$1)</f>
        <v>0</v>
      </c>
      <c r="N39">
        <f>COUNTIF($H$2:$H39,"=" &amp; N$1)</f>
        <v>1</v>
      </c>
      <c r="O39">
        <f>COUNTIF($H$2:$H39,"=" &amp; O$1)</f>
        <v>1</v>
      </c>
      <c r="P39">
        <f>COUNTIF($H$2:$H39,"=" &amp; P$1)</f>
        <v>1</v>
      </c>
      <c r="Q39">
        <f>COUNTIF($H$2:$H39,"=" &amp; Q$1)</f>
        <v>0</v>
      </c>
      <c r="R39">
        <f>COUNTIF($H$2:$H39,"=" &amp; R$1)</f>
        <v>2</v>
      </c>
      <c r="S39">
        <f>COUNTIF($H$2:$H39,"=" &amp; S$1)</f>
        <v>1</v>
      </c>
      <c r="T39">
        <f>COUNTIF($H$2:$H39,"=" &amp; T$1)</f>
        <v>3</v>
      </c>
      <c r="U39">
        <f>COUNTIF($H$2:$H39,"=" &amp; U$1)</f>
        <v>2</v>
      </c>
      <c r="V39">
        <f>COUNTIF($H$2:$H39,"=" &amp; V$1)</f>
        <v>1</v>
      </c>
      <c r="W39">
        <f>COUNTIF($H$2:$H39,"=" &amp; W$1)</f>
        <v>0</v>
      </c>
      <c r="X39">
        <f>COUNTIF($H$2:$H39,"=" &amp; X$1)</f>
        <v>3</v>
      </c>
      <c r="Y39">
        <f>COUNTIF($H$2:$H39,"=" &amp; Y$1)</f>
        <v>2</v>
      </c>
      <c r="Z39">
        <f>COUNTIF($H$2:$H39,"=" &amp; Z$1)</f>
        <v>1</v>
      </c>
      <c r="AA39">
        <f>COUNTIF($H$2:$H39,"=" &amp; AA$1)</f>
        <v>3</v>
      </c>
      <c r="AB39">
        <f>COUNTIF($H$2:$H39,"=" &amp; AB$1)</f>
        <v>0</v>
      </c>
      <c r="AC39">
        <f>COUNTIF($H$2:$H39,"=" &amp; AC$1)</f>
        <v>1</v>
      </c>
      <c r="AD39">
        <f>COUNTIF($H$2:$H39,"=" &amp; AD$1)</f>
        <v>0</v>
      </c>
    </row>
    <row r="40" spans="1:30" x14ac:dyDescent="0.25">
      <c r="A40" s="5">
        <v>34060</v>
      </c>
      <c r="B40" t="s">
        <v>666</v>
      </c>
      <c r="C40" t="s">
        <v>1209</v>
      </c>
      <c r="D40">
        <v>3</v>
      </c>
      <c r="E40">
        <v>1</v>
      </c>
      <c r="F40" t="s">
        <v>1212</v>
      </c>
      <c r="G40" t="s">
        <v>1201</v>
      </c>
      <c r="H40" t="str">
        <f t="shared" si="0"/>
        <v>Ipswich Town</v>
      </c>
      <c r="I40">
        <f>COUNTIF($H$2:$H40,"=" &amp; I$1)</f>
        <v>1</v>
      </c>
      <c r="J40">
        <f>COUNTIF($H$2:$H40,"=" &amp; J$1)</f>
        <v>0</v>
      </c>
      <c r="K40">
        <f>COUNTIF($H$2:$H40,"=" &amp; K$1)</f>
        <v>3</v>
      </c>
      <c r="L40">
        <f>COUNTIF($H$2:$H40,"=" &amp; L$1)</f>
        <v>1</v>
      </c>
      <c r="M40">
        <f>COUNTIF($H$2:$H40,"=" &amp; M$1)</f>
        <v>0</v>
      </c>
      <c r="N40">
        <f>COUNTIF($H$2:$H40,"=" &amp; N$1)</f>
        <v>1</v>
      </c>
      <c r="O40">
        <f>COUNTIF($H$2:$H40,"=" &amp; O$1)</f>
        <v>1</v>
      </c>
      <c r="P40">
        <f>COUNTIF($H$2:$H40,"=" &amp; P$1)</f>
        <v>2</v>
      </c>
      <c r="Q40">
        <f>COUNTIF($H$2:$H40,"=" &amp; Q$1)</f>
        <v>0</v>
      </c>
      <c r="R40">
        <f>COUNTIF($H$2:$H40,"=" &amp; R$1)</f>
        <v>2</v>
      </c>
      <c r="S40">
        <f>COUNTIF($H$2:$H40,"=" &amp; S$1)</f>
        <v>1</v>
      </c>
      <c r="T40">
        <f>COUNTIF($H$2:$H40,"=" &amp; T$1)</f>
        <v>3</v>
      </c>
      <c r="U40">
        <f>COUNTIF($H$2:$H40,"=" &amp; U$1)</f>
        <v>2</v>
      </c>
      <c r="V40">
        <f>COUNTIF($H$2:$H40,"=" &amp; V$1)</f>
        <v>1</v>
      </c>
      <c r="W40">
        <f>COUNTIF($H$2:$H40,"=" &amp; W$1)</f>
        <v>0</v>
      </c>
      <c r="X40">
        <f>COUNTIF($H$2:$H40,"=" &amp; X$1)</f>
        <v>3</v>
      </c>
      <c r="Y40">
        <f>COUNTIF($H$2:$H40,"=" &amp; Y$1)</f>
        <v>2</v>
      </c>
      <c r="Z40">
        <f>COUNTIF($H$2:$H40,"=" &amp; Z$1)</f>
        <v>1</v>
      </c>
      <c r="AA40">
        <f>COUNTIF($H$2:$H40,"=" &amp; AA$1)</f>
        <v>3</v>
      </c>
      <c r="AB40">
        <f>COUNTIF($H$2:$H40,"=" &amp; AB$1)</f>
        <v>0</v>
      </c>
      <c r="AC40">
        <f>COUNTIF($H$2:$H40,"=" &amp; AC$1)</f>
        <v>1</v>
      </c>
      <c r="AD40">
        <f>COUNTIF($H$2:$H40,"=" &amp; AD$1)</f>
        <v>0</v>
      </c>
    </row>
    <row r="41" spans="1:30" x14ac:dyDescent="0.25">
      <c r="A41" s="5">
        <v>34060</v>
      </c>
      <c r="B41" t="s">
        <v>668</v>
      </c>
      <c r="C41" t="s">
        <v>59</v>
      </c>
      <c r="D41">
        <v>3</v>
      </c>
      <c r="E41">
        <v>1</v>
      </c>
      <c r="F41" t="s">
        <v>1211</v>
      </c>
      <c r="G41" t="s">
        <v>1201</v>
      </c>
      <c r="H41" t="str">
        <f t="shared" si="0"/>
        <v>Aston Villa</v>
      </c>
      <c r="I41">
        <f>COUNTIF($H$2:$H41,"=" &amp; I$1)</f>
        <v>1</v>
      </c>
      <c r="J41">
        <f>COUNTIF($H$2:$H41,"=" &amp; J$1)</f>
        <v>1</v>
      </c>
      <c r="K41">
        <f>COUNTIF($H$2:$H41,"=" &amp; K$1)</f>
        <v>3</v>
      </c>
      <c r="L41">
        <f>COUNTIF($H$2:$H41,"=" &amp; L$1)</f>
        <v>1</v>
      </c>
      <c r="M41">
        <f>COUNTIF($H$2:$H41,"=" &amp; M$1)</f>
        <v>0</v>
      </c>
      <c r="N41">
        <f>COUNTIF($H$2:$H41,"=" &amp; N$1)</f>
        <v>1</v>
      </c>
      <c r="O41">
        <f>COUNTIF($H$2:$H41,"=" &amp; O$1)</f>
        <v>1</v>
      </c>
      <c r="P41">
        <f>COUNTIF($H$2:$H41,"=" &amp; P$1)</f>
        <v>2</v>
      </c>
      <c r="Q41">
        <f>COUNTIF($H$2:$H41,"=" &amp; Q$1)</f>
        <v>0</v>
      </c>
      <c r="R41">
        <f>COUNTIF($H$2:$H41,"=" &amp; R$1)</f>
        <v>2</v>
      </c>
      <c r="S41">
        <f>COUNTIF($H$2:$H41,"=" &amp; S$1)</f>
        <v>1</v>
      </c>
      <c r="T41">
        <f>COUNTIF($H$2:$H41,"=" &amp; T$1)</f>
        <v>3</v>
      </c>
      <c r="U41">
        <f>COUNTIF($H$2:$H41,"=" &amp; U$1)</f>
        <v>2</v>
      </c>
      <c r="V41">
        <f>COUNTIF($H$2:$H41,"=" &amp; V$1)</f>
        <v>1</v>
      </c>
      <c r="W41">
        <f>COUNTIF($H$2:$H41,"=" &amp; W$1)</f>
        <v>0</v>
      </c>
      <c r="X41">
        <f>COUNTIF($H$2:$H41,"=" &amp; X$1)</f>
        <v>3</v>
      </c>
      <c r="Y41">
        <f>COUNTIF($H$2:$H41,"=" &amp; Y$1)</f>
        <v>2</v>
      </c>
      <c r="Z41">
        <f>COUNTIF($H$2:$H41,"=" &amp; Z$1)</f>
        <v>1</v>
      </c>
      <c r="AA41">
        <f>COUNTIF($H$2:$H41,"=" &amp; AA$1)</f>
        <v>3</v>
      </c>
      <c r="AB41">
        <f>COUNTIF($H$2:$H41,"=" &amp; AB$1)</f>
        <v>0</v>
      </c>
      <c r="AC41">
        <f>COUNTIF($H$2:$H41,"=" &amp; AC$1)</f>
        <v>1</v>
      </c>
      <c r="AD41">
        <f>COUNTIF($H$2:$H41,"=" &amp; AD$1)</f>
        <v>0</v>
      </c>
    </row>
    <row r="42" spans="1:30" x14ac:dyDescent="0.25">
      <c r="A42" s="5">
        <v>34060</v>
      </c>
      <c r="B42" t="s">
        <v>670</v>
      </c>
      <c r="C42" t="s">
        <v>1208</v>
      </c>
      <c r="D42">
        <v>0</v>
      </c>
      <c r="E42">
        <v>0</v>
      </c>
      <c r="F42" t="s">
        <v>65</v>
      </c>
      <c r="G42" t="s">
        <v>1201</v>
      </c>
      <c r="H42" t="str">
        <f t="shared" si="0"/>
        <v/>
      </c>
      <c r="I42">
        <f>COUNTIF($H$2:$H42,"=" &amp; I$1)</f>
        <v>1</v>
      </c>
      <c r="J42">
        <f>COUNTIF($H$2:$H42,"=" &amp; J$1)</f>
        <v>1</v>
      </c>
      <c r="K42">
        <f>COUNTIF($H$2:$H42,"=" &amp; K$1)</f>
        <v>3</v>
      </c>
      <c r="L42">
        <f>COUNTIF($H$2:$H42,"=" &amp; L$1)</f>
        <v>1</v>
      </c>
      <c r="M42">
        <f>COUNTIF($H$2:$H42,"=" &amp; M$1)</f>
        <v>0</v>
      </c>
      <c r="N42">
        <f>COUNTIF($H$2:$H42,"=" &amp; N$1)</f>
        <v>1</v>
      </c>
      <c r="O42">
        <f>COUNTIF($H$2:$H42,"=" &amp; O$1)</f>
        <v>1</v>
      </c>
      <c r="P42">
        <f>COUNTIF($H$2:$H42,"=" &amp; P$1)</f>
        <v>2</v>
      </c>
      <c r="Q42">
        <f>COUNTIF($H$2:$H42,"=" &amp; Q$1)</f>
        <v>0</v>
      </c>
      <c r="R42">
        <f>COUNTIF($H$2:$H42,"=" &amp; R$1)</f>
        <v>2</v>
      </c>
      <c r="S42">
        <f>COUNTIF($H$2:$H42,"=" &amp; S$1)</f>
        <v>1</v>
      </c>
      <c r="T42">
        <f>COUNTIF($H$2:$H42,"=" &amp; T$1)</f>
        <v>3</v>
      </c>
      <c r="U42">
        <f>COUNTIF($H$2:$H42,"=" &amp; U$1)</f>
        <v>2</v>
      </c>
      <c r="V42">
        <f>COUNTIF($H$2:$H42,"=" &amp; V$1)</f>
        <v>1</v>
      </c>
      <c r="W42">
        <f>COUNTIF($H$2:$H42,"=" &amp; W$1)</f>
        <v>0</v>
      </c>
      <c r="X42">
        <f>COUNTIF($H$2:$H42,"=" &amp; X$1)</f>
        <v>3</v>
      </c>
      <c r="Y42">
        <f>COUNTIF($H$2:$H42,"=" &amp; Y$1)</f>
        <v>2</v>
      </c>
      <c r="Z42">
        <f>COUNTIF($H$2:$H42,"=" &amp; Z$1)</f>
        <v>1</v>
      </c>
      <c r="AA42">
        <f>COUNTIF($H$2:$H42,"=" &amp; AA$1)</f>
        <v>3</v>
      </c>
      <c r="AB42">
        <f>COUNTIF($H$2:$H42,"=" &amp; AB$1)</f>
        <v>0</v>
      </c>
      <c r="AC42">
        <f>COUNTIF($H$2:$H42,"=" &amp; AC$1)</f>
        <v>1</v>
      </c>
      <c r="AD42">
        <f>COUNTIF($H$2:$H42,"=" &amp; AD$1)</f>
        <v>0</v>
      </c>
    </row>
    <row r="43" spans="1:30" x14ac:dyDescent="0.25">
      <c r="A43" s="5">
        <v>34060</v>
      </c>
      <c r="B43" t="s">
        <v>670</v>
      </c>
      <c r="C43" t="s">
        <v>24</v>
      </c>
      <c r="D43">
        <v>4</v>
      </c>
      <c r="E43">
        <v>0</v>
      </c>
      <c r="F43" t="s">
        <v>1207</v>
      </c>
      <c r="G43" t="s">
        <v>1201</v>
      </c>
      <c r="H43" t="str">
        <f t="shared" si="0"/>
        <v>Liverpool</v>
      </c>
      <c r="I43">
        <f>COUNTIF($H$2:$H43,"=" &amp; I$1)</f>
        <v>1</v>
      </c>
      <c r="J43">
        <f>COUNTIF($H$2:$H43,"=" &amp; J$1)</f>
        <v>1</v>
      </c>
      <c r="K43">
        <f>COUNTIF($H$2:$H43,"=" &amp; K$1)</f>
        <v>3</v>
      </c>
      <c r="L43">
        <f>COUNTIF($H$2:$H43,"=" &amp; L$1)</f>
        <v>1</v>
      </c>
      <c r="M43">
        <f>COUNTIF($H$2:$H43,"=" &amp; M$1)</f>
        <v>0</v>
      </c>
      <c r="N43">
        <f>COUNTIF($H$2:$H43,"=" &amp; N$1)</f>
        <v>1</v>
      </c>
      <c r="O43">
        <f>COUNTIF($H$2:$H43,"=" &amp; O$1)</f>
        <v>1</v>
      </c>
      <c r="P43">
        <f>COUNTIF($H$2:$H43,"=" &amp; P$1)</f>
        <v>2</v>
      </c>
      <c r="Q43">
        <f>COUNTIF($H$2:$H43,"=" &amp; Q$1)</f>
        <v>0</v>
      </c>
      <c r="R43">
        <f>COUNTIF($H$2:$H43,"=" &amp; R$1)</f>
        <v>3</v>
      </c>
      <c r="S43">
        <f>COUNTIF($H$2:$H43,"=" &amp; S$1)</f>
        <v>1</v>
      </c>
      <c r="T43">
        <f>COUNTIF($H$2:$H43,"=" &amp; T$1)</f>
        <v>3</v>
      </c>
      <c r="U43">
        <f>COUNTIF($H$2:$H43,"=" &amp; U$1)</f>
        <v>2</v>
      </c>
      <c r="V43">
        <f>COUNTIF($H$2:$H43,"=" &amp; V$1)</f>
        <v>1</v>
      </c>
      <c r="W43">
        <f>COUNTIF($H$2:$H43,"=" &amp; W$1)</f>
        <v>0</v>
      </c>
      <c r="X43">
        <f>COUNTIF($H$2:$H43,"=" &amp; X$1)</f>
        <v>3</v>
      </c>
      <c r="Y43">
        <f>COUNTIF($H$2:$H43,"=" &amp; Y$1)</f>
        <v>2</v>
      </c>
      <c r="Z43">
        <f>COUNTIF($H$2:$H43,"=" &amp; Z$1)</f>
        <v>1</v>
      </c>
      <c r="AA43">
        <f>COUNTIF($H$2:$H43,"=" &amp; AA$1)</f>
        <v>3</v>
      </c>
      <c r="AB43">
        <f>COUNTIF($H$2:$H43,"=" &amp; AB$1)</f>
        <v>0</v>
      </c>
      <c r="AC43">
        <f>COUNTIF($H$2:$H43,"=" &amp; AC$1)</f>
        <v>1</v>
      </c>
      <c r="AD43">
        <f>COUNTIF($H$2:$H43,"=" &amp; AD$1)</f>
        <v>0</v>
      </c>
    </row>
    <row r="44" spans="1:30" x14ac:dyDescent="0.25">
      <c r="A44" s="5">
        <v>34060</v>
      </c>
      <c r="B44" t="s">
        <v>670</v>
      </c>
      <c r="C44" t="s">
        <v>1205</v>
      </c>
      <c r="D44">
        <v>3</v>
      </c>
      <c r="E44">
        <v>0</v>
      </c>
      <c r="F44" t="s">
        <v>63</v>
      </c>
      <c r="G44" t="s">
        <v>1201</v>
      </c>
      <c r="H44" t="str">
        <f t="shared" si="0"/>
        <v>Manchester United</v>
      </c>
      <c r="I44">
        <f>COUNTIF($H$2:$H44,"=" &amp; I$1)</f>
        <v>1</v>
      </c>
      <c r="J44">
        <f>COUNTIF($H$2:$H44,"=" &amp; J$1)</f>
        <v>1</v>
      </c>
      <c r="K44">
        <f>COUNTIF($H$2:$H44,"=" &amp; K$1)</f>
        <v>3</v>
      </c>
      <c r="L44">
        <f>COUNTIF($H$2:$H44,"=" &amp; L$1)</f>
        <v>1</v>
      </c>
      <c r="M44">
        <f>COUNTIF($H$2:$H44,"=" &amp; M$1)</f>
        <v>0</v>
      </c>
      <c r="N44">
        <f>COUNTIF($H$2:$H44,"=" &amp; N$1)</f>
        <v>1</v>
      </c>
      <c r="O44">
        <f>COUNTIF($H$2:$H44,"=" &amp; O$1)</f>
        <v>1</v>
      </c>
      <c r="P44">
        <f>COUNTIF($H$2:$H44,"=" &amp; P$1)</f>
        <v>2</v>
      </c>
      <c r="Q44">
        <f>COUNTIF($H$2:$H44,"=" &amp; Q$1)</f>
        <v>0</v>
      </c>
      <c r="R44">
        <f>COUNTIF($H$2:$H44,"=" &amp; R$1)</f>
        <v>3</v>
      </c>
      <c r="S44">
        <f>COUNTIF($H$2:$H44,"=" &amp; S$1)</f>
        <v>1</v>
      </c>
      <c r="T44">
        <f>COUNTIF($H$2:$H44,"=" &amp; T$1)</f>
        <v>4</v>
      </c>
      <c r="U44">
        <f>COUNTIF($H$2:$H44,"=" &amp; U$1)</f>
        <v>2</v>
      </c>
      <c r="V44">
        <f>COUNTIF($H$2:$H44,"=" &amp; V$1)</f>
        <v>1</v>
      </c>
      <c r="W44">
        <f>COUNTIF($H$2:$H44,"=" &amp; W$1)</f>
        <v>0</v>
      </c>
      <c r="X44">
        <f>COUNTIF($H$2:$H44,"=" &amp; X$1)</f>
        <v>3</v>
      </c>
      <c r="Y44">
        <f>COUNTIF($H$2:$H44,"=" &amp; Y$1)</f>
        <v>2</v>
      </c>
      <c r="Z44">
        <f>COUNTIF($H$2:$H44,"=" &amp; Z$1)</f>
        <v>1</v>
      </c>
      <c r="AA44">
        <f>COUNTIF($H$2:$H44,"=" &amp; AA$1)</f>
        <v>3</v>
      </c>
      <c r="AB44">
        <f>COUNTIF($H$2:$H44,"=" &amp; AB$1)</f>
        <v>0</v>
      </c>
      <c r="AC44">
        <f>COUNTIF($H$2:$H44,"=" &amp; AC$1)</f>
        <v>1</v>
      </c>
      <c r="AD44">
        <f>COUNTIF($H$2:$H44,"=" &amp; AD$1)</f>
        <v>0</v>
      </c>
    </row>
    <row r="45" spans="1:30" x14ac:dyDescent="0.25">
      <c r="A45" s="5">
        <v>34060</v>
      </c>
      <c r="B45" t="s">
        <v>670</v>
      </c>
      <c r="C45" t="s">
        <v>1214</v>
      </c>
      <c r="D45">
        <v>1</v>
      </c>
      <c r="E45">
        <v>3</v>
      </c>
      <c r="F45" t="s">
        <v>1206</v>
      </c>
      <c r="G45" t="s">
        <v>1201</v>
      </c>
      <c r="H45" t="str">
        <f t="shared" si="0"/>
        <v>Blackburn Rovers</v>
      </c>
      <c r="I45">
        <f>COUNTIF($H$2:$H45,"=" &amp; I$1)</f>
        <v>1</v>
      </c>
      <c r="J45">
        <f>COUNTIF($H$2:$H45,"=" &amp; J$1)</f>
        <v>1</v>
      </c>
      <c r="K45">
        <f>COUNTIF($H$2:$H45,"=" &amp; K$1)</f>
        <v>4</v>
      </c>
      <c r="L45">
        <f>COUNTIF($H$2:$H45,"=" &amp; L$1)</f>
        <v>1</v>
      </c>
      <c r="M45">
        <f>COUNTIF($H$2:$H45,"=" &amp; M$1)</f>
        <v>0</v>
      </c>
      <c r="N45">
        <f>COUNTIF($H$2:$H45,"=" &amp; N$1)</f>
        <v>1</v>
      </c>
      <c r="O45">
        <f>COUNTIF($H$2:$H45,"=" &amp; O$1)</f>
        <v>1</v>
      </c>
      <c r="P45">
        <f>COUNTIF($H$2:$H45,"=" &amp; P$1)</f>
        <v>2</v>
      </c>
      <c r="Q45">
        <f>COUNTIF($H$2:$H45,"=" &amp; Q$1)</f>
        <v>0</v>
      </c>
      <c r="R45">
        <f>COUNTIF($H$2:$H45,"=" &amp; R$1)</f>
        <v>3</v>
      </c>
      <c r="S45">
        <f>COUNTIF($H$2:$H45,"=" &amp; S$1)</f>
        <v>1</v>
      </c>
      <c r="T45">
        <f>COUNTIF($H$2:$H45,"=" &amp; T$1)</f>
        <v>4</v>
      </c>
      <c r="U45">
        <f>COUNTIF($H$2:$H45,"=" &amp; U$1)</f>
        <v>2</v>
      </c>
      <c r="V45">
        <f>COUNTIF($H$2:$H45,"=" &amp; V$1)</f>
        <v>1</v>
      </c>
      <c r="W45">
        <f>COUNTIF($H$2:$H45,"=" &amp; W$1)</f>
        <v>0</v>
      </c>
      <c r="X45">
        <f>COUNTIF($H$2:$H45,"=" &amp; X$1)</f>
        <v>3</v>
      </c>
      <c r="Y45">
        <f>COUNTIF($H$2:$H45,"=" &amp; Y$1)</f>
        <v>2</v>
      </c>
      <c r="Z45">
        <f>COUNTIF($H$2:$H45,"=" &amp; Z$1)</f>
        <v>1</v>
      </c>
      <c r="AA45">
        <f>COUNTIF($H$2:$H45,"=" &amp; AA$1)</f>
        <v>3</v>
      </c>
      <c r="AB45">
        <f>COUNTIF($H$2:$H45,"=" &amp; AB$1)</f>
        <v>0</v>
      </c>
      <c r="AC45">
        <f>COUNTIF($H$2:$H45,"=" &amp; AC$1)</f>
        <v>1</v>
      </c>
      <c r="AD45">
        <f>COUNTIF($H$2:$H45,"=" &amp; AD$1)</f>
        <v>0</v>
      </c>
    </row>
    <row r="46" spans="1:30" x14ac:dyDescent="0.25">
      <c r="A46" s="5">
        <v>34060</v>
      </c>
      <c r="B46" t="s">
        <v>670</v>
      </c>
      <c r="C46" t="s">
        <v>76</v>
      </c>
      <c r="D46">
        <v>0</v>
      </c>
      <c r="E46">
        <v>0</v>
      </c>
      <c r="F46" t="s">
        <v>49</v>
      </c>
      <c r="G46" t="s">
        <v>1201</v>
      </c>
      <c r="H46" t="str">
        <f t="shared" si="0"/>
        <v/>
      </c>
      <c r="I46">
        <f>COUNTIF($H$2:$H46,"=" &amp; I$1)</f>
        <v>1</v>
      </c>
      <c r="J46">
        <f>COUNTIF($H$2:$H46,"=" &amp; J$1)</f>
        <v>1</v>
      </c>
      <c r="K46">
        <f>COUNTIF($H$2:$H46,"=" &amp; K$1)</f>
        <v>4</v>
      </c>
      <c r="L46">
        <f>COUNTIF($H$2:$H46,"=" &amp; L$1)</f>
        <v>1</v>
      </c>
      <c r="M46">
        <f>COUNTIF($H$2:$H46,"=" &amp; M$1)</f>
        <v>0</v>
      </c>
      <c r="N46">
        <f>COUNTIF($H$2:$H46,"=" &amp; N$1)</f>
        <v>1</v>
      </c>
      <c r="O46">
        <f>COUNTIF($H$2:$H46,"=" &amp; O$1)</f>
        <v>1</v>
      </c>
      <c r="P46">
        <f>COUNTIF($H$2:$H46,"=" &amp; P$1)</f>
        <v>2</v>
      </c>
      <c r="Q46">
        <f>COUNTIF($H$2:$H46,"=" &amp; Q$1)</f>
        <v>0</v>
      </c>
      <c r="R46">
        <f>COUNTIF($H$2:$H46,"=" &amp; R$1)</f>
        <v>3</v>
      </c>
      <c r="S46">
        <f>COUNTIF($H$2:$H46,"=" &amp; S$1)</f>
        <v>1</v>
      </c>
      <c r="T46">
        <f>COUNTIF($H$2:$H46,"=" &amp; T$1)</f>
        <v>4</v>
      </c>
      <c r="U46">
        <f>COUNTIF($H$2:$H46,"=" &amp; U$1)</f>
        <v>2</v>
      </c>
      <c r="V46">
        <f>COUNTIF($H$2:$H46,"=" &amp; V$1)</f>
        <v>1</v>
      </c>
      <c r="W46">
        <f>COUNTIF($H$2:$H46,"=" &amp; W$1)</f>
        <v>0</v>
      </c>
      <c r="X46">
        <f>COUNTIF($H$2:$H46,"=" &amp; X$1)</f>
        <v>3</v>
      </c>
      <c r="Y46">
        <f>COUNTIF($H$2:$H46,"=" &amp; Y$1)</f>
        <v>2</v>
      </c>
      <c r="Z46">
        <f>COUNTIF($H$2:$H46,"=" &amp; Z$1)</f>
        <v>1</v>
      </c>
      <c r="AA46">
        <f>COUNTIF($H$2:$H46,"=" &amp; AA$1)</f>
        <v>3</v>
      </c>
      <c r="AB46">
        <f>COUNTIF($H$2:$H46,"=" &amp; AB$1)</f>
        <v>0</v>
      </c>
      <c r="AC46">
        <f>COUNTIF($H$2:$H46,"=" &amp; AC$1)</f>
        <v>1</v>
      </c>
      <c r="AD46">
        <f>COUNTIF($H$2:$H46,"=" &amp; AD$1)</f>
        <v>0</v>
      </c>
    </row>
    <row r="47" spans="1:30" x14ac:dyDescent="0.25">
      <c r="A47" s="5">
        <v>34060</v>
      </c>
      <c r="B47" t="s">
        <v>670</v>
      </c>
      <c r="C47" t="s">
        <v>1200</v>
      </c>
      <c r="D47">
        <v>4</v>
      </c>
      <c r="E47">
        <v>1</v>
      </c>
      <c r="F47" t="s">
        <v>1213</v>
      </c>
      <c r="G47" t="s">
        <v>1201</v>
      </c>
      <c r="H47" t="str">
        <f t="shared" si="0"/>
        <v>Tottenham Hotspur</v>
      </c>
      <c r="I47">
        <f>COUNTIF($H$2:$H47,"=" &amp; I$1)</f>
        <v>1</v>
      </c>
      <c r="J47">
        <f>COUNTIF($H$2:$H47,"=" &amp; J$1)</f>
        <v>1</v>
      </c>
      <c r="K47">
        <f>COUNTIF($H$2:$H47,"=" &amp; K$1)</f>
        <v>4</v>
      </c>
      <c r="L47">
        <f>COUNTIF($H$2:$H47,"=" &amp; L$1)</f>
        <v>1</v>
      </c>
      <c r="M47">
        <f>COUNTIF($H$2:$H47,"=" &amp; M$1)</f>
        <v>0</v>
      </c>
      <c r="N47">
        <f>COUNTIF($H$2:$H47,"=" &amp; N$1)</f>
        <v>1</v>
      </c>
      <c r="O47">
        <f>COUNTIF($H$2:$H47,"=" &amp; O$1)</f>
        <v>1</v>
      </c>
      <c r="P47">
        <f>COUNTIF($H$2:$H47,"=" &amp; P$1)</f>
        <v>2</v>
      </c>
      <c r="Q47">
        <f>COUNTIF($H$2:$H47,"=" &amp; Q$1)</f>
        <v>0</v>
      </c>
      <c r="R47">
        <f>COUNTIF($H$2:$H47,"=" &amp; R$1)</f>
        <v>3</v>
      </c>
      <c r="S47">
        <f>COUNTIF($H$2:$H47,"=" &amp; S$1)</f>
        <v>1</v>
      </c>
      <c r="T47">
        <f>COUNTIF($H$2:$H47,"=" &amp; T$1)</f>
        <v>4</v>
      </c>
      <c r="U47">
        <f>COUNTIF($H$2:$H47,"=" &amp; U$1)</f>
        <v>2</v>
      </c>
      <c r="V47">
        <f>COUNTIF($H$2:$H47,"=" &amp; V$1)</f>
        <v>1</v>
      </c>
      <c r="W47">
        <f>COUNTIF($H$2:$H47,"=" &amp; W$1)</f>
        <v>0</v>
      </c>
      <c r="X47">
        <f>COUNTIF($H$2:$H47,"=" &amp; X$1)</f>
        <v>3</v>
      </c>
      <c r="Y47">
        <f>COUNTIF($H$2:$H47,"=" &amp; Y$1)</f>
        <v>2</v>
      </c>
      <c r="Z47">
        <f>COUNTIF($H$2:$H47,"=" &amp; Z$1)</f>
        <v>1</v>
      </c>
      <c r="AA47">
        <f>COUNTIF($H$2:$H47,"=" &amp; AA$1)</f>
        <v>3</v>
      </c>
      <c r="AB47">
        <f>COUNTIF($H$2:$H47,"=" &amp; AB$1)</f>
        <v>0</v>
      </c>
      <c r="AC47">
        <f>COUNTIF($H$2:$H47,"=" &amp; AC$1)</f>
        <v>2</v>
      </c>
      <c r="AD47">
        <f>COUNTIF($H$2:$H47,"=" &amp; AD$1)</f>
        <v>0</v>
      </c>
    </row>
    <row r="48" spans="1:30" x14ac:dyDescent="0.25">
      <c r="A48" s="5">
        <v>34060</v>
      </c>
      <c r="B48" t="s">
        <v>670</v>
      </c>
      <c r="C48" t="s">
        <v>1204</v>
      </c>
      <c r="D48">
        <v>1</v>
      </c>
      <c r="E48">
        <v>0</v>
      </c>
      <c r="F48" t="s">
        <v>1210</v>
      </c>
      <c r="G48" t="s">
        <v>1201</v>
      </c>
      <c r="H48" t="str">
        <f t="shared" si="0"/>
        <v>Wimbledon FC</v>
      </c>
      <c r="I48">
        <f>COUNTIF($H$2:$H48,"=" &amp; I$1)</f>
        <v>1</v>
      </c>
      <c r="J48">
        <f>COUNTIF($H$2:$H48,"=" &amp; J$1)</f>
        <v>1</v>
      </c>
      <c r="K48">
        <f>COUNTIF($H$2:$H48,"=" &amp; K$1)</f>
        <v>4</v>
      </c>
      <c r="L48">
        <f>COUNTIF($H$2:$H48,"=" &amp; L$1)</f>
        <v>1</v>
      </c>
      <c r="M48">
        <f>COUNTIF($H$2:$H48,"=" &amp; M$1)</f>
        <v>0</v>
      </c>
      <c r="N48">
        <f>COUNTIF($H$2:$H48,"=" &amp; N$1)</f>
        <v>1</v>
      </c>
      <c r="O48">
        <f>COUNTIF($H$2:$H48,"=" &amp; O$1)</f>
        <v>1</v>
      </c>
      <c r="P48">
        <f>COUNTIF($H$2:$H48,"=" &amp; P$1)</f>
        <v>2</v>
      </c>
      <c r="Q48">
        <f>COUNTIF($H$2:$H48,"=" &amp; Q$1)</f>
        <v>0</v>
      </c>
      <c r="R48">
        <f>COUNTIF($H$2:$H48,"=" &amp; R$1)</f>
        <v>3</v>
      </c>
      <c r="S48">
        <f>COUNTIF($H$2:$H48,"=" &amp; S$1)</f>
        <v>1</v>
      </c>
      <c r="T48">
        <f>COUNTIF($H$2:$H48,"=" &amp; T$1)</f>
        <v>4</v>
      </c>
      <c r="U48">
        <f>COUNTIF($H$2:$H48,"=" &amp; U$1)</f>
        <v>2</v>
      </c>
      <c r="V48">
        <f>COUNTIF($H$2:$H48,"=" &amp; V$1)</f>
        <v>1</v>
      </c>
      <c r="W48">
        <f>COUNTIF($H$2:$H48,"=" &amp; W$1)</f>
        <v>0</v>
      </c>
      <c r="X48">
        <f>COUNTIF($H$2:$H48,"=" &amp; X$1)</f>
        <v>3</v>
      </c>
      <c r="Y48">
        <f>COUNTIF($H$2:$H48,"=" &amp; Y$1)</f>
        <v>2</v>
      </c>
      <c r="Z48">
        <f>COUNTIF($H$2:$H48,"=" &amp; Z$1)</f>
        <v>1</v>
      </c>
      <c r="AA48">
        <f>COUNTIF($H$2:$H48,"=" &amp; AA$1)</f>
        <v>3</v>
      </c>
      <c r="AB48">
        <f>COUNTIF($H$2:$H48,"=" &amp; AB$1)</f>
        <v>0</v>
      </c>
      <c r="AC48">
        <f>COUNTIF($H$2:$H48,"=" &amp; AC$1)</f>
        <v>2</v>
      </c>
      <c r="AD48">
        <f>COUNTIF($H$2:$H48,"=" &amp; AD$1)</f>
        <v>1</v>
      </c>
    </row>
    <row r="49" spans="1:30" x14ac:dyDescent="0.25">
      <c r="A49" s="5">
        <v>34060</v>
      </c>
      <c r="B49" t="s">
        <v>678</v>
      </c>
      <c r="C49" t="s">
        <v>1212</v>
      </c>
      <c r="D49">
        <v>4</v>
      </c>
      <c r="E49">
        <v>2</v>
      </c>
      <c r="F49" t="s">
        <v>1208</v>
      </c>
      <c r="G49" t="s">
        <v>1201</v>
      </c>
      <c r="H49" t="str">
        <f t="shared" si="0"/>
        <v>Norwich City</v>
      </c>
      <c r="I49">
        <f>COUNTIF($H$2:$H49,"=" &amp; I$1)</f>
        <v>1</v>
      </c>
      <c r="J49">
        <f>COUNTIF($H$2:$H49,"=" &amp; J$1)</f>
        <v>1</v>
      </c>
      <c r="K49">
        <f>COUNTIF($H$2:$H49,"=" &amp; K$1)</f>
        <v>4</v>
      </c>
      <c r="L49">
        <f>COUNTIF($H$2:$H49,"=" &amp; L$1)</f>
        <v>1</v>
      </c>
      <c r="M49">
        <f>COUNTIF($H$2:$H49,"=" &amp; M$1)</f>
        <v>0</v>
      </c>
      <c r="N49">
        <f>COUNTIF($H$2:$H49,"=" &amp; N$1)</f>
        <v>1</v>
      </c>
      <c r="O49">
        <f>COUNTIF($H$2:$H49,"=" &amp; O$1)</f>
        <v>1</v>
      </c>
      <c r="P49">
        <f>COUNTIF($H$2:$H49,"=" &amp; P$1)</f>
        <v>2</v>
      </c>
      <c r="Q49">
        <f>COUNTIF($H$2:$H49,"=" &amp; Q$1)</f>
        <v>0</v>
      </c>
      <c r="R49">
        <f>COUNTIF($H$2:$H49,"=" &amp; R$1)</f>
        <v>3</v>
      </c>
      <c r="S49">
        <f>COUNTIF($H$2:$H49,"=" &amp; S$1)</f>
        <v>1</v>
      </c>
      <c r="T49">
        <f>COUNTIF($H$2:$H49,"=" &amp; T$1)</f>
        <v>4</v>
      </c>
      <c r="U49">
        <f>COUNTIF($H$2:$H49,"=" &amp; U$1)</f>
        <v>2</v>
      </c>
      <c r="V49">
        <f>COUNTIF($H$2:$H49,"=" &amp; V$1)</f>
        <v>2</v>
      </c>
      <c r="W49">
        <f>COUNTIF($H$2:$H49,"=" &amp; W$1)</f>
        <v>0</v>
      </c>
      <c r="X49">
        <f>COUNTIF($H$2:$H49,"=" &amp; X$1)</f>
        <v>3</v>
      </c>
      <c r="Y49">
        <f>COUNTIF($H$2:$H49,"=" &amp; Y$1)</f>
        <v>2</v>
      </c>
      <c r="Z49">
        <f>COUNTIF($H$2:$H49,"=" &amp; Z$1)</f>
        <v>1</v>
      </c>
      <c r="AA49">
        <f>COUNTIF($H$2:$H49,"=" &amp; AA$1)</f>
        <v>3</v>
      </c>
      <c r="AB49">
        <f>COUNTIF($H$2:$H49,"=" &amp; AB$1)</f>
        <v>0</v>
      </c>
      <c r="AC49">
        <f>COUNTIF($H$2:$H49,"=" &amp; AC$1)</f>
        <v>2</v>
      </c>
      <c r="AD49">
        <f>COUNTIF($H$2:$H49,"=" &amp; AD$1)</f>
        <v>1</v>
      </c>
    </row>
    <row r="50" spans="1:30" x14ac:dyDescent="0.25">
      <c r="A50" s="5">
        <v>34060</v>
      </c>
      <c r="B50" t="s">
        <v>680</v>
      </c>
      <c r="C50" t="s">
        <v>1213</v>
      </c>
      <c r="D50">
        <v>1</v>
      </c>
      <c r="E50">
        <v>1</v>
      </c>
      <c r="F50" t="s">
        <v>1214</v>
      </c>
      <c r="G50" t="s">
        <v>1201</v>
      </c>
      <c r="H50" t="str">
        <f t="shared" si="0"/>
        <v/>
      </c>
      <c r="I50">
        <f>COUNTIF($H$2:$H50,"=" &amp; I$1)</f>
        <v>1</v>
      </c>
      <c r="J50">
        <f>COUNTIF($H$2:$H50,"=" &amp; J$1)</f>
        <v>1</v>
      </c>
      <c r="K50">
        <f>COUNTIF($H$2:$H50,"=" &amp; K$1)</f>
        <v>4</v>
      </c>
      <c r="L50">
        <f>COUNTIF($H$2:$H50,"=" &amp; L$1)</f>
        <v>1</v>
      </c>
      <c r="M50">
        <f>COUNTIF($H$2:$H50,"=" &amp; M$1)</f>
        <v>0</v>
      </c>
      <c r="N50">
        <f>COUNTIF($H$2:$H50,"=" &amp; N$1)</f>
        <v>1</v>
      </c>
      <c r="O50">
        <f>COUNTIF($H$2:$H50,"=" &amp; O$1)</f>
        <v>1</v>
      </c>
      <c r="P50">
        <f>COUNTIF($H$2:$H50,"=" &amp; P$1)</f>
        <v>2</v>
      </c>
      <c r="Q50">
        <f>COUNTIF($H$2:$H50,"=" &amp; Q$1)</f>
        <v>0</v>
      </c>
      <c r="R50">
        <f>COUNTIF($H$2:$H50,"=" &amp; R$1)</f>
        <v>3</v>
      </c>
      <c r="S50">
        <f>COUNTIF($H$2:$H50,"=" &amp; S$1)</f>
        <v>1</v>
      </c>
      <c r="T50">
        <f>COUNTIF($H$2:$H50,"=" &amp; T$1)</f>
        <v>4</v>
      </c>
      <c r="U50">
        <f>COUNTIF($H$2:$H50,"=" &amp; U$1)</f>
        <v>2</v>
      </c>
      <c r="V50">
        <f>COUNTIF($H$2:$H50,"=" &amp; V$1)</f>
        <v>2</v>
      </c>
      <c r="W50">
        <f>COUNTIF($H$2:$H50,"=" &amp; W$1)</f>
        <v>0</v>
      </c>
      <c r="X50">
        <f>COUNTIF($H$2:$H50,"=" &amp; X$1)</f>
        <v>3</v>
      </c>
      <c r="Y50">
        <f>COUNTIF($H$2:$H50,"=" &amp; Y$1)</f>
        <v>2</v>
      </c>
      <c r="Z50">
        <f>COUNTIF($H$2:$H50,"=" &amp; Z$1)</f>
        <v>1</v>
      </c>
      <c r="AA50">
        <f>COUNTIF($H$2:$H50,"=" &amp; AA$1)</f>
        <v>3</v>
      </c>
      <c r="AB50">
        <f>COUNTIF($H$2:$H50,"=" &amp; AB$1)</f>
        <v>0</v>
      </c>
      <c r="AC50">
        <f>COUNTIF($H$2:$H50,"=" &amp; AC$1)</f>
        <v>2</v>
      </c>
      <c r="AD50">
        <f>COUNTIF($H$2:$H50,"=" &amp; AD$1)</f>
        <v>1</v>
      </c>
    </row>
    <row r="51" spans="1:30" x14ac:dyDescent="0.25">
      <c r="A51" s="5">
        <v>34060</v>
      </c>
      <c r="B51" t="s">
        <v>682</v>
      </c>
      <c r="C51" t="s">
        <v>1</v>
      </c>
      <c r="D51">
        <v>0</v>
      </c>
      <c r="E51">
        <v>1</v>
      </c>
      <c r="F51" t="s">
        <v>59</v>
      </c>
      <c r="G51" t="s">
        <v>1201</v>
      </c>
      <c r="H51" t="str">
        <f t="shared" si="0"/>
        <v>Aston Villa</v>
      </c>
      <c r="I51">
        <f>COUNTIF($H$2:$H51,"=" &amp; I$1)</f>
        <v>1</v>
      </c>
      <c r="J51">
        <f>COUNTIF($H$2:$H51,"=" &amp; J$1)</f>
        <v>2</v>
      </c>
      <c r="K51">
        <f>COUNTIF($H$2:$H51,"=" &amp; K$1)</f>
        <v>4</v>
      </c>
      <c r="L51">
        <f>COUNTIF($H$2:$H51,"=" &amp; L$1)</f>
        <v>1</v>
      </c>
      <c r="M51">
        <f>COUNTIF($H$2:$H51,"=" &amp; M$1)</f>
        <v>0</v>
      </c>
      <c r="N51">
        <f>COUNTIF($H$2:$H51,"=" &amp; N$1)</f>
        <v>1</v>
      </c>
      <c r="O51">
        <f>COUNTIF($H$2:$H51,"=" &amp; O$1)</f>
        <v>1</v>
      </c>
      <c r="P51">
        <f>COUNTIF($H$2:$H51,"=" &amp; P$1)</f>
        <v>2</v>
      </c>
      <c r="Q51">
        <f>COUNTIF($H$2:$H51,"=" &amp; Q$1)</f>
        <v>0</v>
      </c>
      <c r="R51">
        <f>COUNTIF($H$2:$H51,"=" &amp; R$1)</f>
        <v>3</v>
      </c>
      <c r="S51">
        <f>COUNTIF($H$2:$H51,"=" &amp; S$1)</f>
        <v>1</v>
      </c>
      <c r="T51">
        <f>COUNTIF($H$2:$H51,"=" &amp; T$1)</f>
        <v>4</v>
      </c>
      <c r="U51">
        <f>COUNTIF($H$2:$H51,"=" &amp; U$1)</f>
        <v>2</v>
      </c>
      <c r="V51">
        <f>COUNTIF($H$2:$H51,"=" &amp; V$1)</f>
        <v>2</v>
      </c>
      <c r="W51">
        <f>COUNTIF($H$2:$H51,"=" &amp; W$1)</f>
        <v>0</v>
      </c>
      <c r="X51">
        <f>COUNTIF($H$2:$H51,"=" &amp; X$1)</f>
        <v>3</v>
      </c>
      <c r="Y51">
        <f>COUNTIF($H$2:$H51,"=" &amp; Y$1)</f>
        <v>2</v>
      </c>
      <c r="Z51">
        <f>COUNTIF($H$2:$H51,"=" &amp; Z$1)</f>
        <v>1</v>
      </c>
      <c r="AA51">
        <f>COUNTIF($H$2:$H51,"=" &amp; AA$1)</f>
        <v>3</v>
      </c>
      <c r="AB51">
        <f>COUNTIF($H$2:$H51,"=" &amp; AB$1)</f>
        <v>0</v>
      </c>
      <c r="AC51">
        <f>COUNTIF($H$2:$H51,"=" &amp; AC$1)</f>
        <v>2</v>
      </c>
      <c r="AD51">
        <f>COUNTIF($H$2:$H51,"=" &amp; AD$1)</f>
        <v>1</v>
      </c>
    </row>
    <row r="52" spans="1:30" x14ac:dyDescent="0.25">
      <c r="A52" s="5">
        <v>34060</v>
      </c>
      <c r="B52" t="s">
        <v>682</v>
      </c>
      <c r="C52" t="s">
        <v>1206</v>
      </c>
      <c r="D52">
        <v>2</v>
      </c>
      <c r="E52">
        <v>1</v>
      </c>
      <c r="F52" t="s">
        <v>1209</v>
      </c>
      <c r="G52" t="s">
        <v>1201</v>
      </c>
      <c r="H52" t="str">
        <f t="shared" si="0"/>
        <v>Blackburn Rovers</v>
      </c>
      <c r="I52">
        <f>COUNTIF($H$2:$H52,"=" &amp; I$1)</f>
        <v>1</v>
      </c>
      <c r="J52">
        <f>COUNTIF($H$2:$H52,"=" &amp; J$1)</f>
        <v>2</v>
      </c>
      <c r="K52">
        <f>COUNTIF($H$2:$H52,"=" &amp; K$1)</f>
        <v>5</v>
      </c>
      <c r="L52">
        <f>COUNTIF($H$2:$H52,"=" &amp; L$1)</f>
        <v>1</v>
      </c>
      <c r="M52">
        <f>COUNTIF($H$2:$H52,"=" &amp; M$1)</f>
        <v>0</v>
      </c>
      <c r="N52">
        <f>COUNTIF($H$2:$H52,"=" &amp; N$1)</f>
        <v>1</v>
      </c>
      <c r="O52">
        <f>COUNTIF($H$2:$H52,"=" &amp; O$1)</f>
        <v>1</v>
      </c>
      <c r="P52">
        <f>COUNTIF($H$2:$H52,"=" &amp; P$1)</f>
        <v>2</v>
      </c>
      <c r="Q52">
        <f>COUNTIF($H$2:$H52,"=" &amp; Q$1)</f>
        <v>0</v>
      </c>
      <c r="R52">
        <f>COUNTIF($H$2:$H52,"=" &amp; R$1)</f>
        <v>3</v>
      </c>
      <c r="S52">
        <f>COUNTIF($H$2:$H52,"=" &amp; S$1)</f>
        <v>1</v>
      </c>
      <c r="T52">
        <f>COUNTIF($H$2:$H52,"=" &amp; T$1)</f>
        <v>4</v>
      </c>
      <c r="U52">
        <f>COUNTIF($H$2:$H52,"=" &amp; U$1)</f>
        <v>2</v>
      </c>
      <c r="V52">
        <f>COUNTIF($H$2:$H52,"=" &amp; V$1)</f>
        <v>2</v>
      </c>
      <c r="W52">
        <f>COUNTIF($H$2:$H52,"=" &amp; W$1)</f>
        <v>0</v>
      </c>
      <c r="X52">
        <f>COUNTIF($H$2:$H52,"=" &amp; X$1)</f>
        <v>3</v>
      </c>
      <c r="Y52">
        <f>COUNTIF($H$2:$H52,"=" &amp; Y$1)</f>
        <v>2</v>
      </c>
      <c r="Z52">
        <f>COUNTIF($H$2:$H52,"=" &amp; Z$1)</f>
        <v>1</v>
      </c>
      <c r="AA52">
        <f>COUNTIF($H$2:$H52,"=" &amp; AA$1)</f>
        <v>3</v>
      </c>
      <c r="AB52">
        <f>COUNTIF($H$2:$H52,"=" &amp; AB$1)</f>
        <v>0</v>
      </c>
      <c r="AC52">
        <f>COUNTIF($H$2:$H52,"=" &amp; AC$1)</f>
        <v>2</v>
      </c>
      <c r="AD52">
        <f>COUNTIF($H$2:$H52,"=" &amp; AD$1)</f>
        <v>1</v>
      </c>
    </row>
    <row r="53" spans="1:30" x14ac:dyDescent="0.25">
      <c r="A53" s="5">
        <v>34060</v>
      </c>
      <c r="B53" t="s">
        <v>682</v>
      </c>
      <c r="C53" t="s">
        <v>63</v>
      </c>
      <c r="D53">
        <v>4</v>
      </c>
      <c r="E53">
        <v>2</v>
      </c>
      <c r="F53" t="s">
        <v>1204</v>
      </c>
      <c r="G53" t="s">
        <v>1201</v>
      </c>
      <c r="H53" t="str">
        <f t="shared" si="0"/>
        <v>Chelsea</v>
      </c>
      <c r="I53">
        <f>COUNTIF($H$2:$H53,"=" &amp; I$1)</f>
        <v>1</v>
      </c>
      <c r="J53">
        <f>COUNTIF($H$2:$H53,"=" &amp; J$1)</f>
        <v>2</v>
      </c>
      <c r="K53">
        <f>COUNTIF($H$2:$H53,"=" &amp; K$1)</f>
        <v>5</v>
      </c>
      <c r="L53">
        <f>COUNTIF($H$2:$H53,"=" &amp; L$1)</f>
        <v>2</v>
      </c>
      <c r="M53">
        <f>COUNTIF($H$2:$H53,"=" &amp; M$1)</f>
        <v>0</v>
      </c>
      <c r="N53">
        <f>COUNTIF($H$2:$H53,"=" &amp; N$1)</f>
        <v>1</v>
      </c>
      <c r="O53">
        <f>COUNTIF($H$2:$H53,"=" &amp; O$1)</f>
        <v>1</v>
      </c>
      <c r="P53">
        <f>COUNTIF($H$2:$H53,"=" &amp; P$1)</f>
        <v>2</v>
      </c>
      <c r="Q53">
        <f>COUNTIF($H$2:$H53,"=" &amp; Q$1)</f>
        <v>0</v>
      </c>
      <c r="R53">
        <f>COUNTIF($H$2:$H53,"=" &amp; R$1)</f>
        <v>3</v>
      </c>
      <c r="S53">
        <f>COUNTIF($H$2:$H53,"=" &amp; S$1)</f>
        <v>1</v>
      </c>
      <c r="T53">
        <f>COUNTIF($H$2:$H53,"=" &amp; T$1)</f>
        <v>4</v>
      </c>
      <c r="U53">
        <f>COUNTIF($H$2:$H53,"=" &amp; U$1)</f>
        <v>2</v>
      </c>
      <c r="V53">
        <f>COUNTIF($H$2:$H53,"=" &amp; V$1)</f>
        <v>2</v>
      </c>
      <c r="W53">
        <f>COUNTIF($H$2:$H53,"=" &amp; W$1)</f>
        <v>0</v>
      </c>
      <c r="X53">
        <f>COUNTIF($H$2:$H53,"=" &amp; X$1)</f>
        <v>3</v>
      </c>
      <c r="Y53">
        <f>COUNTIF($H$2:$H53,"=" &amp; Y$1)</f>
        <v>2</v>
      </c>
      <c r="Z53">
        <f>COUNTIF($H$2:$H53,"=" &amp; Z$1)</f>
        <v>1</v>
      </c>
      <c r="AA53">
        <f>COUNTIF($H$2:$H53,"=" &amp; AA$1)</f>
        <v>3</v>
      </c>
      <c r="AB53">
        <f>COUNTIF($H$2:$H53,"=" &amp; AB$1)</f>
        <v>0</v>
      </c>
      <c r="AC53">
        <f>COUNTIF($H$2:$H53,"=" &amp; AC$1)</f>
        <v>2</v>
      </c>
      <c r="AD53">
        <f>COUNTIF($H$2:$H53,"=" &amp; AD$1)</f>
        <v>1</v>
      </c>
    </row>
    <row r="54" spans="1:30" x14ac:dyDescent="0.25">
      <c r="A54" s="5">
        <v>34060</v>
      </c>
      <c r="B54" t="s">
        <v>682</v>
      </c>
      <c r="C54" t="s">
        <v>1207</v>
      </c>
      <c r="D54">
        <v>0</v>
      </c>
      <c r="E54">
        <v>1</v>
      </c>
      <c r="F54" t="s">
        <v>1205</v>
      </c>
      <c r="G54" t="s">
        <v>1201</v>
      </c>
      <c r="H54" t="str">
        <f t="shared" si="0"/>
        <v>Manchester United</v>
      </c>
      <c r="I54">
        <f>COUNTIF($H$2:$H54,"=" &amp; I$1)</f>
        <v>1</v>
      </c>
      <c r="J54">
        <f>COUNTIF($H$2:$H54,"=" &amp; J$1)</f>
        <v>2</v>
      </c>
      <c r="K54">
        <f>COUNTIF($H$2:$H54,"=" &amp; K$1)</f>
        <v>5</v>
      </c>
      <c r="L54">
        <f>COUNTIF($H$2:$H54,"=" &amp; L$1)</f>
        <v>2</v>
      </c>
      <c r="M54">
        <f>COUNTIF($H$2:$H54,"=" &amp; M$1)</f>
        <v>0</v>
      </c>
      <c r="N54">
        <f>COUNTIF($H$2:$H54,"=" &amp; N$1)</f>
        <v>1</v>
      </c>
      <c r="O54">
        <f>COUNTIF($H$2:$H54,"=" &amp; O$1)</f>
        <v>1</v>
      </c>
      <c r="P54">
        <f>COUNTIF($H$2:$H54,"=" &amp; P$1)</f>
        <v>2</v>
      </c>
      <c r="Q54">
        <f>COUNTIF($H$2:$H54,"=" &amp; Q$1)</f>
        <v>0</v>
      </c>
      <c r="R54">
        <f>COUNTIF($H$2:$H54,"=" &amp; R$1)</f>
        <v>3</v>
      </c>
      <c r="S54">
        <f>COUNTIF($H$2:$H54,"=" &amp; S$1)</f>
        <v>1</v>
      </c>
      <c r="T54">
        <f>COUNTIF($H$2:$H54,"=" &amp; T$1)</f>
        <v>5</v>
      </c>
      <c r="U54">
        <f>COUNTIF($H$2:$H54,"=" &amp; U$1)</f>
        <v>2</v>
      </c>
      <c r="V54">
        <f>COUNTIF($H$2:$H54,"=" &amp; V$1)</f>
        <v>2</v>
      </c>
      <c r="W54">
        <f>COUNTIF($H$2:$H54,"=" &amp; W$1)</f>
        <v>0</v>
      </c>
      <c r="X54">
        <f>COUNTIF($H$2:$H54,"=" &amp; X$1)</f>
        <v>3</v>
      </c>
      <c r="Y54">
        <f>COUNTIF($H$2:$H54,"=" &amp; Y$1)</f>
        <v>2</v>
      </c>
      <c r="Z54">
        <f>COUNTIF($H$2:$H54,"=" &amp; Z$1)</f>
        <v>1</v>
      </c>
      <c r="AA54">
        <f>COUNTIF($H$2:$H54,"=" &amp; AA$1)</f>
        <v>3</v>
      </c>
      <c r="AB54">
        <f>COUNTIF($H$2:$H54,"=" &amp; AB$1)</f>
        <v>0</v>
      </c>
      <c r="AC54">
        <f>COUNTIF($H$2:$H54,"=" &amp; AC$1)</f>
        <v>2</v>
      </c>
      <c r="AD54">
        <f>COUNTIF($H$2:$H54,"=" &amp; AD$1)</f>
        <v>1</v>
      </c>
    </row>
    <row r="55" spans="1:30" x14ac:dyDescent="0.25">
      <c r="A55" s="5">
        <v>34060</v>
      </c>
      <c r="B55" t="s">
        <v>682</v>
      </c>
      <c r="C55" t="s">
        <v>65</v>
      </c>
      <c r="D55">
        <v>4</v>
      </c>
      <c r="E55">
        <v>1</v>
      </c>
      <c r="F55" t="s">
        <v>30</v>
      </c>
      <c r="G55" t="s">
        <v>1201</v>
      </c>
      <c r="H55" t="str">
        <f t="shared" si="0"/>
        <v>Crystal Palace</v>
      </c>
      <c r="I55">
        <f>COUNTIF($H$2:$H55,"=" &amp; I$1)</f>
        <v>1</v>
      </c>
      <c r="J55">
        <f>COUNTIF($H$2:$H55,"=" &amp; J$1)</f>
        <v>2</v>
      </c>
      <c r="K55">
        <f>COUNTIF($H$2:$H55,"=" &amp; K$1)</f>
        <v>5</v>
      </c>
      <c r="L55">
        <f>COUNTIF($H$2:$H55,"=" &amp; L$1)</f>
        <v>2</v>
      </c>
      <c r="M55">
        <f>COUNTIF($H$2:$H55,"=" &amp; M$1)</f>
        <v>0</v>
      </c>
      <c r="N55">
        <f>COUNTIF($H$2:$H55,"=" &amp; N$1)</f>
        <v>2</v>
      </c>
      <c r="O55">
        <f>COUNTIF($H$2:$H55,"=" &amp; O$1)</f>
        <v>1</v>
      </c>
      <c r="P55">
        <f>COUNTIF($H$2:$H55,"=" &amp; P$1)</f>
        <v>2</v>
      </c>
      <c r="Q55">
        <f>COUNTIF($H$2:$H55,"=" &amp; Q$1)</f>
        <v>0</v>
      </c>
      <c r="R55">
        <f>COUNTIF($H$2:$H55,"=" &amp; R$1)</f>
        <v>3</v>
      </c>
      <c r="S55">
        <f>COUNTIF($H$2:$H55,"=" &amp; S$1)</f>
        <v>1</v>
      </c>
      <c r="T55">
        <f>COUNTIF($H$2:$H55,"=" &amp; T$1)</f>
        <v>5</v>
      </c>
      <c r="U55">
        <f>COUNTIF($H$2:$H55,"=" &amp; U$1)</f>
        <v>2</v>
      </c>
      <c r="V55">
        <f>COUNTIF($H$2:$H55,"=" &amp; V$1)</f>
        <v>2</v>
      </c>
      <c r="W55">
        <f>COUNTIF($H$2:$H55,"=" &amp; W$1)</f>
        <v>0</v>
      </c>
      <c r="X55">
        <f>COUNTIF($H$2:$H55,"=" &amp; X$1)</f>
        <v>3</v>
      </c>
      <c r="Y55">
        <f>COUNTIF($H$2:$H55,"=" &amp; Y$1)</f>
        <v>2</v>
      </c>
      <c r="Z55">
        <f>COUNTIF($H$2:$H55,"=" &amp; Z$1)</f>
        <v>1</v>
      </c>
      <c r="AA55">
        <f>COUNTIF($H$2:$H55,"=" &amp; AA$1)</f>
        <v>3</v>
      </c>
      <c r="AB55">
        <f>COUNTIF($H$2:$H55,"=" &amp; AB$1)</f>
        <v>0</v>
      </c>
      <c r="AC55">
        <f>COUNTIF($H$2:$H55,"=" &amp; AC$1)</f>
        <v>2</v>
      </c>
      <c r="AD55">
        <f>COUNTIF($H$2:$H55,"=" &amp; AD$1)</f>
        <v>1</v>
      </c>
    </row>
    <row r="56" spans="1:30" x14ac:dyDescent="0.25">
      <c r="A56" s="5">
        <v>34060</v>
      </c>
      <c r="B56" t="s">
        <v>682</v>
      </c>
      <c r="C56" t="s">
        <v>49</v>
      </c>
      <c r="D56">
        <v>3</v>
      </c>
      <c r="E56">
        <v>5</v>
      </c>
      <c r="F56" t="s">
        <v>1202</v>
      </c>
      <c r="G56" t="s">
        <v>1201</v>
      </c>
      <c r="H56" t="str">
        <f t="shared" si="0"/>
        <v>Queens Park Rangers</v>
      </c>
      <c r="I56">
        <f>COUNTIF($H$2:$H56,"=" &amp; I$1)</f>
        <v>1</v>
      </c>
      <c r="J56">
        <f>COUNTIF($H$2:$H56,"=" &amp; J$1)</f>
        <v>2</v>
      </c>
      <c r="K56">
        <f>COUNTIF($H$2:$H56,"=" &amp; K$1)</f>
        <v>5</v>
      </c>
      <c r="L56">
        <f>COUNTIF($H$2:$H56,"=" &amp; L$1)</f>
        <v>2</v>
      </c>
      <c r="M56">
        <f>COUNTIF($H$2:$H56,"=" &amp; M$1)</f>
        <v>0</v>
      </c>
      <c r="N56">
        <f>COUNTIF($H$2:$H56,"=" &amp; N$1)</f>
        <v>2</v>
      </c>
      <c r="O56">
        <f>COUNTIF($H$2:$H56,"=" &amp; O$1)</f>
        <v>1</v>
      </c>
      <c r="P56">
        <f>COUNTIF($H$2:$H56,"=" &amp; P$1)</f>
        <v>2</v>
      </c>
      <c r="Q56">
        <f>COUNTIF($H$2:$H56,"=" &amp; Q$1)</f>
        <v>0</v>
      </c>
      <c r="R56">
        <f>COUNTIF($H$2:$H56,"=" &amp; R$1)</f>
        <v>3</v>
      </c>
      <c r="S56">
        <f>COUNTIF($H$2:$H56,"=" &amp; S$1)</f>
        <v>1</v>
      </c>
      <c r="T56">
        <f>COUNTIF($H$2:$H56,"=" &amp; T$1)</f>
        <v>5</v>
      </c>
      <c r="U56">
        <f>COUNTIF($H$2:$H56,"=" &amp; U$1)</f>
        <v>2</v>
      </c>
      <c r="V56">
        <f>COUNTIF($H$2:$H56,"=" &amp; V$1)</f>
        <v>2</v>
      </c>
      <c r="W56">
        <f>COUNTIF($H$2:$H56,"=" &amp; W$1)</f>
        <v>0</v>
      </c>
      <c r="X56">
        <f>COUNTIF($H$2:$H56,"=" &amp; X$1)</f>
        <v>3</v>
      </c>
      <c r="Y56">
        <f>COUNTIF($H$2:$H56,"=" &amp; Y$1)</f>
        <v>3</v>
      </c>
      <c r="Z56">
        <f>COUNTIF($H$2:$H56,"=" &amp; Z$1)</f>
        <v>1</v>
      </c>
      <c r="AA56">
        <f>COUNTIF($H$2:$H56,"=" &amp; AA$1)</f>
        <v>3</v>
      </c>
      <c r="AB56">
        <f>COUNTIF($H$2:$H56,"=" &amp; AB$1)</f>
        <v>0</v>
      </c>
      <c r="AC56">
        <f>COUNTIF($H$2:$H56,"=" &amp; AC$1)</f>
        <v>2</v>
      </c>
      <c r="AD56">
        <f>COUNTIF($H$2:$H56,"=" &amp; AD$1)</f>
        <v>1</v>
      </c>
    </row>
    <row r="57" spans="1:30" x14ac:dyDescent="0.25">
      <c r="A57" s="5">
        <v>34060</v>
      </c>
      <c r="B57" t="s">
        <v>682</v>
      </c>
      <c r="C57" t="s">
        <v>1211</v>
      </c>
      <c r="D57">
        <v>1</v>
      </c>
      <c r="E57">
        <v>1</v>
      </c>
      <c r="F57" t="s">
        <v>24</v>
      </c>
      <c r="G57" t="s">
        <v>1201</v>
      </c>
      <c r="H57" t="str">
        <f t="shared" si="0"/>
        <v/>
      </c>
      <c r="I57">
        <f>COUNTIF($H$2:$H57,"=" &amp; I$1)</f>
        <v>1</v>
      </c>
      <c r="J57">
        <f>COUNTIF($H$2:$H57,"=" &amp; J$1)</f>
        <v>2</v>
      </c>
      <c r="K57">
        <f>COUNTIF($H$2:$H57,"=" &amp; K$1)</f>
        <v>5</v>
      </c>
      <c r="L57">
        <f>COUNTIF($H$2:$H57,"=" &amp; L$1)</f>
        <v>2</v>
      </c>
      <c r="M57">
        <f>COUNTIF($H$2:$H57,"=" &amp; M$1)</f>
        <v>0</v>
      </c>
      <c r="N57">
        <f>COUNTIF($H$2:$H57,"=" &amp; N$1)</f>
        <v>2</v>
      </c>
      <c r="O57">
        <f>COUNTIF($H$2:$H57,"=" &amp; O$1)</f>
        <v>1</v>
      </c>
      <c r="P57">
        <f>COUNTIF($H$2:$H57,"=" &amp; P$1)</f>
        <v>2</v>
      </c>
      <c r="Q57">
        <f>COUNTIF($H$2:$H57,"=" &amp; Q$1)</f>
        <v>0</v>
      </c>
      <c r="R57">
        <f>COUNTIF($H$2:$H57,"=" &amp; R$1)</f>
        <v>3</v>
      </c>
      <c r="S57">
        <f>COUNTIF($H$2:$H57,"=" &amp; S$1)</f>
        <v>1</v>
      </c>
      <c r="T57">
        <f>COUNTIF($H$2:$H57,"=" &amp; T$1)</f>
        <v>5</v>
      </c>
      <c r="U57">
        <f>COUNTIF($H$2:$H57,"=" &amp; U$1)</f>
        <v>2</v>
      </c>
      <c r="V57">
        <f>COUNTIF($H$2:$H57,"=" &amp; V$1)</f>
        <v>2</v>
      </c>
      <c r="W57">
        <f>COUNTIF($H$2:$H57,"=" &amp; W$1)</f>
        <v>0</v>
      </c>
      <c r="X57">
        <f>COUNTIF($H$2:$H57,"=" &amp; X$1)</f>
        <v>3</v>
      </c>
      <c r="Y57">
        <f>COUNTIF($H$2:$H57,"=" &amp; Y$1)</f>
        <v>3</v>
      </c>
      <c r="Z57">
        <f>COUNTIF($H$2:$H57,"=" &amp; Z$1)</f>
        <v>1</v>
      </c>
      <c r="AA57">
        <f>COUNTIF($H$2:$H57,"=" &amp; AA$1)</f>
        <v>3</v>
      </c>
      <c r="AB57">
        <f>COUNTIF($H$2:$H57,"=" &amp; AB$1)</f>
        <v>0</v>
      </c>
      <c r="AC57">
        <f>COUNTIF($H$2:$H57,"=" &amp; AC$1)</f>
        <v>2</v>
      </c>
      <c r="AD57">
        <f>COUNTIF($H$2:$H57,"=" &amp; AD$1)</f>
        <v>1</v>
      </c>
    </row>
    <row r="58" spans="1:30" x14ac:dyDescent="0.25">
      <c r="A58" s="5">
        <v>34060</v>
      </c>
      <c r="B58" t="s">
        <v>682</v>
      </c>
      <c r="C58" t="s">
        <v>1210</v>
      </c>
      <c r="D58">
        <v>2</v>
      </c>
      <c r="E58">
        <v>1</v>
      </c>
      <c r="F58" t="s">
        <v>1200</v>
      </c>
      <c r="G58" t="s">
        <v>1201</v>
      </c>
      <c r="H58" t="str">
        <f t="shared" si="0"/>
        <v>Nottingham Forest</v>
      </c>
      <c r="I58">
        <f>COUNTIF($H$2:$H58,"=" &amp; I$1)</f>
        <v>1</v>
      </c>
      <c r="J58">
        <f>COUNTIF($H$2:$H58,"=" &amp; J$1)</f>
        <v>2</v>
      </c>
      <c r="K58">
        <f>COUNTIF($H$2:$H58,"=" &amp; K$1)</f>
        <v>5</v>
      </c>
      <c r="L58">
        <f>COUNTIF($H$2:$H58,"=" &amp; L$1)</f>
        <v>2</v>
      </c>
      <c r="M58">
        <f>COUNTIF($H$2:$H58,"=" &amp; M$1)</f>
        <v>0</v>
      </c>
      <c r="N58">
        <f>COUNTIF($H$2:$H58,"=" &amp; N$1)</f>
        <v>2</v>
      </c>
      <c r="O58">
        <f>COUNTIF($H$2:$H58,"=" &amp; O$1)</f>
        <v>1</v>
      </c>
      <c r="P58">
        <f>COUNTIF($H$2:$H58,"=" &amp; P$1)</f>
        <v>2</v>
      </c>
      <c r="Q58">
        <f>COUNTIF($H$2:$H58,"=" &amp; Q$1)</f>
        <v>0</v>
      </c>
      <c r="R58">
        <f>COUNTIF($H$2:$H58,"=" &amp; R$1)</f>
        <v>3</v>
      </c>
      <c r="S58">
        <f>COUNTIF($H$2:$H58,"=" &amp; S$1)</f>
        <v>1</v>
      </c>
      <c r="T58">
        <f>COUNTIF($H$2:$H58,"=" &amp; T$1)</f>
        <v>5</v>
      </c>
      <c r="U58">
        <f>COUNTIF($H$2:$H58,"=" &amp; U$1)</f>
        <v>2</v>
      </c>
      <c r="V58">
        <f>COUNTIF($H$2:$H58,"=" &amp; V$1)</f>
        <v>2</v>
      </c>
      <c r="W58">
        <f>COUNTIF($H$2:$H58,"=" &amp; W$1)</f>
        <v>1</v>
      </c>
      <c r="X58">
        <f>COUNTIF($H$2:$H58,"=" &amp; X$1)</f>
        <v>3</v>
      </c>
      <c r="Y58">
        <f>COUNTIF($H$2:$H58,"=" &amp; Y$1)</f>
        <v>3</v>
      </c>
      <c r="Z58">
        <f>COUNTIF($H$2:$H58,"=" &amp; Z$1)</f>
        <v>1</v>
      </c>
      <c r="AA58">
        <f>COUNTIF($H$2:$H58,"=" &amp; AA$1)</f>
        <v>3</v>
      </c>
      <c r="AB58">
        <f>COUNTIF($H$2:$H58,"=" &amp; AB$1)</f>
        <v>0</v>
      </c>
      <c r="AC58">
        <f>COUNTIF($H$2:$H58,"=" &amp; AC$1)</f>
        <v>2</v>
      </c>
      <c r="AD58">
        <f>COUNTIF($H$2:$H58,"=" &amp; AD$1)</f>
        <v>1</v>
      </c>
    </row>
    <row r="59" spans="1:30" x14ac:dyDescent="0.25">
      <c r="A59" s="5">
        <v>34060</v>
      </c>
      <c r="B59" t="s">
        <v>682</v>
      </c>
      <c r="C59" t="s">
        <v>1203</v>
      </c>
      <c r="D59">
        <v>5</v>
      </c>
      <c r="E59">
        <v>2</v>
      </c>
      <c r="F59" t="s">
        <v>76</v>
      </c>
      <c r="G59" t="s">
        <v>1201</v>
      </c>
      <c r="H59" t="str">
        <f t="shared" si="0"/>
        <v>Sheffield Wednesday</v>
      </c>
      <c r="I59">
        <f>COUNTIF($H$2:$H59,"=" &amp; I$1)</f>
        <v>1</v>
      </c>
      <c r="J59">
        <f>COUNTIF($H$2:$H59,"=" &amp; J$1)</f>
        <v>2</v>
      </c>
      <c r="K59">
        <f>COUNTIF($H$2:$H59,"=" &amp; K$1)</f>
        <v>5</v>
      </c>
      <c r="L59">
        <f>COUNTIF($H$2:$H59,"=" &amp; L$1)</f>
        <v>2</v>
      </c>
      <c r="M59">
        <f>COUNTIF($H$2:$H59,"=" &amp; M$1)</f>
        <v>0</v>
      </c>
      <c r="N59">
        <f>COUNTIF($H$2:$H59,"=" &amp; N$1)</f>
        <v>2</v>
      </c>
      <c r="O59">
        <f>COUNTIF($H$2:$H59,"=" &amp; O$1)</f>
        <v>1</v>
      </c>
      <c r="P59">
        <f>COUNTIF($H$2:$H59,"=" &amp; P$1)</f>
        <v>2</v>
      </c>
      <c r="Q59">
        <f>COUNTIF($H$2:$H59,"=" &amp; Q$1)</f>
        <v>0</v>
      </c>
      <c r="R59">
        <f>COUNTIF($H$2:$H59,"=" &amp; R$1)</f>
        <v>3</v>
      </c>
      <c r="S59">
        <f>COUNTIF($H$2:$H59,"=" &amp; S$1)</f>
        <v>1</v>
      </c>
      <c r="T59">
        <f>COUNTIF($H$2:$H59,"=" &amp; T$1)</f>
        <v>5</v>
      </c>
      <c r="U59">
        <f>COUNTIF($H$2:$H59,"=" &amp; U$1)</f>
        <v>2</v>
      </c>
      <c r="V59">
        <f>COUNTIF($H$2:$H59,"=" &amp; V$1)</f>
        <v>2</v>
      </c>
      <c r="W59">
        <f>COUNTIF($H$2:$H59,"=" &amp; W$1)</f>
        <v>1</v>
      </c>
      <c r="X59">
        <f>COUNTIF($H$2:$H59,"=" &amp; X$1)</f>
        <v>3</v>
      </c>
      <c r="Y59">
        <f>COUNTIF($H$2:$H59,"=" &amp; Y$1)</f>
        <v>3</v>
      </c>
      <c r="Z59">
        <f>COUNTIF($H$2:$H59,"=" &amp; Z$1)</f>
        <v>2</v>
      </c>
      <c r="AA59">
        <f>COUNTIF($H$2:$H59,"=" &amp; AA$1)</f>
        <v>3</v>
      </c>
      <c r="AB59">
        <f>COUNTIF($H$2:$H59,"=" &amp; AB$1)</f>
        <v>0</v>
      </c>
      <c r="AC59">
        <f>COUNTIF($H$2:$H59,"=" &amp; AC$1)</f>
        <v>2</v>
      </c>
      <c r="AD59">
        <f>COUNTIF($H$2:$H59,"=" &amp; AD$1)</f>
        <v>1</v>
      </c>
    </row>
    <row r="60" spans="1:30" x14ac:dyDescent="0.25">
      <c r="A60" s="5">
        <v>34060</v>
      </c>
      <c r="B60" t="s">
        <v>692</v>
      </c>
      <c r="C60" t="s">
        <v>59</v>
      </c>
      <c r="D60">
        <v>0</v>
      </c>
      <c r="E60">
        <v>0</v>
      </c>
      <c r="F60" t="s">
        <v>1207</v>
      </c>
      <c r="G60" t="s">
        <v>1201</v>
      </c>
      <c r="H60" t="str">
        <f t="shared" si="0"/>
        <v/>
      </c>
      <c r="I60">
        <f>COUNTIF($H$2:$H60,"=" &amp; I$1)</f>
        <v>1</v>
      </c>
      <c r="J60">
        <f>COUNTIF($H$2:$H60,"=" &amp; J$1)</f>
        <v>2</v>
      </c>
      <c r="K60">
        <f>COUNTIF($H$2:$H60,"=" &amp; K$1)</f>
        <v>5</v>
      </c>
      <c r="L60">
        <f>COUNTIF($H$2:$H60,"=" &amp; L$1)</f>
        <v>2</v>
      </c>
      <c r="M60">
        <f>COUNTIF($H$2:$H60,"=" &amp; M$1)</f>
        <v>0</v>
      </c>
      <c r="N60">
        <f>COUNTIF($H$2:$H60,"=" &amp; N$1)</f>
        <v>2</v>
      </c>
      <c r="O60">
        <f>COUNTIF($H$2:$H60,"=" &amp; O$1)</f>
        <v>1</v>
      </c>
      <c r="P60">
        <f>COUNTIF($H$2:$H60,"=" &amp; P$1)</f>
        <v>2</v>
      </c>
      <c r="Q60">
        <f>COUNTIF($H$2:$H60,"=" &amp; Q$1)</f>
        <v>0</v>
      </c>
      <c r="R60">
        <f>COUNTIF($H$2:$H60,"=" &amp; R$1)</f>
        <v>3</v>
      </c>
      <c r="S60">
        <f>COUNTIF($H$2:$H60,"=" &amp; S$1)</f>
        <v>1</v>
      </c>
      <c r="T60">
        <f>COUNTIF($H$2:$H60,"=" &amp; T$1)</f>
        <v>5</v>
      </c>
      <c r="U60">
        <f>COUNTIF($H$2:$H60,"=" &amp; U$1)</f>
        <v>2</v>
      </c>
      <c r="V60">
        <f>COUNTIF($H$2:$H60,"=" &amp; V$1)</f>
        <v>2</v>
      </c>
      <c r="W60">
        <f>COUNTIF($H$2:$H60,"=" &amp; W$1)</f>
        <v>1</v>
      </c>
      <c r="X60">
        <f>COUNTIF($H$2:$H60,"=" &amp; X$1)</f>
        <v>3</v>
      </c>
      <c r="Y60">
        <f>COUNTIF($H$2:$H60,"=" &amp; Y$1)</f>
        <v>3</v>
      </c>
      <c r="Z60">
        <f>COUNTIF($H$2:$H60,"=" &amp; Z$1)</f>
        <v>2</v>
      </c>
      <c r="AA60">
        <f>COUNTIF($H$2:$H60,"=" &amp; AA$1)</f>
        <v>3</v>
      </c>
      <c r="AB60">
        <f>COUNTIF($H$2:$H60,"=" &amp; AB$1)</f>
        <v>0</v>
      </c>
      <c r="AC60">
        <f>COUNTIF($H$2:$H60,"=" &amp; AC$1)</f>
        <v>2</v>
      </c>
      <c r="AD60">
        <f>COUNTIF($H$2:$H60,"=" &amp; AD$1)</f>
        <v>1</v>
      </c>
    </row>
    <row r="61" spans="1:30" x14ac:dyDescent="0.25">
      <c r="A61" s="5">
        <v>34060</v>
      </c>
      <c r="B61" t="s">
        <v>692</v>
      </c>
      <c r="C61" t="s">
        <v>1209</v>
      </c>
      <c r="D61">
        <v>1</v>
      </c>
      <c r="E61">
        <v>2</v>
      </c>
      <c r="F61" t="s">
        <v>1</v>
      </c>
      <c r="G61" t="s">
        <v>1201</v>
      </c>
      <c r="H61" t="str">
        <f t="shared" si="0"/>
        <v>Arsenal</v>
      </c>
      <c r="I61">
        <f>COUNTIF($H$2:$H61,"=" &amp; I$1)</f>
        <v>2</v>
      </c>
      <c r="J61">
        <f>COUNTIF($H$2:$H61,"=" &amp; J$1)</f>
        <v>2</v>
      </c>
      <c r="K61">
        <f>COUNTIF($H$2:$H61,"=" &amp; K$1)</f>
        <v>5</v>
      </c>
      <c r="L61">
        <f>COUNTIF($H$2:$H61,"=" &amp; L$1)</f>
        <v>2</v>
      </c>
      <c r="M61">
        <f>COUNTIF($H$2:$H61,"=" &amp; M$1)</f>
        <v>0</v>
      </c>
      <c r="N61">
        <f>COUNTIF($H$2:$H61,"=" &amp; N$1)</f>
        <v>2</v>
      </c>
      <c r="O61">
        <f>COUNTIF($H$2:$H61,"=" &amp; O$1)</f>
        <v>1</v>
      </c>
      <c r="P61">
        <f>COUNTIF($H$2:$H61,"=" &amp; P$1)</f>
        <v>2</v>
      </c>
      <c r="Q61">
        <f>COUNTIF($H$2:$H61,"=" &amp; Q$1)</f>
        <v>0</v>
      </c>
      <c r="R61">
        <f>COUNTIF($H$2:$H61,"=" &amp; R$1)</f>
        <v>3</v>
      </c>
      <c r="S61">
        <f>COUNTIF($H$2:$H61,"=" &amp; S$1)</f>
        <v>1</v>
      </c>
      <c r="T61">
        <f>COUNTIF($H$2:$H61,"=" &amp; T$1)</f>
        <v>5</v>
      </c>
      <c r="U61">
        <f>COUNTIF($H$2:$H61,"=" &amp; U$1)</f>
        <v>2</v>
      </c>
      <c r="V61">
        <f>COUNTIF($H$2:$H61,"=" &amp; V$1)</f>
        <v>2</v>
      </c>
      <c r="W61">
        <f>COUNTIF($H$2:$H61,"=" &amp; W$1)</f>
        <v>1</v>
      </c>
      <c r="X61">
        <f>COUNTIF($H$2:$H61,"=" &amp; X$1)</f>
        <v>3</v>
      </c>
      <c r="Y61">
        <f>COUNTIF($H$2:$H61,"=" &amp; Y$1)</f>
        <v>3</v>
      </c>
      <c r="Z61">
        <f>COUNTIF($H$2:$H61,"=" &amp; Z$1)</f>
        <v>2</v>
      </c>
      <c r="AA61">
        <f>COUNTIF($H$2:$H61,"=" &amp; AA$1)</f>
        <v>3</v>
      </c>
      <c r="AB61">
        <f>COUNTIF($H$2:$H61,"=" &amp; AB$1)</f>
        <v>0</v>
      </c>
      <c r="AC61">
        <f>COUNTIF($H$2:$H61,"=" &amp; AC$1)</f>
        <v>2</v>
      </c>
      <c r="AD61">
        <f>COUNTIF($H$2:$H61,"=" &amp; AD$1)</f>
        <v>1</v>
      </c>
    </row>
    <row r="62" spans="1:30" x14ac:dyDescent="0.25">
      <c r="A62" s="5">
        <v>34060</v>
      </c>
      <c r="B62" t="s">
        <v>692</v>
      </c>
      <c r="C62" t="s">
        <v>1208</v>
      </c>
      <c r="D62">
        <v>5</v>
      </c>
      <c r="E62">
        <v>2</v>
      </c>
      <c r="F62" t="s">
        <v>1206</v>
      </c>
      <c r="G62" t="s">
        <v>1201</v>
      </c>
      <c r="H62" t="str">
        <f t="shared" si="0"/>
        <v>Leeds United</v>
      </c>
      <c r="I62">
        <f>COUNTIF($H$2:$H62,"=" &amp; I$1)</f>
        <v>2</v>
      </c>
      <c r="J62">
        <f>COUNTIF($H$2:$H62,"=" &amp; J$1)</f>
        <v>2</v>
      </c>
      <c r="K62">
        <f>COUNTIF($H$2:$H62,"=" &amp; K$1)</f>
        <v>5</v>
      </c>
      <c r="L62">
        <f>COUNTIF($H$2:$H62,"=" &amp; L$1)</f>
        <v>2</v>
      </c>
      <c r="M62">
        <f>COUNTIF($H$2:$H62,"=" &amp; M$1)</f>
        <v>0</v>
      </c>
      <c r="N62">
        <f>COUNTIF($H$2:$H62,"=" &amp; N$1)</f>
        <v>2</v>
      </c>
      <c r="O62">
        <f>COUNTIF($H$2:$H62,"=" &amp; O$1)</f>
        <v>1</v>
      </c>
      <c r="P62">
        <f>COUNTIF($H$2:$H62,"=" &amp; P$1)</f>
        <v>2</v>
      </c>
      <c r="Q62">
        <f>COUNTIF($H$2:$H62,"=" &amp; Q$1)</f>
        <v>1</v>
      </c>
      <c r="R62">
        <f>COUNTIF($H$2:$H62,"=" &amp; R$1)</f>
        <v>3</v>
      </c>
      <c r="S62">
        <f>COUNTIF($H$2:$H62,"=" &amp; S$1)</f>
        <v>1</v>
      </c>
      <c r="T62">
        <f>COUNTIF($H$2:$H62,"=" &amp; T$1)</f>
        <v>5</v>
      </c>
      <c r="U62">
        <f>COUNTIF($H$2:$H62,"=" &amp; U$1)</f>
        <v>2</v>
      </c>
      <c r="V62">
        <f>COUNTIF($H$2:$H62,"=" &amp; V$1)</f>
        <v>2</v>
      </c>
      <c r="W62">
        <f>COUNTIF($H$2:$H62,"=" &amp; W$1)</f>
        <v>1</v>
      </c>
      <c r="X62">
        <f>COUNTIF($H$2:$H62,"=" &amp; X$1)</f>
        <v>3</v>
      </c>
      <c r="Y62">
        <f>COUNTIF($H$2:$H62,"=" &amp; Y$1)</f>
        <v>3</v>
      </c>
      <c r="Z62">
        <f>COUNTIF($H$2:$H62,"=" &amp; Z$1)</f>
        <v>2</v>
      </c>
      <c r="AA62">
        <f>COUNTIF($H$2:$H62,"=" &amp; AA$1)</f>
        <v>3</v>
      </c>
      <c r="AB62">
        <f>COUNTIF($H$2:$H62,"=" &amp; AB$1)</f>
        <v>0</v>
      </c>
      <c r="AC62">
        <f>COUNTIF($H$2:$H62,"=" &amp; AC$1)</f>
        <v>2</v>
      </c>
      <c r="AD62">
        <f>COUNTIF($H$2:$H62,"=" &amp; AD$1)</f>
        <v>1</v>
      </c>
    </row>
    <row r="63" spans="1:30" x14ac:dyDescent="0.25">
      <c r="A63" s="5">
        <v>34060</v>
      </c>
      <c r="B63" t="s">
        <v>692</v>
      </c>
      <c r="C63" t="s">
        <v>24</v>
      </c>
      <c r="D63">
        <v>1</v>
      </c>
      <c r="E63">
        <v>0</v>
      </c>
      <c r="F63" t="s">
        <v>1213</v>
      </c>
      <c r="G63" t="s">
        <v>1201</v>
      </c>
      <c r="H63" t="str">
        <f t="shared" si="0"/>
        <v>Liverpool</v>
      </c>
      <c r="I63">
        <f>COUNTIF($H$2:$H63,"=" &amp; I$1)</f>
        <v>2</v>
      </c>
      <c r="J63">
        <f>COUNTIF($H$2:$H63,"=" &amp; J$1)</f>
        <v>2</v>
      </c>
      <c r="K63">
        <f>COUNTIF($H$2:$H63,"=" &amp; K$1)</f>
        <v>5</v>
      </c>
      <c r="L63">
        <f>COUNTIF($H$2:$H63,"=" &amp; L$1)</f>
        <v>2</v>
      </c>
      <c r="M63">
        <f>COUNTIF($H$2:$H63,"=" &amp; M$1)</f>
        <v>0</v>
      </c>
      <c r="N63">
        <f>COUNTIF($H$2:$H63,"=" &amp; N$1)</f>
        <v>2</v>
      </c>
      <c r="O63">
        <f>COUNTIF($H$2:$H63,"=" &amp; O$1)</f>
        <v>1</v>
      </c>
      <c r="P63">
        <f>COUNTIF($H$2:$H63,"=" &amp; P$1)</f>
        <v>2</v>
      </c>
      <c r="Q63">
        <f>COUNTIF($H$2:$H63,"=" &amp; Q$1)</f>
        <v>1</v>
      </c>
      <c r="R63">
        <f>COUNTIF($H$2:$H63,"=" &amp; R$1)</f>
        <v>4</v>
      </c>
      <c r="S63">
        <f>COUNTIF($H$2:$H63,"=" &amp; S$1)</f>
        <v>1</v>
      </c>
      <c r="T63">
        <f>COUNTIF($H$2:$H63,"=" &amp; T$1)</f>
        <v>5</v>
      </c>
      <c r="U63">
        <f>COUNTIF($H$2:$H63,"=" &amp; U$1)</f>
        <v>2</v>
      </c>
      <c r="V63">
        <f>COUNTIF($H$2:$H63,"=" &amp; V$1)</f>
        <v>2</v>
      </c>
      <c r="W63">
        <f>COUNTIF($H$2:$H63,"=" &amp; W$1)</f>
        <v>1</v>
      </c>
      <c r="X63">
        <f>COUNTIF($H$2:$H63,"=" &amp; X$1)</f>
        <v>3</v>
      </c>
      <c r="Y63">
        <f>COUNTIF($H$2:$H63,"=" &amp; Y$1)</f>
        <v>3</v>
      </c>
      <c r="Z63">
        <f>COUNTIF($H$2:$H63,"=" &amp; Z$1)</f>
        <v>2</v>
      </c>
      <c r="AA63">
        <f>COUNTIF($H$2:$H63,"=" &amp; AA$1)</f>
        <v>3</v>
      </c>
      <c r="AB63">
        <f>COUNTIF($H$2:$H63,"=" &amp; AB$1)</f>
        <v>0</v>
      </c>
      <c r="AC63">
        <f>COUNTIF($H$2:$H63,"=" &amp; AC$1)</f>
        <v>2</v>
      </c>
      <c r="AD63">
        <f>COUNTIF($H$2:$H63,"=" &amp; AD$1)</f>
        <v>1</v>
      </c>
    </row>
    <row r="64" spans="1:30" x14ac:dyDescent="0.25">
      <c r="A64" s="5">
        <v>34060</v>
      </c>
      <c r="B64" t="s">
        <v>692</v>
      </c>
      <c r="C64" t="s">
        <v>1205</v>
      </c>
      <c r="D64">
        <v>2</v>
      </c>
      <c r="E64">
        <v>1</v>
      </c>
      <c r="F64" t="s">
        <v>1203</v>
      </c>
      <c r="G64" t="s">
        <v>1201</v>
      </c>
      <c r="H64" t="str">
        <f t="shared" si="0"/>
        <v>Manchester United</v>
      </c>
      <c r="I64">
        <f>COUNTIF($H$2:$H64,"=" &amp; I$1)</f>
        <v>2</v>
      </c>
      <c r="J64">
        <f>COUNTIF($H$2:$H64,"=" &amp; J$1)</f>
        <v>2</v>
      </c>
      <c r="K64">
        <f>COUNTIF($H$2:$H64,"=" &amp; K$1)</f>
        <v>5</v>
      </c>
      <c r="L64">
        <f>COUNTIF($H$2:$H64,"=" &amp; L$1)</f>
        <v>2</v>
      </c>
      <c r="M64">
        <f>COUNTIF($H$2:$H64,"=" &amp; M$1)</f>
        <v>0</v>
      </c>
      <c r="N64">
        <f>COUNTIF($H$2:$H64,"=" &amp; N$1)</f>
        <v>2</v>
      </c>
      <c r="O64">
        <f>COUNTIF($H$2:$H64,"=" &amp; O$1)</f>
        <v>1</v>
      </c>
      <c r="P64">
        <f>COUNTIF($H$2:$H64,"=" &amp; P$1)</f>
        <v>2</v>
      </c>
      <c r="Q64">
        <f>COUNTIF($H$2:$H64,"=" &amp; Q$1)</f>
        <v>1</v>
      </c>
      <c r="R64">
        <f>COUNTIF($H$2:$H64,"=" &amp; R$1)</f>
        <v>4</v>
      </c>
      <c r="S64">
        <f>COUNTIF($H$2:$H64,"=" &amp; S$1)</f>
        <v>1</v>
      </c>
      <c r="T64">
        <f>COUNTIF($H$2:$H64,"=" &amp; T$1)</f>
        <v>6</v>
      </c>
      <c r="U64">
        <f>COUNTIF($H$2:$H64,"=" &amp; U$1)</f>
        <v>2</v>
      </c>
      <c r="V64">
        <f>COUNTIF($H$2:$H64,"=" &amp; V$1)</f>
        <v>2</v>
      </c>
      <c r="W64">
        <f>COUNTIF($H$2:$H64,"=" &amp; W$1)</f>
        <v>1</v>
      </c>
      <c r="X64">
        <f>COUNTIF($H$2:$H64,"=" &amp; X$1)</f>
        <v>3</v>
      </c>
      <c r="Y64">
        <f>COUNTIF($H$2:$H64,"=" &amp; Y$1)</f>
        <v>3</v>
      </c>
      <c r="Z64">
        <f>COUNTIF($H$2:$H64,"=" &amp; Z$1)</f>
        <v>2</v>
      </c>
      <c r="AA64">
        <f>COUNTIF($H$2:$H64,"=" &amp; AA$1)</f>
        <v>3</v>
      </c>
      <c r="AB64">
        <f>COUNTIF($H$2:$H64,"=" &amp; AB$1)</f>
        <v>0</v>
      </c>
      <c r="AC64">
        <f>COUNTIF($H$2:$H64,"=" &amp; AC$1)</f>
        <v>2</v>
      </c>
      <c r="AD64">
        <f>COUNTIF($H$2:$H64,"=" &amp; AD$1)</f>
        <v>1</v>
      </c>
    </row>
    <row r="65" spans="1:30" x14ac:dyDescent="0.25">
      <c r="A65" s="5">
        <v>34060</v>
      </c>
      <c r="B65" t="s">
        <v>692</v>
      </c>
      <c r="C65" t="s">
        <v>30</v>
      </c>
      <c r="D65">
        <v>1</v>
      </c>
      <c r="E65">
        <v>2</v>
      </c>
      <c r="F65" t="s">
        <v>49</v>
      </c>
      <c r="G65" t="s">
        <v>1201</v>
      </c>
      <c r="H65" t="str">
        <f t="shared" si="0"/>
        <v>Everton</v>
      </c>
      <c r="I65">
        <f>COUNTIF($H$2:$H65,"=" &amp; I$1)</f>
        <v>2</v>
      </c>
      <c r="J65">
        <f>COUNTIF($H$2:$H65,"=" &amp; J$1)</f>
        <v>2</v>
      </c>
      <c r="K65">
        <f>COUNTIF($H$2:$H65,"=" &amp; K$1)</f>
        <v>5</v>
      </c>
      <c r="L65">
        <f>COUNTIF($H$2:$H65,"=" &amp; L$1)</f>
        <v>2</v>
      </c>
      <c r="M65">
        <f>COUNTIF($H$2:$H65,"=" &amp; M$1)</f>
        <v>0</v>
      </c>
      <c r="N65">
        <f>COUNTIF($H$2:$H65,"=" &amp; N$1)</f>
        <v>2</v>
      </c>
      <c r="O65">
        <f>COUNTIF($H$2:$H65,"=" &amp; O$1)</f>
        <v>2</v>
      </c>
      <c r="P65">
        <f>COUNTIF($H$2:$H65,"=" &amp; P$1)</f>
        <v>2</v>
      </c>
      <c r="Q65">
        <f>COUNTIF($H$2:$H65,"=" &amp; Q$1)</f>
        <v>1</v>
      </c>
      <c r="R65">
        <f>COUNTIF($H$2:$H65,"=" &amp; R$1)</f>
        <v>4</v>
      </c>
      <c r="S65">
        <f>COUNTIF($H$2:$H65,"=" &amp; S$1)</f>
        <v>1</v>
      </c>
      <c r="T65">
        <f>COUNTIF($H$2:$H65,"=" &amp; T$1)</f>
        <v>6</v>
      </c>
      <c r="U65">
        <f>COUNTIF($H$2:$H65,"=" &amp; U$1)</f>
        <v>2</v>
      </c>
      <c r="V65">
        <f>COUNTIF($H$2:$H65,"=" &amp; V$1)</f>
        <v>2</v>
      </c>
      <c r="W65">
        <f>COUNTIF($H$2:$H65,"=" &amp; W$1)</f>
        <v>1</v>
      </c>
      <c r="X65">
        <f>COUNTIF($H$2:$H65,"=" &amp; X$1)</f>
        <v>3</v>
      </c>
      <c r="Y65">
        <f>COUNTIF($H$2:$H65,"=" &amp; Y$1)</f>
        <v>3</v>
      </c>
      <c r="Z65">
        <f>COUNTIF($H$2:$H65,"=" &amp; Z$1)</f>
        <v>2</v>
      </c>
      <c r="AA65">
        <f>COUNTIF($H$2:$H65,"=" &amp; AA$1)</f>
        <v>3</v>
      </c>
      <c r="AB65">
        <f>COUNTIF($H$2:$H65,"=" &amp; AB$1)</f>
        <v>0</v>
      </c>
      <c r="AC65">
        <f>COUNTIF($H$2:$H65,"=" &amp; AC$1)</f>
        <v>2</v>
      </c>
      <c r="AD65">
        <f>COUNTIF($H$2:$H65,"=" &amp; AD$1)</f>
        <v>1</v>
      </c>
    </row>
    <row r="66" spans="1:30" x14ac:dyDescent="0.25">
      <c r="A66" s="5">
        <v>34060</v>
      </c>
      <c r="B66" t="s">
        <v>692</v>
      </c>
      <c r="C66" t="s">
        <v>1202</v>
      </c>
      <c r="D66">
        <v>4</v>
      </c>
      <c r="E66">
        <v>3</v>
      </c>
      <c r="F66" t="s">
        <v>1210</v>
      </c>
      <c r="G66" t="s">
        <v>1201</v>
      </c>
      <c r="H66" t="str">
        <f t="shared" si="0"/>
        <v>Queens Park Rangers</v>
      </c>
      <c r="I66">
        <f>COUNTIF($H$2:$H66,"=" &amp; I$1)</f>
        <v>2</v>
      </c>
      <c r="J66">
        <f>COUNTIF($H$2:$H66,"=" &amp; J$1)</f>
        <v>2</v>
      </c>
      <c r="K66">
        <f>COUNTIF($H$2:$H66,"=" &amp; K$1)</f>
        <v>5</v>
      </c>
      <c r="L66">
        <f>COUNTIF($H$2:$H66,"=" &amp; L$1)</f>
        <v>2</v>
      </c>
      <c r="M66">
        <f>COUNTIF($H$2:$H66,"=" &amp; M$1)</f>
        <v>0</v>
      </c>
      <c r="N66">
        <f>COUNTIF($H$2:$H66,"=" &amp; N$1)</f>
        <v>2</v>
      </c>
      <c r="O66">
        <f>COUNTIF($H$2:$H66,"=" &amp; O$1)</f>
        <v>2</v>
      </c>
      <c r="P66">
        <f>COUNTIF($H$2:$H66,"=" &amp; P$1)</f>
        <v>2</v>
      </c>
      <c r="Q66">
        <f>COUNTIF($H$2:$H66,"=" &amp; Q$1)</f>
        <v>1</v>
      </c>
      <c r="R66">
        <f>COUNTIF($H$2:$H66,"=" &amp; R$1)</f>
        <v>4</v>
      </c>
      <c r="S66">
        <f>COUNTIF($H$2:$H66,"=" &amp; S$1)</f>
        <v>1</v>
      </c>
      <c r="T66">
        <f>COUNTIF($H$2:$H66,"=" &amp; T$1)</f>
        <v>6</v>
      </c>
      <c r="U66">
        <f>COUNTIF($H$2:$H66,"=" &amp; U$1)</f>
        <v>2</v>
      </c>
      <c r="V66">
        <f>COUNTIF($H$2:$H66,"=" &amp; V$1)</f>
        <v>2</v>
      </c>
      <c r="W66">
        <f>COUNTIF($H$2:$H66,"=" &amp; W$1)</f>
        <v>1</v>
      </c>
      <c r="X66">
        <f>COUNTIF($H$2:$H66,"=" &amp; X$1)</f>
        <v>3</v>
      </c>
      <c r="Y66">
        <f>COUNTIF($H$2:$H66,"=" &amp; Y$1)</f>
        <v>4</v>
      </c>
      <c r="Z66">
        <f>COUNTIF($H$2:$H66,"=" &amp; Z$1)</f>
        <v>2</v>
      </c>
      <c r="AA66">
        <f>COUNTIF($H$2:$H66,"=" &amp; AA$1)</f>
        <v>3</v>
      </c>
      <c r="AB66">
        <f>COUNTIF($H$2:$H66,"=" &amp; AB$1)</f>
        <v>0</v>
      </c>
      <c r="AC66">
        <f>COUNTIF($H$2:$H66,"=" &amp; AC$1)</f>
        <v>2</v>
      </c>
      <c r="AD66">
        <f>COUNTIF($H$2:$H66,"=" &amp; AD$1)</f>
        <v>1</v>
      </c>
    </row>
    <row r="67" spans="1:30" x14ac:dyDescent="0.25">
      <c r="A67" s="5">
        <v>34060</v>
      </c>
      <c r="B67" t="s">
        <v>692</v>
      </c>
      <c r="C67" t="s">
        <v>76</v>
      </c>
      <c r="D67">
        <v>1</v>
      </c>
      <c r="E67">
        <v>0</v>
      </c>
      <c r="F67" t="s">
        <v>63</v>
      </c>
      <c r="G67" t="s">
        <v>1201</v>
      </c>
      <c r="H67" t="str">
        <f t="shared" ref="H67:H130" si="1">IF(D67&gt;E67,C67,IF(D67&lt;E67,F67,""))</f>
        <v>Southampton</v>
      </c>
      <c r="I67">
        <f>COUNTIF($H$2:$H67,"=" &amp; I$1)</f>
        <v>2</v>
      </c>
      <c r="J67">
        <f>COUNTIF($H$2:$H67,"=" &amp; J$1)</f>
        <v>2</v>
      </c>
      <c r="K67">
        <f>COUNTIF($H$2:$H67,"=" &amp; K$1)</f>
        <v>5</v>
      </c>
      <c r="L67">
        <f>COUNTIF($H$2:$H67,"=" &amp; L$1)</f>
        <v>2</v>
      </c>
      <c r="M67">
        <f>COUNTIF($H$2:$H67,"=" &amp; M$1)</f>
        <v>0</v>
      </c>
      <c r="N67">
        <f>COUNTIF($H$2:$H67,"=" &amp; N$1)</f>
        <v>2</v>
      </c>
      <c r="O67">
        <f>COUNTIF($H$2:$H67,"=" &amp; O$1)</f>
        <v>2</v>
      </c>
      <c r="P67">
        <f>COUNTIF($H$2:$H67,"=" &amp; P$1)</f>
        <v>2</v>
      </c>
      <c r="Q67">
        <f>COUNTIF($H$2:$H67,"=" &amp; Q$1)</f>
        <v>1</v>
      </c>
      <c r="R67">
        <f>COUNTIF($H$2:$H67,"=" &amp; R$1)</f>
        <v>4</v>
      </c>
      <c r="S67">
        <f>COUNTIF($H$2:$H67,"=" &amp; S$1)</f>
        <v>1</v>
      </c>
      <c r="T67">
        <f>COUNTIF($H$2:$H67,"=" &amp; T$1)</f>
        <v>6</v>
      </c>
      <c r="U67">
        <f>COUNTIF($H$2:$H67,"=" &amp; U$1)</f>
        <v>2</v>
      </c>
      <c r="V67">
        <f>COUNTIF($H$2:$H67,"=" &amp; V$1)</f>
        <v>2</v>
      </c>
      <c r="W67">
        <f>COUNTIF($H$2:$H67,"=" &amp; W$1)</f>
        <v>1</v>
      </c>
      <c r="X67">
        <f>COUNTIF($H$2:$H67,"=" &amp; X$1)</f>
        <v>3</v>
      </c>
      <c r="Y67">
        <f>COUNTIF($H$2:$H67,"=" &amp; Y$1)</f>
        <v>4</v>
      </c>
      <c r="Z67">
        <f>COUNTIF($H$2:$H67,"=" &amp; Z$1)</f>
        <v>2</v>
      </c>
      <c r="AA67">
        <f>COUNTIF($H$2:$H67,"=" &amp; AA$1)</f>
        <v>3</v>
      </c>
      <c r="AB67">
        <f>COUNTIF($H$2:$H67,"=" &amp; AB$1)</f>
        <v>1</v>
      </c>
      <c r="AC67">
        <f>COUNTIF($H$2:$H67,"=" &amp; AC$1)</f>
        <v>2</v>
      </c>
      <c r="AD67">
        <f>COUNTIF($H$2:$H67,"=" &amp; AD$1)</f>
        <v>1</v>
      </c>
    </row>
    <row r="68" spans="1:30" x14ac:dyDescent="0.25">
      <c r="A68" s="5">
        <v>34060</v>
      </c>
      <c r="B68" t="s">
        <v>701</v>
      </c>
      <c r="C68" t="s">
        <v>1214</v>
      </c>
      <c r="D68">
        <v>1</v>
      </c>
      <c r="E68">
        <v>1</v>
      </c>
      <c r="F68" t="s">
        <v>1211</v>
      </c>
      <c r="G68" t="s">
        <v>1201</v>
      </c>
      <c r="H68" t="str">
        <f t="shared" si="1"/>
        <v/>
      </c>
      <c r="I68">
        <f>COUNTIF($H$2:$H68,"=" &amp; I$1)</f>
        <v>2</v>
      </c>
      <c r="J68">
        <f>COUNTIF($H$2:$H68,"=" &amp; J$1)</f>
        <v>2</v>
      </c>
      <c r="K68">
        <f>COUNTIF($H$2:$H68,"=" &amp; K$1)</f>
        <v>5</v>
      </c>
      <c r="L68">
        <f>COUNTIF($H$2:$H68,"=" &amp; L$1)</f>
        <v>2</v>
      </c>
      <c r="M68">
        <f>COUNTIF($H$2:$H68,"=" &amp; M$1)</f>
        <v>0</v>
      </c>
      <c r="N68">
        <f>COUNTIF($H$2:$H68,"=" &amp; N$1)</f>
        <v>2</v>
      </c>
      <c r="O68">
        <f>COUNTIF($H$2:$H68,"=" &amp; O$1)</f>
        <v>2</v>
      </c>
      <c r="P68">
        <f>COUNTIF($H$2:$H68,"=" &amp; P$1)</f>
        <v>2</v>
      </c>
      <c r="Q68">
        <f>COUNTIF($H$2:$H68,"=" &amp; Q$1)</f>
        <v>1</v>
      </c>
      <c r="R68">
        <f>COUNTIF($H$2:$H68,"=" &amp; R$1)</f>
        <v>4</v>
      </c>
      <c r="S68">
        <f>COUNTIF($H$2:$H68,"=" &amp; S$1)</f>
        <v>1</v>
      </c>
      <c r="T68">
        <f>COUNTIF($H$2:$H68,"=" &amp; T$1)</f>
        <v>6</v>
      </c>
      <c r="U68">
        <f>COUNTIF($H$2:$H68,"=" &amp; U$1)</f>
        <v>2</v>
      </c>
      <c r="V68">
        <f>COUNTIF($H$2:$H68,"=" &amp; V$1)</f>
        <v>2</v>
      </c>
      <c r="W68">
        <f>COUNTIF($H$2:$H68,"=" &amp; W$1)</f>
        <v>1</v>
      </c>
      <c r="X68">
        <f>COUNTIF($H$2:$H68,"=" &amp; X$1)</f>
        <v>3</v>
      </c>
      <c r="Y68">
        <f>COUNTIF($H$2:$H68,"=" &amp; Y$1)</f>
        <v>4</v>
      </c>
      <c r="Z68">
        <f>COUNTIF($H$2:$H68,"=" &amp; Z$1)</f>
        <v>2</v>
      </c>
      <c r="AA68">
        <f>COUNTIF($H$2:$H68,"=" &amp; AA$1)</f>
        <v>3</v>
      </c>
      <c r="AB68">
        <f>COUNTIF($H$2:$H68,"=" &amp; AB$1)</f>
        <v>1</v>
      </c>
      <c r="AC68">
        <f>COUNTIF($H$2:$H68,"=" &amp; AC$1)</f>
        <v>2</v>
      </c>
      <c r="AD68">
        <f>COUNTIF($H$2:$H68,"=" &amp; AD$1)</f>
        <v>1</v>
      </c>
    </row>
    <row r="69" spans="1:30" x14ac:dyDescent="0.25">
      <c r="A69" s="5">
        <v>34060</v>
      </c>
      <c r="B69" t="s">
        <v>701</v>
      </c>
      <c r="C69" t="s">
        <v>1200</v>
      </c>
      <c r="D69">
        <v>5</v>
      </c>
      <c r="E69">
        <v>1</v>
      </c>
      <c r="F69" t="s">
        <v>1212</v>
      </c>
      <c r="G69" t="s">
        <v>1201</v>
      </c>
      <c r="H69" t="str">
        <f t="shared" si="1"/>
        <v>Tottenham Hotspur</v>
      </c>
      <c r="I69">
        <f>COUNTIF($H$2:$H69,"=" &amp; I$1)</f>
        <v>2</v>
      </c>
      <c r="J69">
        <f>COUNTIF($H$2:$H69,"=" &amp; J$1)</f>
        <v>2</v>
      </c>
      <c r="K69">
        <f>COUNTIF($H$2:$H69,"=" &amp; K$1)</f>
        <v>5</v>
      </c>
      <c r="L69">
        <f>COUNTIF($H$2:$H69,"=" &amp; L$1)</f>
        <v>2</v>
      </c>
      <c r="M69">
        <f>COUNTIF($H$2:$H69,"=" &amp; M$1)</f>
        <v>0</v>
      </c>
      <c r="N69">
        <f>COUNTIF($H$2:$H69,"=" &amp; N$1)</f>
        <v>2</v>
      </c>
      <c r="O69">
        <f>COUNTIF($H$2:$H69,"=" &amp; O$1)</f>
        <v>2</v>
      </c>
      <c r="P69">
        <f>COUNTIF($H$2:$H69,"=" &amp; P$1)</f>
        <v>2</v>
      </c>
      <c r="Q69">
        <f>COUNTIF($H$2:$H69,"=" &amp; Q$1)</f>
        <v>1</v>
      </c>
      <c r="R69">
        <f>COUNTIF($H$2:$H69,"=" &amp; R$1)</f>
        <v>4</v>
      </c>
      <c r="S69">
        <f>COUNTIF($H$2:$H69,"=" &amp; S$1)</f>
        <v>1</v>
      </c>
      <c r="T69">
        <f>COUNTIF($H$2:$H69,"=" &amp; T$1)</f>
        <v>6</v>
      </c>
      <c r="U69">
        <f>COUNTIF($H$2:$H69,"=" &amp; U$1)</f>
        <v>2</v>
      </c>
      <c r="V69">
        <f>COUNTIF($H$2:$H69,"=" &amp; V$1)</f>
        <v>2</v>
      </c>
      <c r="W69">
        <f>COUNTIF($H$2:$H69,"=" &amp; W$1)</f>
        <v>1</v>
      </c>
      <c r="X69">
        <f>COUNTIF($H$2:$H69,"=" &amp; X$1)</f>
        <v>3</v>
      </c>
      <c r="Y69">
        <f>COUNTIF($H$2:$H69,"=" &amp; Y$1)</f>
        <v>4</v>
      </c>
      <c r="Z69">
        <f>COUNTIF($H$2:$H69,"=" &amp; Z$1)</f>
        <v>2</v>
      </c>
      <c r="AA69">
        <f>COUNTIF($H$2:$H69,"=" &amp; AA$1)</f>
        <v>3</v>
      </c>
      <c r="AB69">
        <f>COUNTIF($H$2:$H69,"=" &amp; AB$1)</f>
        <v>1</v>
      </c>
      <c r="AC69">
        <f>COUNTIF($H$2:$H69,"=" &amp; AC$1)</f>
        <v>3</v>
      </c>
      <c r="AD69">
        <f>COUNTIF($H$2:$H69,"=" &amp; AD$1)</f>
        <v>1</v>
      </c>
    </row>
    <row r="70" spans="1:30" x14ac:dyDescent="0.25">
      <c r="A70" s="5">
        <v>34060</v>
      </c>
      <c r="B70" t="s">
        <v>701</v>
      </c>
      <c r="C70" t="s">
        <v>1204</v>
      </c>
      <c r="D70">
        <v>4</v>
      </c>
      <c r="E70">
        <v>0</v>
      </c>
      <c r="F70" t="s">
        <v>65</v>
      </c>
      <c r="G70" t="s">
        <v>1201</v>
      </c>
      <c r="H70" t="str">
        <f t="shared" si="1"/>
        <v>Wimbledon FC</v>
      </c>
      <c r="I70">
        <f>COUNTIF($H$2:$H70,"=" &amp; I$1)</f>
        <v>2</v>
      </c>
      <c r="J70">
        <f>COUNTIF($H$2:$H70,"=" &amp; J$1)</f>
        <v>2</v>
      </c>
      <c r="K70">
        <f>COUNTIF($H$2:$H70,"=" &amp; K$1)</f>
        <v>5</v>
      </c>
      <c r="L70">
        <f>COUNTIF($H$2:$H70,"=" &amp; L$1)</f>
        <v>2</v>
      </c>
      <c r="M70">
        <f>COUNTIF($H$2:$H70,"=" &amp; M$1)</f>
        <v>0</v>
      </c>
      <c r="N70">
        <f>COUNTIF($H$2:$H70,"=" &amp; N$1)</f>
        <v>2</v>
      </c>
      <c r="O70">
        <f>COUNTIF($H$2:$H70,"=" &amp; O$1)</f>
        <v>2</v>
      </c>
      <c r="P70">
        <f>COUNTIF($H$2:$H70,"=" &amp; P$1)</f>
        <v>2</v>
      </c>
      <c r="Q70">
        <f>COUNTIF($H$2:$H70,"=" &amp; Q$1)</f>
        <v>1</v>
      </c>
      <c r="R70">
        <f>COUNTIF($H$2:$H70,"=" &amp; R$1)</f>
        <v>4</v>
      </c>
      <c r="S70">
        <f>COUNTIF($H$2:$H70,"=" &amp; S$1)</f>
        <v>1</v>
      </c>
      <c r="T70">
        <f>COUNTIF($H$2:$H70,"=" &amp; T$1)</f>
        <v>6</v>
      </c>
      <c r="U70">
        <f>COUNTIF($H$2:$H70,"=" &amp; U$1)</f>
        <v>2</v>
      </c>
      <c r="V70">
        <f>COUNTIF($H$2:$H70,"=" &amp; V$1)</f>
        <v>2</v>
      </c>
      <c r="W70">
        <f>COUNTIF($H$2:$H70,"=" &amp; W$1)</f>
        <v>1</v>
      </c>
      <c r="X70">
        <f>COUNTIF($H$2:$H70,"=" &amp; X$1)</f>
        <v>3</v>
      </c>
      <c r="Y70">
        <f>COUNTIF($H$2:$H70,"=" &amp; Y$1)</f>
        <v>4</v>
      </c>
      <c r="Z70">
        <f>COUNTIF($H$2:$H70,"=" &amp; Z$1)</f>
        <v>2</v>
      </c>
      <c r="AA70">
        <f>COUNTIF($H$2:$H70,"=" &amp; AA$1)</f>
        <v>3</v>
      </c>
      <c r="AB70">
        <f>COUNTIF($H$2:$H70,"=" &amp; AB$1)</f>
        <v>1</v>
      </c>
      <c r="AC70">
        <f>COUNTIF($H$2:$H70,"=" &amp; AC$1)</f>
        <v>3</v>
      </c>
      <c r="AD70">
        <f>COUNTIF($H$2:$H70,"=" &amp; AD$1)</f>
        <v>2</v>
      </c>
    </row>
    <row r="71" spans="1:30" x14ac:dyDescent="0.25">
      <c r="A71" s="5">
        <v>34060</v>
      </c>
      <c r="B71" t="s">
        <v>705</v>
      </c>
      <c r="C71" t="s">
        <v>1210</v>
      </c>
      <c r="D71">
        <v>1</v>
      </c>
      <c r="E71">
        <v>3</v>
      </c>
      <c r="F71" t="s">
        <v>1206</v>
      </c>
      <c r="G71" t="s">
        <v>1201</v>
      </c>
      <c r="H71" t="str">
        <f t="shared" si="1"/>
        <v>Blackburn Rovers</v>
      </c>
      <c r="I71">
        <f>COUNTIF($H$2:$H71,"=" &amp; I$1)</f>
        <v>2</v>
      </c>
      <c r="J71">
        <f>COUNTIF($H$2:$H71,"=" &amp; J$1)</f>
        <v>2</v>
      </c>
      <c r="K71">
        <f>COUNTIF($H$2:$H71,"=" &amp; K$1)</f>
        <v>6</v>
      </c>
      <c r="L71">
        <f>COUNTIF($H$2:$H71,"=" &amp; L$1)</f>
        <v>2</v>
      </c>
      <c r="M71">
        <f>COUNTIF($H$2:$H71,"=" &amp; M$1)</f>
        <v>0</v>
      </c>
      <c r="N71">
        <f>COUNTIF($H$2:$H71,"=" &amp; N$1)</f>
        <v>2</v>
      </c>
      <c r="O71">
        <f>COUNTIF($H$2:$H71,"=" &amp; O$1)</f>
        <v>2</v>
      </c>
      <c r="P71">
        <f>COUNTIF($H$2:$H71,"=" &amp; P$1)</f>
        <v>2</v>
      </c>
      <c r="Q71">
        <f>COUNTIF($H$2:$H71,"=" &amp; Q$1)</f>
        <v>1</v>
      </c>
      <c r="R71">
        <f>COUNTIF($H$2:$H71,"=" &amp; R$1)</f>
        <v>4</v>
      </c>
      <c r="S71">
        <f>COUNTIF($H$2:$H71,"=" &amp; S$1)</f>
        <v>1</v>
      </c>
      <c r="T71">
        <f>COUNTIF($H$2:$H71,"=" &amp; T$1)</f>
        <v>6</v>
      </c>
      <c r="U71">
        <f>COUNTIF($H$2:$H71,"=" &amp; U$1)</f>
        <v>2</v>
      </c>
      <c r="V71">
        <f>COUNTIF($H$2:$H71,"=" &amp; V$1)</f>
        <v>2</v>
      </c>
      <c r="W71">
        <f>COUNTIF($H$2:$H71,"=" &amp; W$1)</f>
        <v>1</v>
      </c>
      <c r="X71">
        <f>COUNTIF($H$2:$H71,"=" &amp; X$1)</f>
        <v>3</v>
      </c>
      <c r="Y71">
        <f>COUNTIF($H$2:$H71,"=" &amp; Y$1)</f>
        <v>4</v>
      </c>
      <c r="Z71">
        <f>COUNTIF($H$2:$H71,"=" &amp; Z$1)</f>
        <v>2</v>
      </c>
      <c r="AA71">
        <f>COUNTIF($H$2:$H71,"=" &amp; AA$1)</f>
        <v>3</v>
      </c>
      <c r="AB71">
        <f>COUNTIF($H$2:$H71,"=" &amp; AB$1)</f>
        <v>1</v>
      </c>
      <c r="AC71">
        <f>COUNTIF($H$2:$H71,"=" &amp; AC$1)</f>
        <v>3</v>
      </c>
      <c r="AD71">
        <f>COUNTIF($H$2:$H71,"=" &amp; AD$1)</f>
        <v>2</v>
      </c>
    </row>
    <row r="72" spans="1:30" x14ac:dyDescent="0.25">
      <c r="A72" s="5">
        <v>34060</v>
      </c>
      <c r="B72" t="s">
        <v>705</v>
      </c>
      <c r="C72" t="s">
        <v>1213</v>
      </c>
      <c r="D72">
        <v>1</v>
      </c>
      <c r="E72">
        <v>1</v>
      </c>
      <c r="F72" t="s">
        <v>1203</v>
      </c>
      <c r="G72" t="s">
        <v>1201</v>
      </c>
      <c r="H72" t="str">
        <f t="shared" si="1"/>
        <v/>
      </c>
      <c r="I72">
        <f>COUNTIF($H$2:$H72,"=" &amp; I$1)</f>
        <v>2</v>
      </c>
      <c r="J72">
        <f>COUNTIF($H$2:$H72,"=" &amp; J$1)</f>
        <v>2</v>
      </c>
      <c r="K72">
        <f>COUNTIF($H$2:$H72,"=" &amp; K$1)</f>
        <v>6</v>
      </c>
      <c r="L72">
        <f>COUNTIF($H$2:$H72,"=" &amp; L$1)</f>
        <v>2</v>
      </c>
      <c r="M72">
        <f>COUNTIF($H$2:$H72,"=" &amp; M$1)</f>
        <v>0</v>
      </c>
      <c r="N72">
        <f>COUNTIF($H$2:$H72,"=" &amp; N$1)</f>
        <v>2</v>
      </c>
      <c r="O72">
        <f>COUNTIF($H$2:$H72,"=" &amp; O$1)</f>
        <v>2</v>
      </c>
      <c r="P72">
        <f>COUNTIF($H$2:$H72,"=" &amp; P$1)</f>
        <v>2</v>
      </c>
      <c r="Q72">
        <f>COUNTIF($H$2:$H72,"=" &amp; Q$1)</f>
        <v>1</v>
      </c>
      <c r="R72">
        <f>COUNTIF($H$2:$H72,"=" &amp; R$1)</f>
        <v>4</v>
      </c>
      <c r="S72">
        <f>COUNTIF($H$2:$H72,"=" &amp; S$1)</f>
        <v>1</v>
      </c>
      <c r="T72">
        <f>COUNTIF($H$2:$H72,"=" &amp; T$1)</f>
        <v>6</v>
      </c>
      <c r="U72">
        <f>COUNTIF($H$2:$H72,"=" &amp; U$1)</f>
        <v>2</v>
      </c>
      <c r="V72">
        <f>COUNTIF($H$2:$H72,"=" &amp; V$1)</f>
        <v>2</v>
      </c>
      <c r="W72">
        <f>COUNTIF($H$2:$H72,"=" &amp; W$1)</f>
        <v>1</v>
      </c>
      <c r="X72">
        <f>COUNTIF($H$2:$H72,"=" &amp; X$1)</f>
        <v>3</v>
      </c>
      <c r="Y72">
        <f>COUNTIF($H$2:$H72,"=" &amp; Y$1)</f>
        <v>4</v>
      </c>
      <c r="Z72">
        <f>COUNTIF($H$2:$H72,"=" &amp; Z$1)</f>
        <v>2</v>
      </c>
      <c r="AA72">
        <f>COUNTIF($H$2:$H72,"=" &amp; AA$1)</f>
        <v>3</v>
      </c>
      <c r="AB72">
        <f>COUNTIF($H$2:$H72,"=" &amp; AB$1)</f>
        <v>1</v>
      </c>
      <c r="AC72">
        <f>COUNTIF($H$2:$H72,"=" &amp; AC$1)</f>
        <v>3</v>
      </c>
      <c r="AD72">
        <f>COUNTIF($H$2:$H72,"=" &amp; AD$1)</f>
        <v>2</v>
      </c>
    </row>
    <row r="73" spans="1:30" x14ac:dyDescent="0.25">
      <c r="A73" s="5">
        <v>34060</v>
      </c>
      <c r="B73" t="s">
        <v>708</v>
      </c>
      <c r="C73" t="s">
        <v>1209</v>
      </c>
      <c r="D73">
        <v>1</v>
      </c>
      <c r="E73">
        <v>1</v>
      </c>
      <c r="F73" t="s">
        <v>63</v>
      </c>
      <c r="G73" t="s">
        <v>1201</v>
      </c>
      <c r="H73" t="str">
        <f t="shared" si="1"/>
        <v/>
      </c>
      <c r="I73">
        <f>COUNTIF($H$2:$H73,"=" &amp; I$1)</f>
        <v>2</v>
      </c>
      <c r="J73">
        <f>COUNTIF($H$2:$H73,"=" &amp; J$1)</f>
        <v>2</v>
      </c>
      <c r="K73">
        <f>COUNTIF($H$2:$H73,"=" &amp; K$1)</f>
        <v>6</v>
      </c>
      <c r="L73">
        <f>COUNTIF($H$2:$H73,"=" &amp; L$1)</f>
        <v>2</v>
      </c>
      <c r="M73">
        <f>COUNTIF($H$2:$H73,"=" &amp; M$1)</f>
        <v>0</v>
      </c>
      <c r="N73">
        <f>COUNTIF($H$2:$H73,"=" &amp; N$1)</f>
        <v>2</v>
      </c>
      <c r="O73">
        <f>COUNTIF($H$2:$H73,"=" &amp; O$1)</f>
        <v>2</v>
      </c>
      <c r="P73">
        <f>COUNTIF($H$2:$H73,"=" &amp; P$1)</f>
        <v>2</v>
      </c>
      <c r="Q73">
        <f>COUNTIF($H$2:$H73,"=" &amp; Q$1)</f>
        <v>1</v>
      </c>
      <c r="R73">
        <f>COUNTIF($H$2:$H73,"=" &amp; R$1)</f>
        <v>4</v>
      </c>
      <c r="S73">
        <f>COUNTIF($H$2:$H73,"=" &amp; S$1)</f>
        <v>1</v>
      </c>
      <c r="T73">
        <f>COUNTIF($H$2:$H73,"=" &amp; T$1)</f>
        <v>6</v>
      </c>
      <c r="U73">
        <f>COUNTIF($H$2:$H73,"=" &amp; U$1)</f>
        <v>2</v>
      </c>
      <c r="V73">
        <f>COUNTIF($H$2:$H73,"=" &amp; V$1)</f>
        <v>2</v>
      </c>
      <c r="W73">
        <f>COUNTIF($H$2:$H73,"=" &amp; W$1)</f>
        <v>1</v>
      </c>
      <c r="X73">
        <f>COUNTIF($H$2:$H73,"=" &amp; X$1)</f>
        <v>3</v>
      </c>
      <c r="Y73">
        <f>COUNTIF($H$2:$H73,"=" &amp; Y$1)</f>
        <v>4</v>
      </c>
      <c r="Z73">
        <f>COUNTIF($H$2:$H73,"=" &amp; Z$1)</f>
        <v>2</v>
      </c>
      <c r="AA73">
        <f>COUNTIF($H$2:$H73,"=" &amp; AA$1)</f>
        <v>3</v>
      </c>
      <c r="AB73">
        <f>COUNTIF($H$2:$H73,"=" &amp; AB$1)</f>
        <v>1</v>
      </c>
      <c r="AC73">
        <f>COUNTIF($H$2:$H73,"=" &amp; AC$1)</f>
        <v>3</v>
      </c>
      <c r="AD73">
        <f>COUNTIF($H$2:$H73,"=" &amp; AD$1)</f>
        <v>2</v>
      </c>
    </row>
    <row r="74" spans="1:30" x14ac:dyDescent="0.25">
      <c r="A74" s="5">
        <v>34060</v>
      </c>
      <c r="B74" t="s">
        <v>708</v>
      </c>
      <c r="C74" t="s">
        <v>30</v>
      </c>
      <c r="D74">
        <v>1</v>
      </c>
      <c r="E74">
        <v>0</v>
      </c>
      <c r="F74" t="s">
        <v>1</v>
      </c>
      <c r="G74" t="s">
        <v>1201</v>
      </c>
      <c r="H74" t="str">
        <f t="shared" si="1"/>
        <v>Middlesbrough</v>
      </c>
      <c r="I74">
        <f>COUNTIF($H$2:$H74,"=" &amp; I$1)</f>
        <v>2</v>
      </c>
      <c r="J74">
        <f>COUNTIF($H$2:$H74,"=" &amp; J$1)</f>
        <v>2</v>
      </c>
      <c r="K74">
        <f>COUNTIF($H$2:$H74,"=" &amp; K$1)</f>
        <v>6</v>
      </c>
      <c r="L74">
        <f>COUNTIF($H$2:$H74,"=" &amp; L$1)</f>
        <v>2</v>
      </c>
      <c r="M74">
        <f>COUNTIF($H$2:$H74,"=" &amp; M$1)</f>
        <v>0</v>
      </c>
      <c r="N74">
        <f>COUNTIF($H$2:$H74,"=" &amp; N$1)</f>
        <v>2</v>
      </c>
      <c r="O74">
        <f>COUNTIF($H$2:$H74,"=" &amp; O$1)</f>
        <v>2</v>
      </c>
      <c r="P74">
        <f>COUNTIF($H$2:$H74,"=" &amp; P$1)</f>
        <v>2</v>
      </c>
      <c r="Q74">
        <f>COUNTIF($H$2:$H74,"=" &amp; Q$1)</f>
        <v>1</v>
      </c>
      <c r="R74">
        <f>COUNTIF($H$2:$H74,"=" &amp; R$1)</f>
        <v>4</v>
      </c>
      <c r="S74">
        <f>COUNTIF($H$2:$H74,"=" &amp; S$1)</f>
        <v>1</v>
      </c>
      <c r="T74">
        <f>COUNTIF($H$2:$H74,"=" &amp; T$1)</f>
        <v>6</v>
      </c>
      <c r="U74">
        <f>COUNTIF($H$2:$H74,"=" &amp; U$1)</f>
        <v>3</v>
      </c>
      <c r="V74">
        <f>COUNTIF($H$2:$H74,"=" &amp; V$1)</f>
        <v>2</v>
      </c>
      <c r="W74">
        <f>COUNTIF($H$2:$H74,"=" &amp; W$1)</f>
        <v>1</v>
      </c>
      <c r="X74">
        <f>COUNTIF($H$2:$H74,"=" &amp; X$1)</f>
        <v>3</v>
      </c>
      <c r="Y74">
        <f>COUNTIF($H$2:$H74,"=" &amp; Y$1)</f>
        <v>4</v>
      </c>
      <c r="Z74">
        <f>COUNTIF($H$2:$H74,"=" &amp; Z$1)</f>
        <v>2</v>
      </c>
      <c r="AA74">
        <f>COUNTIF($H$2:$H74,"=" &amp; AA$1)</f>
        <v>3</v>
      </c>
      <c r="AB74">
        <f>COUNTIF($H$2:$H74,"=" &amp; AB$1)</f>
        <v>1</v>
      </c>
      <c r="AC74">
        <f>COUNTIF($H$2:$H74,"=" &amp; AC$1)</f>
        <v>3</v>
      </c>
      <c r="AD74">
        <f>COUNTIF($H$2:$H74,"=" &amp; AD$1)</f>
        <v>2</v>
      </c>
    </row>
    <row r="75" spans="1:30" x14ac:dyDescent="0.25">
      <c r="A75" s="5">
        <v>34060</v>
      </c>
      <c r="B75" t="s">
        <v>708</v>
      </c>
      <c r="C75" t="s">
        <v>1214</v>
      </c>
      <c r="D75">
        <v>2</v>
      </c>
      <c r="E75">
        <v>1</v>
      </c>
      <c r="F75" t="s">
        <v>1208</v>
      </c>
      <c r="G75" t="s">
        <v>1201</v>
      </c>
      <c r="H75" t="str">
        <f t="shared" si="1"/>
        <v>Sheffield United</v>
      </c>
      <c r="I75">
        <f>COUNTIF($H$2:$H75,"=" &amp; I$1)</f>
        <v>2</v>
      </c>
      <c r="J75">
        <f>COUNTIF($H$2:$H75,"=" &amp; J$1)</f>
        <v>2</v>
      </c>
      <c r="K75">
        <f>COUNTIF($H$2:$H75,"=" &amp; K$1)</f>
        <v>6</v>
      </c>
      <c r="L75">
        <f>COUNTIF($H$2:$H75,"=" &amp; L$1)</f>
        <v>2</v>
      </c>
      <c r="M75">
        <f>COUNTIF($H$2:$H75,"=" &amp; M$1)</f>
        <v>0</v>
      </c>
      <c r="N75">
        <f>COUNTIF($H$2:$H75,"=" &amp; N$1)</f>
        <v>2</v>
      </c>
      <c r="O75">
        <f>COUNTIF($H$2:$H75,"=" &amp; O$1)</f>
        <v>2</v>
      </c>
      <c r="P75">
        <f>COUNTIF($H$2:$H75,"=" &amp; P$1)</f>
        <v>2</v>
      </c>
      <c r="Q75">
        <f>COUNTIF($H$2:$H75,"=" &amp; Q$1)</f>
        <v>1</v>
      </c>
      <c r="R75">
        <f>COUNTIF($H$2:$H75,"=" &amp; R$1)</f>
        <v>4</v>
      </c>
      <c r="S75">
        <f>COUNTIF($H$2:$H75,"=" &amp; S$1)</f>
        <v>1</v>
      </c>
      <c r="T75">
        <f>COUNTIF($H$2:$H75,"=" &amp; T$1)</f>
        <v>6</v>
      </c>
      <c r="U75">
        <f>COUNTIF($H$2:$H75,"=" &amp; U$1)</f>
        <v>3</v>
      </c>
      <c r="V75">
        <f>COUNTIF($H$2:$H75,"=" &amp; V$1)</f>
        <v>2</v>
      </c>
      <c r="W75">
        <f>COUNTIF($H$2:$H75,"=" &amp; W$1)</f>
        <v>1</v>
      </c>
      <c r="X75">
        <f>COUNTIF($H$2:$H75,"=" &amp; X$1)</f>
        <v>3</v>
      </c>
      <c r="Y75">
        <f>COUNTIF($H$2:$H75,"=" &amp; Y$1)</f>
        <v>4</v>
      </c>
      <c r="Z75">
        <f>COUNTIF($H$2:$H75,"=" &amp; Z$1)</f>
        <v>2</v>
      </c>
      <c r="AA75">
        <f>COUNTIF($H$2:$H75,"=" &amp; AA$1)</f>
        <v>4</v>
      </c>
      <c r="AB75">
        <f>COUNTIF($H$2:$H75,"=" &amp; AB$1)</f>
        <v>1</v>
      </c>
      <c r="AC75">
        <f>COUNTIF($H$2:$H75,"=" &amp; AC$1)</f>
        <v>3</v>
      </c>
      <c r="AD75">
        <f>COUNTIF($H$2:$H75,"=" &amp; AD$1)</f>
        <v>2</v>
      </c>
    </row>
    <row r="76" spans="1:30" x14ac:dyDescent="0.25">
      <c r="A76" s="5">
        <v>34060</v>
      </c>
      <c r="B76" t="s">
        <v>712</v>
      </c>
      <c r="C76" t="s">
        <v>1212</v>
      </c>
      <c r="D76">
        <v>1</v>
      </c>
      <c r="E76">
        <v>3</v>
      </c>
      <c r="F76" t="s">
        <v>1205</v>
      </c>
      <c r="G76" t="s">
        <v>1201</v>
      </c>
      <c r="H76" t="str">
        <f t="shared" si="1"/>
        <v>Manchester United</v>
      </c>
      <c r="I76">
        <f>COUNTIF($H$2:$H76,"=" &amp; I$1)</f>
        <v>2</v>
      </c>
      <c r="J76">
        <f>COUNTIF($H$2:$H76,"=" &amp; J$1)</f>
        <v>2</v>
      </c>
      <c r="K76">
        <f>COUNTIF($H$2:$H76,"=" &amp; K$1)</f>
        <v>6</v>
      </c>
      <c r="L76">
        <f>COUNTIF($H$2:$H76,"=" &amp; L$1)</f>
        <v>2</v>
      </c>
      <c r="M76">
        <f>COUNTIF($H$2:$H76,"=" &amp; M$1)</f>
        <v>0</v>
      </c>
      <c r="N76">
        <f>COUNTIF($H$2:$H76,"=" &amp; N$1)</f>
        <v>2</v>
      </c>
      <c r="O76">
        <f>COUNTIF($H$2:$H76,"=" &amp; O$1)</f>
        <v>2</v>
      </c>
      <c r="P76">
        <f>COUNTIF($H$2:$H76,"=" &amp; P$1)</f>
        <v>2</v>
      </c>
      <c r="Q76">
        <f>COUNTIF($H$2:$H76,"=" &amp; Q$1)</f>
        <v>1</v>
      </c>
      <c r="R76">
        <f>COUNTIF($H$2:$H76,"=" &amp; R$1)</f>
        <v>4</v>
      </c>
      <c r="S76">
        <f>COUNTIF($H$2:$H76,"=" &amp; S$1)</f>
        <v>1</v>
      </c>
      <c r="T76">
        <f>COUNTIF($H$2:$H76,"=" &amp; T$1)</f>
        <v>7</v>
      </c>
      <c r="U76">
        <f>COUNTIF($H$2:$H76,"=" &amp; U$1)</f>
        <v>3</v>
      </c>
      <c r="V76">
        <f>COUNTIF($H$2:$H76,"=" &amp; V$1)</f>
        <v>2</v>
      </c>
      <c r="W76">
        <f>COUNTIF($H$2:$H76,"=" &amp; W$1)</f>
        <v>1</v>
      </c>
      <c r="X76">
        <f>COUNTIF($H$2:$H76,"=" &amp; X$1)</f>
        <v>3</v>
      </c>
      <c r="Y76">
        <f>COUNTIF($H$2:$H76,"=" &amp; Y$1)</f>
        <v>4</v>
      </c>
      <c r="Z76">
        <f>COUNTIF($H$2:$H76,"=" &amp; Z$1)</f>
        <v>2</v>
      </c>
      <c r="AA76">
        <f>COUNTIF($H$2:$H76,"=" &amp; AA$1)</f>
        <v>4</v>
      </c>
      <c r="AB76">
        <f>COUNTIF($H$2:$H76,"=" &amp; AB$1)</f>
        <v>1</v>
      </c>
      <c r="AC76">
        <f>COUNTIF($H$2:$H76,"=" &amp; AC$1)</f>
        <v>3</v>
      </c>
      <c r="AD76">
        <f>COUNTIF($H$2:$H76,"=" &amp; AD$1)</f>
        <v>2</v>
      </c>
    </row>
    <row r="77" spans="1:30" x14ac:dyDescent="0.25">
      <c r="A77" s="5">
        <v>34060</v>
      </c>
      <c r="B77" t="s">
        <v>714</v>
      </c>
      <c r="C77" t="s">
        <v>1210</v>
      </c>
      <c r="D77">
        <v>0</v>
      </c>
      <c r="E77">
        <v>1</v>
      </c>
      <c r="F77" t="s">
        <v>59</v>
      </c>
      <c r="G77" t="s">
        <v>1201</v>
      </c>
      <c r="H77" t="str">
        <f t="shared" si="1"/>
        <v>Aston Villa</v>
      </c>
      <c r="I77">
        <f>COUNTIF($H$2:$H77,"=" &amp; I$1)</f>
        <v>2</v>
      </c>
      <c r="J77">
        <f>COUNTIF($H$2:$H77,"=" &amp; J$1)</f>
        <v>3</v>
      </c>
      <c r="K77">
        <f>COUNTIF($H$2:$H77,"=" &amp; K$1)</f>
        <v>6</v>
      </c>
      <c r="L77">
        <f>COUNTIF($H$2:$H77,"=" &amp; L$1)</f>
        <v>2</v>
      </c>
      <c r="M77">
        <f>COUNTIF($H$2:$H77,"=" &amp; M$1)</f>
        <v>0</v>
      </c>
      <c r="N77">
        <f>COUNTIF($H$2:$H77,"=" &amp; N$1)</f>
        <v>2</v>
      </c>
      <c r="O77">
        <f>COUNTIF($H$2:$H77,"=" &amp; O$1)</f>
        <v>2</v>
      </c>
      <c r="P77">
        <f>COUNTIF($H$2:$H77,"=" &amp; P$1)</f>
        <v>2</v>
      </c>
      <c r="Q77">
        <f>COUNTIF($H$2:$H77,"=" &amp; Q$1)</f>
        <v>1</v>
      </c>
      <c r="R77">
        <f>COUNTIF($H$2:$H77,"=" &amp; R$1)</f>
        <v>4</v>
      </c>
      <c r="S77">
        <f>COUNTIF($H$2:$H77,"=" &amp; S$1)</f>
        <v>1</v>
      </c>
      <c r="T77">
        <f>COUNTIF($H$2:$H77,"=" &amp; T$1)</f>
        <v>7</v>
      </c>
      <c r="U77">
        <f>COUNTIF($H$2:$H77,"=" &amp; U$1)</f>
        <v>3</v>
      </c>
      <c r="V77">
        <f>COUNTIF($H$2:$H77,"=" &amp; V$1)</f>
        <v>2</v>
      </c>
      <c r="W77">
        <f>COUNTIF($H$2:$H77,"=" &amp; W$1)</f>
        <v>1</v>
      </c>
      <c r="X77">
        <f>COUNTIF($H$2:$H77,"=" &amp; X$1)</f>
        <v>3</v>
      </c>
      <c r="Y77">
        <f>COUNTIF($H$2:$H77,"=" &amp; Y$1)</f>
        <v>4</v>
      </c>
      <c r="Z77">
        <f>COUNTIF($H$2:$H77,"=" &amp; Z$1)</f>
        <v>2</v>
      </c>
      <c r="AA77">
        <f>COUNTIF($H$2:$H77,"=" &amp; AA$1)</f>
        <v>4</v>
      </c>
      <c r="AB77">
        <f>COUNTIF($H$2:$H77,"=" &amp; AB$1)</f>
        <v>1</v>
      </c>
      <c r="AC77">
        <f>COUNTIF($H$2:$H77,"=" &amp; AC$1)</f>
        <v>3</v>
      </c>
      <c r="AD77">
        <f>COUNTIF($H$2:$H77,"=" &amp; AD$1)</f>
        <v>2</v>
      </c>
    </row>
    <row r="78" spans="1:30" x14ac:dyDescent="0.25">
      <c r="A78" s="5">
        <v>34060</v>
      </c>
      <c r="B78" t="s">
        <v>716</v>
      </c>
      <c r="C78" t="s">
        <v>1206</v>
      </c>
      <c r="D78">
        <v>4</v>
      </c>
      <c r="E78">
        <v>1</v>
      </c>
      <c r="F78" t="s">
        <v>24</v>
      </c>
      <c r="G78" t="s">
        <v>1201</v>
      </c>
      <c r="H78" t="str">
        <f t="shared" si="1"/>
        <v>Blackburn Rovers</v>
      </c>
      <c r="I78">
        <f>COUNTIF($H$2:$H78,"=" &amp; I$1)</f>
        <v>2</v>
      </c>
      <c r="J78">
        <f>COUNTIF($H$2:$H78,"=" &amp; J$1)</f>
        <v>3</v>
      </c>
      <c r="K78">
        <f>COUNTIF($H$2:$H78,"=" &amp; K$1)</f>
        <v>7</v>
      </c>
      <c r="L78">
        <f>COUNTIF($H$2:$H78,"=" &amp; L$1)</f>
        <v>2</v>
      </c>
      <c r="M78">
        <f>COUNTIF($H$2:$H78,"=" &amp; M$1)</f>
        <v>0</v>
      </c>
      <c r="N78">
        <f>COUNTIF($H$2:$H78,"=" &amp; N$1)</f>
        <v>2</v>
      </c>
      <c r="O78">
        <f>COUNTIF($H$2:$H78,"=" &amp; O$1)</f>
        <v>2</v>
      </c>
      <c r="P78">
        <f>COUNTIF($H$2:$H78,"=" &amp; P$1)</f>
        <v>2</v>
      </c>
      <c r="Q78">
        <f>COUNTIF($H$2:$H78,"=" &amp; Q$1)</f>
        <v>1</v>
      </c>
      <c r="R78">
        <f>COUNTIF($H$2:$H78,"=" &amp; R$1)</f>
        <v>4</v>
      </c>
      <c r="S78">
        <f>COUNTIF($H$2:$H78,"=" &amp; S$1)</f>
        <v>1</v>
      </c>
      <c r="T78">
        <f>COUNTIF($H$2:$H78,"=" &amp; T$1)</f>
        <v>7</v>
      </c>
      <c r="U78">
        <f>COUNTIF($H$2:$H78,"=" &amp; U$1)</f>
        <v>3</v>
      </c>
      <c r="V78">
        <f>COUNTIF($H$2:$H78,"=" &amp; V$1)</f>
        <v>2</v>
      </c>
      <c r="W78">
        <f>COUNTIF($H$2:$H78,"=" &amp; W$1)</f>
        <v>1</v>
      </c>
      <c r="X78">
        <f>COUNTIF($H$2:$H78,"=" &amp; X$1)</f>
        <v>3</v>
      </c>
      <c r="Y78">
        <f>COUNTIF($H$2:$H78,"=" &amp; Y$1)</f>
        <v>4</v>
      </c>
      <c r="Z78">
        <f>COUNTIF($H$2:$H78,"=" &amp; Z$1)</f>
        <v>2</v>
      </c>
      <c r="AA78">
        <f>COUNTIF($H$2:$H78,"=" &amp; AA$1)</f>
        <v>4</v>
      </c>
      <c r="AB78">
        <f>COUNTIF($H$2:$H78,"=" &amp; AB$1)</f>
        <v>1</v>
      </c>
      <c r="AC78">
        <f>COUNTIF($H$2:$H78,"=" &amp; AC$1)</f>
        <v>3</v>
      </c>
      <c r="AD78">
        <f>COUNTIF($H$2:$H78,"=" &amp; AD$1)</f>
        <v>2</v>
      </c>
    </row>
    <row r="79" spans="1:30" x14ac:dyDescent="0.25">
      <c r="A79" s="5">
        <v>34060</v>
      </c>
      <c r="B79" t="s">
        <v>716</v>
      </c>
      <c r="C79" t="s">
        <v>63</v>
      </c>
      <c r="D79">
        <v>4</v>
      </c>
      <c r="E79">
        <v>0</v>
      </c>
      <c r="F79" t="s">
        <v>30</v>
      </c>
      <c r="G79" t="s">
        <v>1201</v>
      </c>
      <c r="H79" t="str">
        <f t="shared" si="1"/>
        <v>Chelsea</v>
      </c>
      <c r="I79">
        <f>COUNTIF($H$2:$H79,"=" &amp; I$1)</f>
        <v>2</v>
      </c>
      <c r="J79">
        <f>COUNTIF($H$2:$H79,"=" &amp; J$1)</f>
        <v>3</v>
      </c>
      <c r="K79">
        <f>COUNTIF($H$2:$H79,"=" &amp; K$1)</f>
        <v>7</v>
      </c>
      <c r="L79">
        <f>COUNTIF($H$2:$H79,"=" &amp; L$1)</f>
        <v>3</v>
      </c>
      <c r="M79">
        <f>COUNTIF($H$2:$H79,"=" &amp; M$1)</f>
        <v>0</v>
      </c>
      <c r="N79">
        <f>COUNTIF($H$2:$H79,"=" &amp; N$1)</f>
        <v>2</v>
      </c>
      <c r="O79">
        <f>COUNTIF($H$2:$H79,"=" &amp; O$1)</f>
        <v>2</v>
      </c>
      <c r="P79">
        <f>COUNTIF($H$2:$H79,"=" &amp; P$1)</f>
        <v>2</v>
      </c>
      <c r="Q79">
        <f>COUNTIF($H$2:$H79,"=" &amp; Q$1)</f>
        <v>1</v>
      </c>
      <c r="R79">
        <f>COUNTIF($H$2:$H79,"=" &amp; R$1)</f>
        <v>4</v>
      </c>
      <c r="S79">
        <f>COUNTIF($H$2:$H79,"=" &amp; S$1)</f>
        <v>1</v>
      </c>
      <c r="T79">
        <f>COUNTIF($H$2:$H79,"=" &amp; T$1)</f>
        <v>7</v>
      </c>
      <c r="U79">
        <f>COUNTIF($H$2:$H79,"=" &amp; U$1)</f>
        <v>3</v>
      </c>
      <c r="V79">
        <f>COUNTIF($H$2:$H79,"=" &amp; V$1)</f>
        <v>2</v>
      </c>
      <c r="W79">
        <f>COUNTIF($H$2:$H79,"=" &amp; W$1)</f>
        <v>1</v>
      </c>
      <c r="X79">
        <f>COUNTIF($H$2:$H79,"=" &amp; X$1)</f>
        <v>3</v>
      </c>
      <c r="Y79">
        <f>COUNTIF($H$2:$H79,"=" &amp; Y$1)</f>
        <v>4</v>
      </c>
      <c r="Z79">
        <f>COUNTIF($H$2:$H79,"=" &amp; Z$1)</f>
        <v>2</v>
      </c>
      <c r="AA79">
        <f>COUNTIF($H$2:$H79,"=" &amp; AA$1)</f>
        <v>4</v>
      </c>
      <c r="AB79">
        <f>COUNTIF($H$2:$H79,"=" &amp; AB$1)</f>
        <v>1</v>
      </c>
      <c r="AC79">
        <f>COUNTIF($H$2:$H79,"=" &amp; AC$1)</f>
        <v>3</v>
      </c>
      <c r="AD79">
        <f>COUNTIF($H$2:$H79,"=" &amp; AD$1)</f>
        <v>2</v>
      </c>
    </row>
    <row r="80" spans="1:30" x14ac:dyDescent="0.25">
      <c r="A80" s="5">
        <v>34060</v>
      </c>
      <c r="B80" t="s">
        <v>716</v>
      </c>
      <c r="C80" t="s">
        <v>1207</v>
      </c>
      <c r="D80">
        <v>2</v>
      </c>
      <c r="E80">
        <v>0</v>
      </c>
      <c r="F80" t="s">
        <v>76</v>
      </c>
      <c r="G80" t="s">
        <v>1201</v>
      </c>
      <c r="H80" t="str">
        <f t="shared" si="1"/>
        <v>Coventry City</v>
      </c>
      <c r="I80">
        <f>COUNTIF($H$2:$H80,"=" &amp; I$1)</f>
        <v>2</v>
      </c>
      <c r="J80">
        <f>COUNTIF($H$2:$H80,"=" &amp; J$1)</f>
        <v>3</v>
      </c>
      <c r="K80">
        <f>COUNTIF($H$2:$H80,"=" &amp; K$1)</f>
        <v>7</v>
      </c>
      <c r="L80">
        <f>COUNTIF($H$2:$H80,"=" &amp; L$1)</f>
        <v>3</v>
      </c>
      <c r="M80">
        <f>COUNTIF($H$2:$H80,"=" &amp; M$1)</f>
        <v>1</v>
      </c>
      <c r="N80">
        <f>COUNTIF($H$2:$H80,"=" &amp; N$1)</f>
        <v>2</v>
      </c>
      <c r="O80">
        <f>COUNTIF($H$2:$H80,"=" &amp; O$1)</f>
        <v>2</v>
      </c>
      <c r="P80">
        <f>COUNTIF($H$2:$H80,"=" &amp; P$1)</f>
        <v>2</v>
      </c>
      <c r="Q80">
        <f>COUNTIF($H$2:$H80,"=" &amp; Q$1)</f>
        <v>1</v>
      </c>
      <c r="R80">
        <f>COUNTIF($H$2:$H80,"=" &amp; R$1)</f>
        <v>4</v>
      </c>
      <c r="S80">
        <f>COUNTIF($H$2:$H80,"=" &amp; S$1)</f>
        <v>1</v>
      </c>
      <c r="T80">
        <f>COUNTIF($H$2:$H80,"=" &amp; T$1)</f>
        <v>7</v>
      </c>
      <c r="U80">
        <f>COUNTIF($H$2:$H80,"=" &amp; U$1)</f>
        <v>3</v>
      </c>
      <c r="V80">
        <f>COUNTIF($H$2:$H80,"=" &amp; V$1)</f>
        <v>2</v>
      </c>
      <c r="W80">
        <f>COUNTIF($H$2:$H80,"=" &amp; W$1)</f>
        <v>1</v>
      </c>
      <c r="X80">
        <f>COUNTIF($H$2:$H80,"=" &amp; X$1)</f>
        <v>3</v>
      </c>
      <c r="Y80">
        <f>COUNTIF($H$2:$H80,"=" &amp; Y$1)</f>
        <v>4</v>
      </c>
      <c r="Z80">
        <f>COUNTIF($H$2:$H80,"=" &amp; Z$1)</f>
        <v>2</v>
      </c>
      <c r="AA80">
        <f>COUNTIF($H$2:$H80,"=" &amp; AA$1)</f>
        <v>4</v>
      </c>
      <c r="AB80">
        <f>COUNTIF($H$2:$H80,"=" &amp; AB$1)</f>
        <v>1</v>
      </c>
      <c r="AC80">
        <f>COUNTIF($H$2:$H80,"=" &amp; AC$1)</f>
        <v>3</v>
      </c>
      <c r="AD80">
        <f>COUNTIF($H$2:$H80,"=" &amp; AD$1)</f>
        <v>2</v>
      </c>
    </row>
    <row r="81" spans="1:30" x14ac:dyDescent="0.25">
      <c r="A81" s="5">
        <v>34060</v>
      </c>
      <c r="B81" t="s">
        <v>716</v>
      </c>
      <c r="C81" t="s">
        <v>65</v>
      </c>
      <c r="D81">
        <v>1</v>
      </c>
      <c r="E81">
        <v>1</v>
      </c>
      <c r="F81" t="s">
        <v>1202</v>
      </c>
      <c r="G81" t="s">
        <v>1201</v>
      </c>
      <c r="H81" t="str">
        <f t="shared" si="1"/>
        <v/>
      </c>
      <c r="I81">
        <f>COUNTIF($H$2:$H81,"=" &amp; I$1)</f>
        <v>2</v>
      </c>
      <c r="J81">
        <f>COUNTIF($H$2:$H81,"=" &amp; J$1)</f>
        <v>3</v>
      </c>
      <c r="K81">
        <f>COUNTIF($H$2:$H81,"=" &amp; K$1)</f>
        <v>7</v>
      </c>
      <c r="L81">
        <f>COUNTIF($H$2:$H81,"=" &amp; L$1)</f>
        <v>3</v>
      </c>
      <c r="M81">
        <f>COUNTIF($H$2:$H81,"=" &amp; M$1)</f>
        <v>1</v>
      </c>
      <c r="N81">
        <f>COUNTIF($H$2:$H81,"=" &amp; N$1)</f>
        <v>2</v>
      </c>
      <c r="O81">
        <f>COUNTIF($H$2:$H81,"=" &amp; O$1)</f>
        <v>2</v>
      </c>
      <c r="P81">
        <f>COUNTIF($H$2:$H81,"=" &amp; P$1)</f>
        <v>2</v>
      </c>
      <c r="Q81">
        <f>COUNTIF($H$2:$H81,"=" &amp; Q$1)</f>
        <v>1</v>
      </c>
      <c r="R81">
        <f>COUNTIF($H$2:$H81,"=" &amp; R$1)</f>
        <v>4</v>
      </c>
      <c r="S81">
        <f>COUNTIF($H$2:$H81,"=" &amp; S$1)</f>
        <v>1</v>
      </c>
      <c r="T81">
        <f>COUNTIF($H$2:$H81,"=" &amp; T$1)</f>
        <v>7</v>
      </c>
      <c r="U81">
        <f>COUNTIF($H$2:$H81,"=" &amp; U$1)</f>
        <v>3</v>
      </c>
      <c r="V81">
        <f>COUNTIF($H$2:$H81,"=" &amp; V$1)</f>
        <v>2</v>
      </c>
      <c r="W81">
        <f>COUNTIF($H$2:$H81,"=" &amp; W$1)</f>
        <v>1</v>
      </c>
      <c r="X81">
        <f>COUNTIF($H$2:$H81,"=" &amp; X$1)</f>
        <v>3</v>
      </c>
      <c r="Y81">
        <f>COUNTIF($H$2:$H81,"=" &amp; Y$1)</f>
        <v>4</v>
      </c>
      <c r="Z81">
        <f>COUNTIF($H$2:$H81,"=" &amp; Z$1)</f>
        <v>2</v>
      </c>
      <c r="AA81">
        <f>COUNTIF($H$2:$H81,"=" &amp; AA$1)</f>
        <v>4</v>
      </c>
      <c r="AB81">
        <f>COUNTIF($H$2:$H81,"=" &amp; AB$1)</f>
        <v>1</v>
      </c>
      <c r="AC81">
        <f>COUNTIF($H$2:$H81,"=" &amp; AC$1)</f>
        <v>3</v>
      </c>
      <c r="AD81">
        <f>COUNTIF($H$2:$H81,"=" &amp; AD$1)</f>
        <v>2</v>
      </c>
    </row>
    <row r="82" spans="1:30" x14ac:dyDescent="0.25">
      <c r="A82" s="5">
        <v>34060</v>
      </c>
      <c r="B82" t="s">
        <v>716</v>
      </c>
      <c r="C82" t="s">
        <v>1211</v>
      </c>
      <c r="D82">
        <v>3</v>
      </c>
      <c r="E82">
        <v>1</v>
      </c>
      <c r="F82" t="s">
        <v>1209</v>
      </c>
      <c r="G82" t="s">
        <v>1201</v>
      </c>
      <c r="H82" t="str">
        <f t="shared" si="1"/>
        <v>Manchester City</v>
      </c>
      <c r="I82">
        <f>COUNTIF($H$2:$H82,"=" &amp; I$1)</f>
        <v>2</v>
      </c>
      <c r="J82">
        <f>COUNTIF($H$2:$H82,"=" &amp; J$1)</f>
        <v>3</v>
      </c>
      <c r="K82">
        <f>COUNTIF($H$2:$H82,"=" &amp; K$1)</f>
        <v>7</v>
      </c>
      <c r="L82">
        <f>COUNTIF($H$2:$H82,"=" &amp; L$1)</f>
        <v>3</v>
      </c>
      <c r="M82">
        <f>COUNTIF($H$2:$H82,"=" &amp; M$1)</f>
        <v>1</v>
      </c>
      <c r="N82">
        <f>COUNTIF($H$2:$H82,"=" &amp; N$1)</f>
        <v>2</v>
      </c>
      <c r="O82">
        <f>COUNTIF($H$2:$H82,"=" &amp; O$1)</f>
        <v>2</v>
      </c>
      <c r="P82">
        <f>COUNTIF($H$2:$H82,"=" &amp; P$1)</f>
        <v>2</v>
      </c>
      <c r="Q82">
        <f>COUNTIF($H$2:$H82,"=" &amp; Q$1)</f>
        <v>1</v>
      </c>
      <c r="R82">
        <f>COUNTIF($H$2:$H82,"=" &amp; R$1)</f>
        <v>4</v>
      </c>
      <c r="S82">
        <f>COUNTIF($H$2:$H82,"=" &amp; S$1)</f>
        <v>2</v>
      </c>
      <c r="T82">
        <f>COUNTIF($H$2:$H82,"=" &amp; T$1)</f>
        <v>7</v>
      </c>
      <c r="U82">
        <f>COUNTIF($H$2:$H82,"=" &amp; U$1)</f>
        <v>3</v>
      </c>
      <c r="V82">
        <f>COUNTIF($H$2:$H82,"=" &amp; V$1)</f>
        <v>2</v>
      </c>
      <c r="W82">
        <f>COUNTIF($H$2:$H82,"=" &amp; W$1)</f>
        <v>1</v>
      </c>
      <c r="X82">
        <f>COUNTIF($H$2:$H82,"=" &amp; X$1)</f>
        <v>3</v>
      </c>
      <c r="Y82">
        <f>COUNTIF($H$2:$H82,"=" &amp; Y$1)</f>
        <v>4</v>
      </c>
      <c r="Z82">
        <f>COUNTIF($H$2:$H82,"=" &amp; Z$1)</f>
        <v>2</v>
      </c>
      <c r="AA82">
        <f>COUNTIF($H$2:$H82,"=" &amp; AA$1)</f>
        <v>4</v>
      </c>
      <c r="AB82">
        <f>COUNTIF($H$2:$H82,"=" &amp; AB$1)</f>
        <v>1</v>
      </c>
      <c r="AC82">
        <f>COUNTIF($H$2:$H82,"=" &amp; AC$1)</f>
        <v>3</v>
      </c>
      <c r="AD82">
        <f>COUNTIF($H$2:$H82,"=" &amp; AD$1)</f>
        <v>2</v>
      </c>
    </row>
    <row r="83" spans="1:30" x14ac:dyDescent="0.25">
      <c r="A83" s="5">
        <v>34060</v>
      </c>
      <c r="B83" t="s">
        <v>716</v>
      </c>
      <c r="C83" t="s">
        <v>1213</v>
      </c>
      <c r="D83">
        <v>6</v>
      </c>
      <c r="E83">
        <v>2</v>
      </c>
      <c r="F83" t="s">
        <v>1204</v>
      </c>
      <c r="G83" t="s">
        <v>1201</v>
      </c>
      <c r="H83" t="str">
        <f t="shared" si="1"/>
        <v>Oldham Athletic</v>
      </c>
      <c r="I83">
        <f>COUNTIF($H$2:$H83,"=" &amp; I$1)</f>
        <v>2</v>
      </c>
      <c r="J83">
        <f>COUNTIF($H$2:$H83,"=" &amp; J$1)</f>
        <v>3</v>
      </c>
      <c r="K83">
        <f>COUNTIF($H$2:$H83,"=" &amp; K$1)</f>
        <v>7</v>
      </c>
      <c r="L83">
        <f>COUNTIF($H$2:$H83,"=" &amp; L$1)</f>
        <v>3</v>
      </c>
      <c r="M83">
        <f>COUNTIF($H$2:$H83,"=" &amp; M$1)</f>
        <v>1</v>
      </c>
      <c r="N83">
        <f>COUNTIF($H$2:$H83,"=" &amp; N$1)</f>
        <v>2</v>
      </c>
      <c r="O83">
        <f>COUNTIF($H$2:$H83,"=" &amp; O$1)</f>
        <v>2</v>
      </c>
      <c r="P83">
        <f>COUNTIF($H$2:$H83,"=" &amp; P$1)</f>
        <v>2</v>
      </c>
      <c r="Q83">
        <f>COUNTIF($H$2:$H83,"=" &amp; Q$1)</f>
        <v>1</v>
      </c>
      <c r="R83">
        <f>COUNTIF($H$2:$H83,"=" &amp; R$1)</f>
        <v>4</v>
      </c>
      <c r="S83">
        <f>COUNTIF($H$2:$H83,"=" &amp; S$1)</f>
        <v>2</v>
      </c>
      <c r="T83">
        <f>COUNTIF($H$2:$H83,"=" &amp; T$1)</f>
        <v>7</v>
      </c>
      <c r="U83">
        <f>COUNTIF($H$2:$H83,"=" &amp; U$1)</f>
        <v>3</v>
      </c>
      <c r="V83">
        <f>COUNTIF($H$2:$H83,"=" &amp; V$1)</f>
        <v>2</v>
      </c>
      <c r="W83">
        <f>COUNTIF($H$2:$H83,"=" &amp; W$1)</f>
        <v>1</v>
      </c>
      <c r="X83">
        <f>COUNTIF($H$2:$H83,"=" &amp; X$1)</f>
        <v>4</v>
      </c>
      <c r="Y83">
        <f>COUNTIF($H$2:$H83,"=" &amp; Y$1)</f>
        <v>4</v>
      </c>
      <c r="Z83">
        <f>COUNTIF($H$2:$H83,"=" &amp; Z$1)</f>
        <v>2</v>
      </c>
      <c r="AA83">
        <f>COUNTIF($H$2:$H83,"=" &amp; AA$1)</f>
        <v>4</v>
      </c>
      <c r="AB83">
        <f>COUNTIF($H$2:$H83,"=" &amp; AB$1)</f>
        <v>1</v>
      </c>
      <c r="AC83">
        <f>COUNTIF($H$2:$H83,"=" &amp; AC$1)</f>
        <v>3</v>
      </c>
      <c r="AD83">
        <f>COUNTIF($H$2:$H83,"=" &amp; AD$1)</f>
        <v>2</v>
      </c>
    </row>
    <row r="84" spans="1:30" x14ac:dyDescent="0.25">
      <c r="A84" s="5">
        <v>34029</v>
      </c>
      <c r="B84" t="s">
        <v>723</v>
      </c>
      <c r="C84" t="s">
        <v>1207</v>
      </c>
      <c r="D84">
        <v>1</v>
      </c>
      <c r="E84">
        <v>3</v>
      </c>
      <c r="F84" t="s">
        <v>1214</v>
      </c>
      <c r="G84" t="s">
        <v>1201</v>
      </c>
      <c r="H84" t="str">
        <f t="shared" si="1"/>
        <v>Sheffield United</v>
      </c>
      <c r="I84">
        <f>COUNTIF($H$2:$H84,"=" &amp; I$1)</f>
        <v>2</v>
      </c>
      <c r="J84">
        <f>COUNTIF($H$2:$H84,"=" &amp; J$1)</f>
        <v>3</v>
      </c>
      <c r="K84">
        <f>COUNTIF($H$2:$H84,"=" &amp; K$1)</f>
        <v>7</v>
      </c>
      <c r="L84">
        <f>COUNTIF($H$2:$H84,"=" &amp; L$1)</f>
        <v>3</v>
      </c>
      <c r="M84">
        <f>COUNTIF($H$2:$H84,"=" &amp; M$1)</f>
        <v>1</v>
      </c>
      <c r="N84">
        <f>COUNTIF($H$2:$H84,"=" &amp; N$1)</f>
        <v>2</v>
      </c>
      <c r="O84">
        <f>COUNTIF($H$2:$H84,"=" &amp; O$1)</f>
        <v>2</v>
      </c>
      <c r="P84">
        <f>COUNTIF($H$2:$H84,"=" &amp; P$1)</f>
        <v>2</v>
      </c>
      <c r="Q84">
        <f>COUNTIF($H$2:$H84,"=" &amp; Q$1)</f>
        <v>1</v>
      </c>
      <c r="R84">
        <f>COUNTIF($H$2:$H84,"=" &amp; R$1)</f>
        <v>4</v>
      </c>
      <c r="S84">
        <f>COUNTIF($H$2:$H84,"=" &amp; S$1)</f>
        <v>2</v>
      </c>
      <c r="T84">
        <f>COUNTIF($H$2:$H84,"=" &amp; T$1)</f>
        <v>7</v>
      </c>
      <c r="U84">
        <f>COUNTIF($H$2:$H84,"=" &amp; U$1)</f>
        <v>3</v>
      </c>
      <c r="V84">
        <f>COUNTIF($H$2:$H84,"=" &amp; V$1)</f>
        <v>2</v>
      </c>
      <c r="W84">
        <f>COUNTIF($H$2:$H84,"=" &amp; W$1)</f>
        <v>1</v>
      </c>
      <c r="X84">
        <f>COUNTIF($H$2:$H84,"=" &amp; X$1)</f>
        <v>4</v>
      </c>
      <c r="Y84">
        <f>COUNTIF($H$2:$H84,"=" &amp; Y$1)</f>
        <v>4</v>
      </c>
      <c r="Z84">
        <f>COUNTIF($H$2:$H84,"=" &amp; Z$1)</f>
        <v>2</v>
      </c>
      <c r="AA84">
        <f>COUNTIF($H$2:$H84,"=" &amp; AA$1)</f>
        <v>5</v>
      </c>
      <c r="AB84">
        <f>COUNTIF($H$2:$H84,"=" &amp; AB$1)</f>
        <v>1</v>
      </c>
      <c r="AC84">
        <f>COUNTIF($H$2:$H84,"=" &amp; AC$1)</f>
        <v>3</v>
      </c>
      <c r="AD84">
        <f>COUNTIF($H$2:$H84,"=" &amp; AD$1)</f>
        <v>2</v>
      </c>
    </row>
    <row r="85" spans="1:30" x14ac:dyDescent="0.25">
      <c r="A85" s="5">
        <v>34029</v>
      </c>
      <c r="B85" t="s">
        <v>723</v>
      </c>
      <c r="C85" t="s">
        <v>49</v>
      </c>
      <c r="D85">
        <v>3</v>
      </c>
      <c r="E85">
        <v>0</v>
      </c>
      <c r="F85" t="s">
        <v>1209</v>
      </c>
      <c r="G85" t="s">
        <v>1201</v>
      </c>
      <c r="H85" t="str">
        <f t="shared" si="1"/>
        <v>Everton</v>
      </c>
      <c r="I85">
        <f>COUNTIF($H$2:$H85,"=" &amp; I$1)</f>
        <v>2</v>
      </c>
      <c r="J85">
        <f>COUNTIF($H$2:$H85,"=" &amp; J$1)</f>
        <v>3</v>
      </c>
      <c r="K85">
        <f>COUNTIF($H$2:$H85,"=" &amp; K$1)</f>
        <v>7</v>
      </c>
      <c r="L85">
        <f>COUNTIF($H$2:$H85,"=" &amp; L$1)</f>
        <v>3</v>
      </c>
      <c r="M85">
        <f>COUNTIF($H$2:$H85,"=" &amp; M$1)</f>
        <v>1</v>
      </c>
      <c r="N85">
        <f>COUNTIF($H$2:$H85,"=" &amp; N$1)</f>
        <v>2</v>
      </c>
      <c r="O85">
        <f>COUNTIF($H$2:$H85,"=" &amp; O$1)</f>
        <v>3</v>
      </c>
      <c r="P85">
        <f>COUNTIF($H$2:$H85,"=" &amp; P$1)</f>
        <v>2</v>
      </c>
      <c r="Q85">
        <f>COUNTIF($H$2:$H85,"=" &amp; Q$1)</f>
        <v>1</v>
      </c>
      <c r="R85">
        <f>COUNTIF($H$2:$H85,"=" &amp; R$1)</f>
        <v>4</v>
      </c>
      <c r="S85">
        <f>COUNTIF($H$2:$H85,"=" &amp; S$1)</f>
        <v>2</v>
      </c>
      <c r="T85">
        <f>COUNTIF($H$2:$H85,"=" &amp; T$1)</f>
        <v>7</v>
      </c>
      <c r="U85">
        <f>COUNTIF($H$2:$H85,"=" &amp; U$1)</f>
        <v>3</v>
      </c>
      <c r="V85">
        <f>COUNTIF($H$2:$H85,"=" &amp; V$1)</f>
        <v>2</v>
      </c>
      <c r="W85">
        <f>COUNTIF($H$2:$H85,"=" &amp; W$1)</f>
        <v>1</v>
      </c>
      <c r="X85">
        <f>COUNTIF($H$2:$H85,"=" &amp; X$1)</f>
        <v>4</v>
      </c>
      <c r="Y85">
        <f>COUNTIF($H$2:$H85,"=" &amp; Y$1)</f>
        <v>4</v>
      </c>
      <c r="Z85">
        <f>COUNTIF($H$2:$H85,"=" &amp; Z$1)</f>
        <v>2</v>
      </c>
      <c r="AA85">
        <f>COUNTIF($H$2:$H85,"=" &amp; AA$1)</f>
        <v>5</v>
      </c>
      <c r="AB85">
        <f>COUNTIF($H$2:$H85,"=" &amp; AB$1)</f>
        <v>1</v>
      </c>
      <c r="AC85">
        <f>COUNTIF($H$2:$H85,"=" &amp; AC$1)</f>
        <v>3</v>
      </c>
      <c r="AD85">
        <f>COUNTIF($H$2:$H85,"=" &amp; AD$1)</f>
        <v>2</v>
      </c>
    </row>
    <row r="86" spans="1:30" x14ac:dyDescent="0.25">
      <c r="A86" s="5">
        <v>34029</v>
      </c>
      <c r="B86" t="s">
        <v>723</v>
      </c>
      <c r="C86" t="s">
        <v>1208</v>
      </c>
      <c r="D86">
        <v>1</v>
      </c>
      <c r="E86">
        <v>1</v>
      </c>
      <c r="F86" t="s">
        <v>63</v>
      </c>
      <c r="G86" t="s">
        <v>1201</v>
      </c>
      <c r="H86" t="str">
        <f t="shared" si="1"/>
        <v/>
      </c>
      <c r="I86">
        <f>COUNTIF($H$2:$H86,"=" &amp; I$1)</f>
        <v>2</v>
      </c>
      <c r="J86">
        <f>COUNTIF($H$2:$H86,"=" &amp; J$1)</f>
        <v>3</v>
      </c>
      <c r="K86">
        <f>COUNTIF($H$2:$H86,"=" &amp; K$1)</f>
        <v>7</v>
      </c>
      <c r="L86">
        <f>COUNTIF($H$2:$H86,"=" &amp; L$1)</f>
        <v>3</v>
      </c>
      <c r="M86">
        <f>COUNTIF($H$2:$H86,"=" &amp; M$1)</f>
        <v>1</v>
      </c>
      <c r="N86">
        <f>COUNTIF($H$2:$H86,"=" &amp; N$1)</f>
        <v>2</v>
      </c>
      <c r="O86">
        <f>COUNTIF($H$2:$H86,"=" &amp; O$1)</f>
        <v>3</v>
      </c>
      <c r="P86">
        <f>COUNTIF($H$2:$H86,"=" &amp; P$1)</f>
        <v>2</v>
      </c>
      <c r="Q86">
        <f>COUNTIF($H$2:$H86,"=" &amp; Q$1)</f>
        <v>1</v>
      </c>
      <c r="R86">
        <f>COUNTIF($H$2:$H86,"=" &amp; R$1)</f>
        <v>4</v>
      </c>
      <c r="S86">
        <f>COUNTIF($H$2:$H86,"=" &amp; S$1)</f>
        <v>2</v>
      </c>
      <c r="T86">
        <f>COUNTIF($H$2:$H86,"=" &amp; T$1)</f>
        <v>7</v>
      </c>
      <c r="U86">
        <f>COUNTIF($H$2:$H86,"=" &amp; U$1)</f>
        <v>3</v>
      </c>
      <c r="V86">
        <f>COUNTIF($H$2:$H86,"=" &amp; V$1)</f>
        <v>2</v>
      </c>
      <c r="W86">
        <f>COUNTIF($H$2:$H86,"=" &amp; W$1)</f>
        <v>1</v>
      </c>
      <c r="X86">
        <f>COUNTIF($H$2:$H86,"=" &amp; X$1)</f>
        <v>4</v>
      </c>
      <c r="Y86">
        <f>COUNTIF($H$2:$H86,"=" &amp; Y$1)</f>
        <v>4</v>
      </c>
      <c r="Z86">
        <f>COUNTIF($H$2:$H86,"=" &amp; Z$1)</f>
        <v>2</v>
      </c>
      <c r="AA86">
        <f>COUNTIF($H$2:$H86,"=" &amp; AA$1)</f>
        <v>5</v>
      </c>
      <c r="AB86">
        <f>COUNTIF($H$2:$H86,"=" &amp; AB$1)</f>
        <v>1</v>
      </c>
      <c r="AC86">
        <f>COUNTIF($H$2:$H86,"=" &amp; AC$1)</f>
        <v>3</v>
      </c>
      <c r="AD86">
        <f>COUNTIF($H$2:$H86,"=" &amp; AD$1)</f>
        <v>2</v>
      </c>
    </row>
    <row r="87" spans="1:30" x14ac:dyDescent="0.25">
      <c r="A87" s="5">
        <v>34029</v>
      </c>
      <c r="B87" t="s">
        <v>723</v>
      </c>
      <c r="C87" t="s">
        <v>1205</v>
      </c>
      <c r="D87">
        <v>0</v>
      </c>
      <c r="E87">
        <v>0</v>
      </c>
      <c r="F87" t="s">
        <v>1</v>
      </c>
      <c r="G87" t="s">
        <v>1201</v>
      </c>
      <c r="H87" t="str">
        <f t="shared" si="1"/>
        <v/>
      </c>
      <c r="I87">
        <f>COUNTIF($H$2:$H87,"=" &amp; I$1)</f>
        <v>2</v>
      </c>
      <c r="J87">
        <f>COUNTIF($H$2:$H87,"=" &amp; J$1)</f>
        <v>3</v>
      </c>
      <c r="K87">
        <f>COUNTIF($H$2:$H87,"=" &amp; K$1)</f>
        <v>7</v>
      </c>
      <c r="L87">
        <f>COUNTIF($H$2:$H87,"=" &amp; L$1)</f>
        <v>3</v>
      </c>
      <c r="M87">
        <f>COUNTIF($H$2:$H87,"=" &amp; M$1)</f>
        <v>1</v>
      </c>
      <c r="N87">
        <f>COUNTIF($H$2:$H87,"=" &amp; N$1)</f>
        <v>2</v>
      </c>
      <c r="O87">
        <f>COUNTIF($H$2:$H87,"=" &amp; O$1)</f>
        <v>3</v>
      </c>
      <c r="P87">
        <f>COUNTIF($H$2:$H87,"=" &amp; P$1)</f>
        <v>2</v>
      </c>
      <c r="Q87">
        <f>COUNTIF($H$2:$H87,"=" &amp; Q$1)</f>
        <v>1</v>
      </c>
      <c r="R87">
        <f>COUNTIF($H$2:$H87,"=" &amp; R$1)</f>
        <v>4</v>
      </c>
      <c r="S87">
        <f>COUNTIF($H$2:$H87,"=" &amp; S$1)</f>
        <v>2</v>
      </c>
      <c r="T87">
        <f>COUNTIF($H$2:$H87,"=" &amp; T$1)</f>
        <v>7</v>
      </c>
      <c r="U87">
        <f>COUNTIF($H$2:$H87,"=" &amp; U$1)</f>
        <v>3</v>
      </c>
      <c r="V87">
        <f>COUNTIF($H$2:$H87,"=" &amp; V$1)</f>
        <v>2</v>
      </c>
      <c r="W87">
        <f>COUNTIF($H$2:$H87,"=" &amp; W$1)</f>
        <v>1</v>
      </c>
      <c r="X87">
        <f>COUNTIF($H$2:$H87,"=" &amp; X$1)</f>
        <v>4</v>
      </c>
      <c r="Y87">
        <f>COUNTIF($H$2:$H87,"=" &amp; Y$1)</f>
        <v>4</v>
      </c>
      <c r="Z87">
        <f>COUNTIF($H$2:$H87,"=" &amp; Z$1)</f>
        <v>2</v>
      </c>
      <c r="AA87">
        <f>COUNTIF($H$2:$H87,"=" &amp; AA$1)</f>
        <v>5</v>
      </c>
      <c r="AB87">
        <f>COUNTIF($H$2:$H87,"=" &amp; AB$1)</f>
        <v>1</v>
      </c>
      <c r="AC87">
        <f>COUNTIF($H$2:$H87,"=" &amp; AC$1)</f>
        <v>3</v>
      </c>
      <c r="AD87">
        <f>COUNTIF($H$2:$H87,"=" &amp; AD$1)</f>
        <v>2</v>
      </c>
    </row>
    <row r="88" spans="1:30" x14ac:dyDescent="0.25">
      <c r="A88" s="5">
        <v>34029</v>
      </c>
      <c r="B88" t="s">
        <v>723</v>
      </c>
      <c r="C88" t="s">
        <v>1212</v>
      </c>
      <c r="D88">
        <v>1</v>
      </c>
      <c r="E88">
        <v>0</v>
      </c>
      <c r="F88" t="s">
        <v>59</v>
      </c>
      <c r="G88" t="s">
        <v>1201</v>
      </c>
      <c r="H88" t="str">
        <f t="shared" si="1"/>
        <v>Norwich City</v>
      </c>
      <c r="I88">
        <f>COUNTIF($H$2:$H88,"=" &amp; I$1)</f>
        <v>2</v>
      </c>
      <c r="J88">
        <f>COUNTIF($H$2:$H88,"=" &amp; J$1)</f>
        <v>3</v>
      </c>
      <c r="K88">
        <f>COUNTIF($H$2:$H88,"=" &amp; K$1)</f>
        <v>7</v>
      </c>
      <c r="L88">
        <f>COUNTIF($H$2:$H88,"=" &amp; L$1)</f>
        <v>3</v>
      </c>
      <c r="M88">
        <f>COUNTIF($H$2:$H88,"=" &amp; M$1)</f>
        <v>1</v>
      </c>
      <c r="N88">
        <f>COUNTIF($H$2:$H88,"=" &amp; N$1)</f>
        <v>2</v>
      </c>
      <c r="O88">
        <f>COUNTIF($H$2:$H88,"=" &amp; O$1)</f>
        <v>3</v>
      </c>
      <c r="P88">
        <f>COUNTIF($H$2:$H88,"=" &amp; P$1)</f>
        <v>2</v>
      </c>
      <c r="Q88">
        <f>COUNTIF($H$2:$H88,"=" &amp; Q$1)</f>
        <v>1</v>
      </c>
      <c r="R88">
        <f>COUNTIF($H$2:$H88,"=" &amp; R$1)</f>
        <v>4</v>
      </c>
      <c r="S88">
        <f>COUNTIF($H$2:$H88,"=" &amp; S$1)</f>
        <v>2</v>
      </c>
      <c r="T88">
        <f>COUNTIF($H$2:$H88,"=" &amp; T$1)</f>
        <v>7</v>
      </c>
      <c r="U88">
        <f>COUNTIF($H$2:$H88,"=" &amp; U$1)</f>
        <v>3</v>
      </c>
      <c r="V88">
        <f>COUNTIF($H$2:$H88,"=" &amp; V$1)</f>
        <v>3</v>
      </c>
      <c r="W88">
        <f>COUNTIF($H$2:$H88,"=" &amp; W$1)</f>
        <v>1</v>
      </c>
      <c r="X88">
        <f>COUNTIF($H$2:$H88,"=" &amp; X$1)</f>
        <v>4</v>
      </c>
      <c r="Y88">
        <f>COUNTIF($H$2:$H88,"=" &amp; Y$1)</f>
        <v>4</v>
      </c>
      <c r="Z88">
        <f>COUNTIF($H$2:$H88,"=" &amp; Z$1)</f>
        <v>2</v>
      </c>
      <c r="AA88">
        <f>COUNTIF($H$2:$H88,"=" &amp; AA$1)</f>
        <v>5</v>
      </c>
      <c r="AB88">
        <f>COUNTIF($H$2:$H88,"=" &amp; AB$1)</f>
        <v>1</v>
      </c>
      <c r="AC88">
        <f>COUNTIF($H$2:$H88,"=" &amp; AC$1)</f>
        <v>3</v>
      </c>
      <c r="AD88">
        <f>COUNTIF($H$2:$H88,"=" &amp; AD$1)</f>
        <v>2</v>
      </c>
    </row>
    <row r="89" spans="1:30" x14ac:dyDescent="0.25">
      <c r="A89" s="5">
        <v>34029</v>
      </c>
      <c r="B89" t="s">
        <v>723</v>
      </c>
      <c r="C89" t="s">
        <v>1202</v>
      </c>
      <c r="D89">
        <v>0</v>
      </c>
      <c r="E89">
        <v>3</v>
      </c>
      <c r="F89" t="s">
        <v>1206</v>
      </c>
      <c r="G89" t="s">
        <v>1201</v>
      </c>
      <c r="H89" t="str">
        <f t="shared" si="1"/>
        <v>Blackburn Rovers</v>
      </c>
      <c r="I89">
        <f>COUNTIF($H$2:$H89,"=" &amp; I$1)</f>
        <v>2</v>
      </c>
      <c r="J89">
        <f>COUNTIF($H$2:$H89,"=" &amp; J$1)</f>
        <v>3</v>
      </c>
      <c r="K89">
        <f>COUNTIF($H$2:$H89,"=" &amp; K$1)</f>
        <v>8</v>
      </c>
      <c r="L89">
        <f>COUNTIF($H$2:$H89,"=" &amp; L$1)</f>
        <v>3</v>
      </c>
      <c r="M89">
        <f>COUNTIF($H$2:$H89,"=" &amp; M$1)</f>
        <v>1</v>
      </c>
      <c r="N89">
        <f>COUNTIF($H$2:$H89,"=" &amp; N$1)</f>
        <v>2</v>
      </c>
      <c r="O89">
        <f>COUNTIF($H$2:$H89,"=" &amp; O$1)</f>
        <v>3</v>
      </c>
      <c r="P89">
        <f>COUNTIF($H$2:$H89,"=" &amp; P$1)</f>
        <v>2</v>
      </c>
      <c r="Q89">
        <f>COUNTIF($H$2:$H89,"=" &amp; Q$1)</f>
        <v>1</v>
      </c>
      <c r="R89">
        <f>COUNTIF($H$2:$H89,"=" &amp; R$1)</f>
        <v>4</v>
      </c>
      <c r="S89">
        <f>COUNTIF($H$2:$H89,"=" &amp; S$1)</f>
        <v>2</v>
      </c>
      <c r="T89">
        <f>COUNTIF($H$2:$H89,"=" &amp; T$1)</f>
        <v>7</v>
      </c>
      <c r="U89">
        <f>COUNTIF($H$2:$H89,"=" &amp; U$1)</f>
        <v>3</v>
      </c>
      <c r="V89">
        <f>COUNTIF($H$2:$H89,"=" &amp; V$1)</f>
        <v>3</v>
      </c>
      <c r="W89">
        <f>COUNTIF($H$2:$H89,"=" &amp; W$1)</f>
        <v>1</v>
      </c>
      <c r="X89">
        <f>COUNTIF($H$2:$H89,"=" &amp; X$1)</f>
        <v>4</v>
      </c>
      <c r="Y89">
        <f>COUNTIF($H$2:$H89,"=" &amp; Y$1)</f>
        <v>4</v>
      </c>
      <c r="Z89">
        <f>COUNTIF($H$2:$H89,"=" &amp; Z$1)</f>
        <v>2</v>
      </c>
      <c r="AA89">
        <f>COUNTIF($H$2:$H89,"=" &amp; AA$1)</f>
        <v>5</v>
      </c>
      <c r="AB89">
        <f>COUNTIF($H$2:$H89,"=" &amp; AB$1)</f>
        <v>1</v>
      </c>
      <c r="AC89">
        <f>COUNTIF($H$2:$H89,"=" &amp; AC$1)</f>
        <v>3</v>
      </c>
      <c r="AD89">
        <f>COUNTIF($H$2:$H89,"=" &amp; AD$1)</f>
        <v>2</v>
      </c>
    </row>
    <row r="90" spans="1:30" x14ac:dyDescent="0.25">
      <c r="A90" s="5">
        <v>34029</v>
      </c>
      <c r="B90" t="s">
        <v>723</v>
      </c>
      <c r="C90" t="s">
        <v>1203</v>
      </c>
      <c r="D90">
        <v>1</v>
      </c>
      <c r="E90">
        <v>1</v>
      </c>
      <c r="F90" t="s">
        <v>1204</v>
      </c>
      <c r="G90" t="s">
        <v>1201</v>
      </c>
      <c r="H90" t="str">
        <f t="shared" si="1"/>
        <v/>
      </c>
      <c r="I90">
        <f>COUNTIF($H$2:$H90,"=" &amp; I$1)</f>
        <v>2</v>
      </c>
      <c r="J90">
        <f>COUNTIF($H$2:$H90,"=" &amp; J$1)</f>
        <v>3</v>
      </c>
      <c r="K90">
        <f>COUNTIF($H$2:$H90,"=" &amp; K$1)</f>
        <v>8</v>
      </c>
      <c r="L90">
        <f>COUNTIF($H$2:$H90,"=" &amp; L$1)</f>
        <v>3</v>
      </c>
      <c r="M90">
        <f>COUNTIF($H$2:$H90,"=" &amp; M$1)</f>
        <v>1</v>
      </c>
      <c r="N90">
        <f>COUNTIF($H$2:$H90,"=" &amp; N$1)</f>
        <v>2</v>
      </c>
      <c r="O90">
        <f>COUNTIF($H$2:$H90,"=" &amp; O$1)</f>
        <v>3</v>
      </c>
      <c r="P90">
        <f>COUNTIF($H$2:$H90,"=" &amp; P$1)</f>
        <v>2</v>
      </c>
      <c r="Q90">
        <f>COUNTIF($H$2:$H90,"=" &amp; Q$1)</f>
        <v>1</v>
      </c>
      <c r="R90">
        <f>COUNTIF($H$2:$H90,"=" &amp; R$1)</f>
        <v>4</v>
      </c>
      <c r="S90">
        <f>COUNTIF($H$2:$H90,"=" &amp; S$1)</f>
        <v>2</v>
      </c>
      <c r="T90">
        <f>COUNTIF($H$2:$H90,"=" &amp; T$1)</f>
        <v>7</v>
      </c>
      <c r="U90">
        <f>COUNTIF($H$2:$H90,"=" &amp; U$1)</f>
        <v>3</v>
      </c>
      <c r="V90">
        <f>COUNTIF($H$2:$H90,"=" &amp; V$1)</f>
        <v>3</v>
      </c>
      <c r="W90">
        <f>COUNTIF($H$2:$H90,"=" &amp; W$1)</f>
        <v>1</v>
      </c>
      <c r="X90">
        <f>COUNTIF($H$2:$H90,"=" &amp; X$1)</f>
        <v>4</v>
      </c>
      <c r="Y90">
        <f>COUNTIF($H$2:$H90,"=" &amp; Y$1)</f>
        <v>4</v>
      </c>
      <c r="Z90">
        <f>COUNTIF($H$2:$H90,"=" &amp; Z$1)</f>
        <v>2</v>
      </c>
      <c r="AA90">
        <f>COUNTIF($H$2:$H90,"=" &amp; AA$1)</f>
        <v>5</v>
      </c>
      <c r="AB90">
        <f>COUNTIF($H$2:$H90,"=" &amp; AB$1)</f>
        <v>1</v>
      </c>
      <c r="AC90">
        <f>COUNTIF($H$2:$H90,"=" &amp; AC$1)</f>
        <v>3</v>
      </c>
      <c r="AD90">
        <f>COUNTIF($H$2:$H90,"=" &amp; AD$1)</f>
        <v>2</v>
      </c>
    </row>
    <row r="91" spans="1:30" x14ac:dyDescent="0.25">
      <c r="A91" s="5">
        <v>34029</v>
      </c>
      <c r="B91" t="s">
        <v>723</v>
      </c>
      <c r="C91" t="s">
        <v>76</v>
      </c>
      <c r="D91">
        <v>1</v>
      </c>
      <c r="E91">
        <v>2</v>
      </c>
      <c r="F91" t="s">
        <v>1210</v>
      </c>
      <c r="G91" t="s">
        <v>1201</v>
      </c>
      <c r="H91" t="str">
        <f t="shared" si="1"/>
        <v>Nottingham Forest</v>
      </c>
      <c r="I91">
        <f>COUNTIF($H$2:$H91,"=" &amp; I$1)</f>
        <v>2</v>
      </c>
      <c r="J91">
        <f>COUNTIF($H$2:$H91,"=" &amp; J$1)</f>
        <v>3</v>
      </c>
      <c r="K91">
        <f>COUNTIF($H$2:$H91,"=" &amp; K$1)</f>
        <v>8</v>
      </c>
      <c r="L91">
        <f>COUNTIF($H$2:$H91,"=" &amp; L$1)</f>
        <v>3</v>
      </c>
      <c r="M91">
        <f>COUNTIF($H$2:$H91,"=" &amp; M$1)</f>
        <v>1</v>
      </c>
      <c r="N91">
        <f>COUNTIF($H$2:$H91,"=" &amp; N$1)</f>
        <v>2</v>
      </c>
      <c r="O91">
        <f>COUNTIF($H$2:$H91,"=" &amp; O$1)</f>
        <v>3</v>
      </c>
      <c r="P91">
        <f>COUNTIF($H$2:$H91,"=" &amp; P$1)</f>
        <v>2</v>
      </c>
      <c r="Q91">
        <f>COUNTIF($H$2:$H91,"=" &amp; Q$1)</f>
        <v>1</v>
      </c>
      <c r="R91">
        <f>COUNTIF($H$2:$H91,"=" &amp; R$1)</f>
        <v>4</v>
      </c>
      <c r="S91">
        <f>COUNTIF($H$2:$H91,"=" &amp; S$1)</f>
        <v>2</v>
      </c>
      <c r="T91">
        <f>COUNTIF($H$2:$H91,"=" &amp; T$1)</f>
        <v>7</v>
      </c>
      <c r="U91">
        <f>COUNTIF($H$2:$H91,"=" &amp; U$1)</f>
        <v>3</v>
      </c>
      <c r="V91">
        <f>COUNTIF($H$2:$H91,"=" &amp; V$1)</f>
        <v>3</v>
      </c>
      <c r="W91">
        <f>COUNTIF($H$2:$H91,"=" &amp; W$1)</f>
        <v>2</v>
      </c>
      <c r="X91">
        <f>COUNTIF($H$2:$H91,"=" &amp; X$1)</f>
        <v>4</v>
      </c>
      <c r="Y91">
        <f>COUNTIF($H$2:$H91,"=" &amp; Y$1)</f>
        <v>4</v>
      </c>
      <c r="Z91">
        <f>COUNTIF($H$2:$H91,"=" &amp; Z$1)</f>
        <v>2</v>
      </c>
      <c r="AA91">
        <f>COUNTIF($H$2:$H91,"=" &amp; AA$1)</f>
        <v>5</v>
      </c>
      <c r="AB91">
        <f>COUNTIF($H$2:$H91,"=" &amp; AB$1)</f>
        <v>1</v>
      </c>
      <c r="AC91">
        <f>COUNTIF($H$2:$H91,"=" &amp; AC$1)</f>
        <v>3</v>
      </c>
      <c r="AD91">
        <f>COUNTIF($H$2:$H91,"=" &amp; AD$1)</f>
        <v>2</v>
      </c>
    </row>
    <row r="92" spans="1:30" x14ac:dyDescent="0.25">
      <c r="A92" s="5">
        <v>34029</v>
      </c>
      <c r="B92" t="s">
        <v>723</v>
      </c>
      <c r="C92" t="s">
        <v>1200</v>
      </c>
      <c r="D92">
        <v>3</v>
      </c>
      <c r="E92">
        <v>1</v>
      </c>
      <c r="F92" t="s">
        <v>1211</v>
      </c>
      <c r="G92" t="s">
        <v>1201</v>
      </c>
      <c r="H92" t="str">
        <f t="shared" si="1"/>
        <v>Tottenham Hotspur</v>
      </c>
      <c r="I92">
        <f>COUNTIF($H$2:$H92,"=" &amp; I$1)</f>
        <v>2</v>
      </c>
      <c r="J92">
        <f>COUNTIF($H$2:$H92,"=" &amp; J$1)</f>
        <v>3</v>
      </c>
      <c r="K92">
        <f>COUNTIF($H$2:$H92,"=" &amp; K$1)</f>
        <v>8</v>
      </c>
      <c r="L92">
        <f>COUNTIF($H$2:$H92,"=" &amp; L$1)</f>
        <v>3</v>
      </c>
      <c r="M92">
        <f>COUNTIF($H$2:$H92,"=" &amp; M$1)</f>
        <v>1</v>
      </c>
      <c r="N92">
        <f>COUNTIF($H$2:$H92,"=" &amp; N$1)</f>
        <v>2</v>
      </c>
      <c r="O92">
        <f>COUNTIF($H$2:$H92,"=" &amp; O$1)</f>
        <v>3</v>
      </c>
      <c r="P92">
        <f>COUNTIF($H$2:$H92,"=" &amp; P$1)</f>
        <v>2</v>
      </c>
      <c r="Q92">
        <f>COUNTIF($H$2:$H92,"=" &amp; Q$1)</f>
        <v>1</v>
      </c>
      <c r="R92">
        <f>COUNTIF($H$2:$H92,"=" &amp; R$1)</f>
        <v>4</v>
      </c>
      <c r="S92">
        <f>COUNTIF($H$2:$H92,"=" &amp; S$1)</f>
        <v>2</v>
      </c>
      <c r="T92">
        <f>COUNTIF($H$2:$H92,"=" &amp; T$1)</f>
        <v>7</v>
      </c>
      <c r="U92">
        <f>COUNTIF($H$2:$H92,"=" &amp; U$1)</f>
        <v>3</v>
      </c>
      <c r="V92">
        <f>COUNTIF($H$2:$H92,"=" &amp; V$1)</f>
        <v>3</v>
      </c>
      <c r="W92">
        <f>COUNTIF($H$2:$H92,"=" &amp; W$1)</f>
        <v>2</v>
      </c>
      <c r="X92">
        <f>COUNTIF($H$2:$H92,"=" &amp; X$1)</f>
        <v>4</v>
      </c>
      <c r="Y92">
        <f>COUNTIF($H$2:$H92,"=" &amp; Y$1)</f>
        <v>4</v>
      </c>
      <c r="Z92">
        <f>COUNTIF($H$2:$H92,"=" &amp; Z$1)</f>
        <v>2</v>
      </c>
      <c r="AA92">
        <f>COUNTIF($H$2:$H92,"=" &amp; AA$1)</f>
        <v>5</v>
      </c>
      <c r="AB92">
        <f>COUNTIF($H$2:$H92,"=" &amp; AB$1)</f>
        <v>1</v>
      </c>
      <c r="AC92">
        <f>COUNTIF($H$2:$H92,"=" &amp; AC$1)</f>
        <v>4</v>
      </c>
      <c r="AD92">
        <f>COUNTIF($H$2:$H92,"=" &amp; AD$1)</f>
        <v>2</v>
      </c>
    </row>
    <row r="93" spans="1:30" x14ac:dyDescent="0.25">
      <c r="A93" s="5">
        <v>34029</v>
      </c>
      <c r="B93" t="s">
        <v>733</v>
      </c>
      <c r="C93" t="s">
        <v>65</v>
      </c>
      <c r="D93">
        <v>1</v>
      </c>
      <c r="E93">
        <v>1</v>
      </c>
      <c r="F93" t="s">
        <v>24</v>
      </c>
      <c r="G93" t="s">
        <v>1201</v>
      </c>
      <c r="H93" t="str">
        <f t="shared" si="1"/>
        <v/>
      </c>
      <c r="I93">
        <f>COUNTIF($H$2:$H93,"=" &amp; I$1)</f>
        <v>2</v>
      </c>
      <c r="J93">
        <f>COUNTIF($H$2:$H93,"=" &amp; J$1)</f>
        <v>3</v>
      </c>
      <c r="K93">
        <f>COUNTIF($H$2:$H93,"=" &amp; K$1)</f>
        <v>8</v>
      </c>
      <c r="L93">
        <f>COUNTIF($H$2:$H93,"=" &amp; L$1)</f>
        <v>3</v>
      </c>
      <c r="M93">
        <f>COUNTIF($H$2:$H93,"=" &amp; M$1)</f>
        <v>1</v>
      </c>
      <c r="N93">
        <f>COUNTIF($H$2:$H93,"=" &amp; N$1)</f>
        <v>2</v>
      </c>
      <c r="O93">
        <f>COUNTIF($H$2:$H93,"=" &amp; O$1)</f>
        <v>3</v>
      </c>
      <c r="P93">
        <f>COUNTIF($H$2:$H93,"=" &amp; P$1)</f>
        <v>2</v>
      </c>
      <c r="Q93">
        <f>COUNTIF($H$2:$H93,"=" &amp; Q$1)</f>
        <v>1</v>
      </c>
      <c r="R93">
        <f>COUNTIF($H$2:$H93,"=" &amp; R$1)</f>
        <v>4</v>
      </c>
      <c r="S93">
        <f>COUNTIF($H$2:$H93,"=" &amp; S$1)</f>
        <v>2</v>
      </c>
      <c r="T93">
        <f>COUNTIF($H$2:$H93,"=" &amp; T$1)</f>
        <v>7</v>
      </c>
      <c r="U93">
        <f>COUNTIF($H$2:$H93,"=" &amp; U$1)</f>
        <v>3</v>
      </c>
      <c r="V93">
        <f>COUNTIF($H$2:$H93,"=" &amp; V$1)</f>
        <v>3</v>
      </c>
      <c r="W93">
        <f>COUNTIF($H$2:$H93,"=" &amp; W$1)</f>
        <v>2</v>
      </c>
      <c r="X93">
        <f>COUNTIF($H$2:$H93,"=" &amp; X$1)</f>
        <v>4</v>
      </c>
      <c r="Y93">
        <f>COUNTIF($H$2:$H93,"=" &amp; Y$1)</f>
        <v>4</v>
      </c>
      <c r="Z93">
        <f>COUNTIF($H$2:$H93,"=" &amp; Z$1)</f>
        <v>2</v>
      </c>
      <c r="AA93">
        <f>COUNTIF($H$2:$H93,"=" &amp; AA$1)</f>
        <v>5</v>
      </c>
      <c r="AB93">
        <f>COUNTIF($H$2:$H93,"=" &amp; AB$1)</f>
        <v>1</v>
      </c>
      <c r="AC93">
        <f>COUNTIF($H$2:$H93,"=" &amp; AC$1)</f>
        <v>4</v>
      </c>
      <c r="AD93">
        <f>COUNTIF($H$2:$H93,"=" &amp; AD$1)</f>
        <v>2</v>
      </c>
    </row>
    <row r="94" spans="1:30" x14ac:dyDescent="0.25">
      <c r="A94" s="5">
        <v>34029</v>
      </c>
      <c r="B94" t="s">
        <v>735</v>
      </c>
      <c r="C94" t="s">
        <v>30</v>
      </c>
      <c r="D94">
        <v>2</v>
      </c>
      <c r="E94">
        <v>3</v>
      </c>
      <c r="F94" t="s">
        <v>1213</v>
      </c>
      <c r="G94" t="s">
        <v>1201</v>
      </c>
      <c r="H94" t="str">
        <f t="shared" si="1"/>
        <v>Oldham Athletic</v>
      </c>
      <c r="I94">
        <f>COUNTIF($H$2:$H94,"=" &amp; I$1)</f>
        <v>2</v>
      </c>
      <c r="J94">
        <f>COUNTIF($H$2:$H94,"=" &amp; J$1)</f>
        <v>3</v>
      </c>
      <c r="K94">
        <f>COUNTIF($H$2:$H94,"=" &amp; K$1)</f>
        <v>8</v>
      </c>
      <c r="L94">
        <f>COUNTIF($H$2:$H94,"=" &amp; L$1)</f>
        <v>3</v>
      </c>
      <c r="M94">
        <f>COUNTIF($H$2:$H94,"=" &amp; M$1)</f>
        <v>1</v>
      </c>
      <c r="N94">
        <f>COUNTIF($H$2:$H94,"=" &amp; N$1)</f>
        <v>2</v>
      </c>
      <c r="O94">
        <f>COUNTIF($H$2:$H94,"=" &amp; O$1)</f>
        <v>3</v>
      </c>
      <c r="P94">
        <f>COUNTIF($H$2:$H94,"=" &amp; P$1)</f>
        <v>2</v>
      </c>
      <c r="Q94">
        <f>COUNTIF($H$2:$H94,"=" &amp; Q$1)</f>
        <v>1</v>
      </c>
      <c r="R94">
        <f>COUNTIF($H$2:$H94,"=" &amp; R$1)</f>
        <v>4</v>
      </c>
      <c r="S94">
        <f>COUNTIF($H$2:$H94,"=" &amp; S$1)</f>
        <v>2</v>
      </c>
      <c r="T94">
        <f>COUNTIF($H$2:$H94,"=" &amp; T$1)</f>
        <v>7</v>
      </c>
      <c r="U94">
        <f>COUNTIF($H$2:$H94,"=" &amp; U$1)</f>
        <v>3</v>
      </c>
      <c r="V94">
        <f>COUNTIF($H$2:$H94,"=" &amp; V$1)</f>
        <v>3</v>
      </c>
      <c r="W94">
        <f>COUNTIF($H$2:$H94,"=" &amp; W$1)</f>
        <v>2</v>
      </c>
      <c r="X94">
        <f>COUNTIF($H$2:$H94,"=" &amp; X$1)</f>
        <v>5</v>
      </c>
      <c r="Y94">
        <f>COUNTIF($H$2:$H94,"=" &amp; Y$1)</f>
        <v>4</v>
      </c>
      <c r="Z94">
        <f>COUNTIF($H$2:$H94,"=" &amp; Z$1)</f>
        <v>2</v>
      </c>
      <c r="AA94">
        <f>COUNTIF($H$2:$H94,"=" &amp; AA$1)</f>
        <v>5</v>
      </c>
      <c r="AB94">
        <f>COUNTIF($H$2:$H94,"=" &amp; AB$1)</f>
        <v>1</v>
      </c>
      <c r="AC94">
        <f>COUNTIF($H$2:$H94,"=" &amp; AC$1)</f>
        <v>4</v>
      </c>
      <c r="AD94">
        <f>COUNTIF($H$2:$H94,"=" &amp; AD$1)</f>
        <v>2</v>
      </c>
    </row>
    <row r="95" spans="1:30" x14ac:dyDescent="0.25">
      <c r="A95" s="5">
        <v>34029</v>
      </c>
      <c r="B95" t="s">
        <v>737</v>
      </c>
      <c r="C95" t="s">
        <v>1210</v>
      </c>
      <c r="D95">
        <v>1</v>
      </c>
      <c r="E95">
        <v>1</v>
      </c>
      <c r="F95" t="s">
        <v>1208</v>
      </c>
      <c r="G95" t="s">
        <v>1201</v>
      </c>
      <c r="H95" t="str">
        <f t="shared" si="1"/>
        <v/>
      </c>
      <c r="I95">
        <f>COUNTIF($H$2:$H95,"=" &amp; I$1)</f>
        <v>2</v>
      </c>
      <c r="J95">
        <f>COUNTIF($H$2:$H95,"=" &amp; J$1)</f>
        <v>3</v>
      </c>
      <c r="K95">
        <f>COUNTIF($H$2:$H95,"=" &amp; K$1)</f>
        <v>8</v>
      </c>
      <c r="L95">
        <f>COUNTIF($H$2:$H95,"=" &amp; L$1)</f>
        <v>3</v>
      </c>
      <c r="M95">
        <f>COUNTIF($H$2:$H95,"=" &amp; M$1)</f>
        <v>1</v>
      </c>
      <c r="N95">
        <f>COUNTIF($H$2:$H95,"=" &amp; N$1)</f>
        <v>2</v>
      </c>
      <c r="O95">
        <f>COUNTIF($H$2:$H95,"=" &amp; O$1)</f>
        <v>3</v>
      </c>
      <c r="P95">
        <f>COUNTIF($H$2:$H95,"=" &amp; P$1)</f>
        <v>2</v>
      </c>
      <c r="Q95">
        <f>COUNTIF($H$2:$H95,"=" &amp; Q$1)</f>
        <v>1</v>
      </c>
      <c r="R95">
        <f>COUNTIF($H$2:$H95,"=" &amp; R$1)</f>
        <v>4</v>
      </c>
      <c r="S95">
        <f>COUNTIF($H$2:$H95,"=" &amp; S$1)</f>
        <v>2</v>
      </c>
      <c r="T95">
        <f>COUNTIF($H$2:$H95,"=" &amp; T$1)</f>
        <v>7</v>
      </c>
      <c r="U95">
        <f>COUNTIF($H$2:$H95,"=" &amp; U$1)</f>
        <v>3</v>
      </c>
      <c r="V95">
        <f>COUNTIF($H$2:$H95,"=" &amp; V$1)</f>
        <v>3</v>
      </c>
      <c r="W95">
        <f>COUNTIF($H$2:$H95,"=" &amp; W$1)</f>
        <v>2</v>
      </c>
      <c r="X95">
        <f>COUNTIF($H$2:$H95,"=" &amp; X$1)</f>
        <v>5</v>
      </c>
      <c r="Y95">
        <f>COUNTIF($H$2:$H95,"=" &amp; Y$1)</f>
        <v>4</v>
      </c>
      <c r="Z95">
        <f>COUNTIF($H$2:$H95,"=" &amp; Z$1)</f>
        <v>2</v>
      </c>
      <c r="AA95">
        <f>COUNTIF($H$2:$H95,"=" &amp; AA$1)</f>
        <v>5</v>
      </c>
      <c r="AB95">
        <f>COUNTIF($H$2:$H95,"=" &amp; AB$1)</f>
        <v>1</v>
      </c>
      <c r="AC95">
        <f>COUNTIF($H$2:$H95,"=" &amp; AC$1)</f>
        <v>4</v>
      </c>
      <c r="AD95">
        <f>COUNTIF($H$2:$H95,"=" &amp; AD$1)</f>
        <v>2</v>
      </c>
    </row>
    <row r="96" spans="1:30" x14ac:dyDescent="0.25">
      <c r="A96" s="5">
        <v>34029</v>
      </c>
      <c r="B96" t="s">
        <v>739</v>
      </c>
      <c r="C96" t="s">
        <v>1</v>
      </c>
      <c r="D96">
        <v>4</v>
      </c>
      <c r="E96">
        <v>3</v>
      </c>
      <c r="F96" t="s">
        <v>76</v>
      </c>
      <c r="G96" t="s">
        <v>1201</v>
      </c>
      <c r="H96" t="str">
        <f t="shared" si="1"/>
        <v>Arsenal</v>
      </c>
      <c r="I96">
        <f>COUNTIF($H$2:$H96,"=" &amp; I$1)</f>
        <v>3</v>
      </c>
      <c r="J96">
        <f>COUNTIF($H$2:$H96,"=" &amp; J$1)</f>
        <v>3</v>
      </c>
      <c r="K96">
        <f>COUNTIF($H$2:$H96,"=" &amp; K$1)</f>
        <v>8</v>
      </c>
      <c r="L96">
        <f>COUNTIF($H$2:$H96,"=" &amp; L$1)</f>
        <v>3</v>
      </c>
      <c r="M96">
        <f>COUNTIF($H$2:$H96,"=" &amp; M$1)</f>
        <v>1</v>
      </c>
      <c r="N96">
        <f>COUNTIF($H$2:$H96,"=" &amp; N$1)</f>
        <v>2</v>
      </c>
      <c r="O96">
        <f>COUNTIF($H$2:$H96,"=" &amp; O$1)</f>
        <v>3</v>
      </c>
      <c r="P96">
        <f>COUNTIF($H$2:$H96,"=" &amp; P$1)</f>
        <v>2</v>
      </c>
      <c r="Q96">
        <f>COUNTIF($H$2:$H96,"=" &amp; Q$1)</f>
        <v>1</v>
      </c>
      <c r="R96">
        <f>COUNTIF($H$2:$H96,"=" &amp; R$1)</f>
        <v>4</v>
      </c>
      <c r="S96">
        <f>COUNTIF($H$2:$H96,"=" &amp; S$1)</f>
        <v>2</v>
      </c>
      <c r="T96">
        <f>COUNTIF($H$2:$H96,"=" &amp; T$1)</f>
        <v>7</v>
      </c>
      <c r="U96">
        <f>COUNTIF($H$2:$H96,"=" &amp; U$1)</f>
        <v>3</v>
      </c>
      <c r="V96">
        <f>COUNTIF($H$2:$H96,"=" &amp; V$1)</f>
        <v>3</v>
      </c>
      <c r="W96">
        <f>COUNTIF($H$2:$H96,"=" &amp; W$1)</f>
        <v>2</v>
      </c>
      <c r="X96">
        <f>COUNTIF($H$2:$H96,"=" &amp; X$1)</f>
        <v>5</v>
      </c>
      <c r="Y96">
        <f>COUNTIF($H$2:$H96,"=" &amp; Y$1)</f>
        <v>4</v>
      </c>
      <c r="Z96">
        <f>COUNTIF($H$2:$H96,"=" &amp; Z$1)</f>
        <v>2</v>
      </c>
      <c r="AA96">
        <f>COUNTIF($H$2:$H96,"=" &amp; AA$1)</f>
        <v>5</v>
      </c>
      <c r="AB96">
        <f>COUNTIF($H$2:$H96,"=" &amp; AB$1)</f>
        <v>1</v>
      </c>
      <c r="AC96">
        <f>COUNTIF($H$2:$H96,"=" &amp; AC$1)</f>
        <v>4</v>
      </c>
      <c r="AD96">
        <f>COUNTIF($H$2:$H96,"=" &amp; AD$1)</f>
        <v>2</v>
      </c>
    </row>
    <row r="97" spans="1:30" x14ac:dyDescent="0.25">
      <c r="A97" s="5">
        <v>34029</v>
      </c>
      <c r="B97" t="s">
        <v>739</v>
      </c>
      <c r="C97" t="s">
        <v>59</v>
      </c>
      <c r="D97">
        <v>2</v>
      </c>
      <c r="E97">
        <v>0</v>
      </c>
      <c r="F97" t="s">
        <v>1203</v>
      </c>
      <c r="G97" t="s">
        <v>1201</v>
      </c>
      <c r="H97" t="str">
        <f t="shared" si="1"/>
        <v>Aston Villa</v>
      </c>
      <c r="I97">
        <f>COUNTIF($H$2:$H97,"=" &amp; I$1)</f>
        <v>3</v>
      </c>
      <c r="J97">
        <f>COUNTIF($H$2:$H97,"=" &amp; J$1)</f>
        <v>4</v>
      </c>
      <c r="K97">
        <f>COUNTIF($H$2:$H97,"=" &amp; K$1)</f>
        <v>8</v>
      </c>
      <c r="L97">
        <f>COUNTIF($H$2:$H97,"=" &amp; L$1)</f>
        <v>3</v>
      </c>
      <c r="M97">
        <f>COUNTIF($H$2:$H97,"=" &amp; M$1)</f>
        <v>1</v>
      </c>
      <c r="N97">
        <f>COUNTIF($H$2:$H97,"=" &amp; N$1)</f>
        <v>2</v>
      </c>
      <c r="O97">
        <f>COUNTIF($H$2:$H97,"=" &amp; O$1)</f>
        <v>3</v>
      </c>
      <c r="P97">
        <f>COUNTIF($H$2:$H97,"=" &amp; P$1)</f>
        <v>2</v>
      </c>
      <c r="Q97">
        <f>COUNTIF($H$2:$H97,"=" &amp; Q$1)</f>
        <v>1</v>
      </c>
      <c r="R97">
        <f>COUNTIF($H$2:$H97,"=" &amp; R$1)</f>
        <v>4</v>
      </c>
      <c r="S97">
        <f>COUNTIF($H$2:$H97,"=" &amp; S$1)</f>
        <v>2</v>
      </c>
      <c r="T97">
        <f>COUNTIF($H$2:$H97,"=" &amp; T$1)</f>
        <v>7</v>
      </c>
      <c r="U97">
        <f>COUNTIF($H$2:$H97,"=" &amp; U$1)</f>
        <v>3</v>
      </c>
      <c r="V97">
        <f>COUNTIF($H$2:$H97,"=" &amp; V$1)</f>
        <v>3</v>
      </c>
      <c r="W97">
        <f>COUNTIF($H$2:$H97,"=" &amp; W$1)</f>
        <v>2</v>
      </c>
      <c r="X97">
        <f>COUNTIF($H$2:$H97,"=" &amp; X$1)</f>
        <v>5</v>
      </c>
      <c r="Y97">
        <f>COUNTIF($H$2:$H97,"=" &amp; Y$1)</f>
        <v>4</v>
      </c>
      <c r="Z97">
        <f>COUNTIF($H$2:$H97,"=" &amp; Z$1)</f>
        <v>2</v>
      </c>
      <c r="AA97">
        <f>COUNTIF($H$2:$H97,"=" &amp; AA$1)</f>
        <v>5</v>
      </c>
      <c r="AB97">
        <f>COUNTIF($H$2:$H97,"=" &amp; AB$1)</f>
        <v>1</v>
      </c>
      <c r="AC97">
        <f>COUNTIF($H$2:$H97,"=" &amp; AC$1)</f>
        <v>4</v>
      </c>
      <c r="AD97">
        <f>COUNTIF($H$2:$H97,"=" &amp; AD$1)</f>
        <v>2</v>
      </c>
    </row>
    <row r="98" spans="1:30" x14ac:dyDescent="0.25">
      <c r="A98" s="5">
        <v>34029</v>
      </c>
      <c r="B98" t="s">
        <v>739</v>
      </c>
      <c r="C98" t="s">
        <v>1206</v>
      </c>
      <c r="D98">
        <v>1</v>
      </c>
      <c r="E98">
        <v>1</v>
      </c>
      <c r="F98" t="s">
        <v>30</v>
      </c>
      <c r="G98" t="s">
        <v>1201</v>
      </c>
      <c r="H98" t="str">
        <f t="shared" si="1"/>
        <v/>
      </c>
      <c r="I98">
        <f>COUNTIF($H$2:$H98,"=" &amp; I$1)</f>
        <v>3</v>
      </c>
      <c r="J98">
        <f>COUNTIF($H$2:$H98,"=" &amp; J$1)</f>
        <v>4</v>
      </c>
      <c r="K98">
        <f>COUNTIF($H$2:$H98,"=" &amp; K$1)</f>
        <v>8</v>
      </c>
      <c r="L98">
        <f>COUNTIF($H$2:$H98,"=" &amp; L$1)</f>
        <v>3</v>
      </c>
      <c r="M98">
        <f>COUNTIF($H$2:$H98,"=" &amp; M$1)</f>
        <v>1</v>
      </c>
      <c r="N98">
        <f>COUNTIF($H$2:$H98,"=" &amp; N$1)</f>
        <v>2</v>
      </c>
      <c r="O98">
        <f>COUNTIF($H$2:$H98,"=" &amp; O$1)</f>
        <v>3</v>
      </c>
      <c r="P98">
        <f>COUNTIF($H$2:$H98,"=" &amp; P$1)</f>
        <v>2</v>
      </c>
      <c r="Q98">
        <f>COUNTIF($H$2:$H98,"=" &amp; Q$1)</f>
        <v>1</v>
      </c>
      <c r="R98">
        <f>COUNTIF($H$2:$H98,"=" &amp; R$1)</f>
        <v>4</v>
      </c>
      <c r="S98">
        <f>COUNTIF($H$2:$H98,"=" &amp; S$1)</f>
        <v>2</v>
      </c>
      <c r="T98">
        <f>COUNTIF($H$2:$H98,"=" &amp; T$1)</f>
        <v>7</v>
      </c>
      <c r="U98">
        <f>COUNTIF($H$2:$H98,"=" &amp; U$1)</f>
        <v>3</v>
      </c>
      <c r="V98">
        <f>COUNTIF($H$2:$H98,"=" &amp; V$1)</f>
        <v>3</v>
      </c>
      <c r="W98">
        <f>COUNTIF($H$2:$H98,"=" &amp; W$1)</f>
        <v>2</v>
      </c>
      <c r="X98">
        <f>COUNTIF($H$2:$H98,"=" &amp; X$1)</f>
        <v>5</v>
      </c>
      <c r="Y98">
        <f>COUNTIF($H$2:$H98,"=" &amp; Y$1)</f>
        <v>4</v>
      </c>
      <c r="Z98">
        <f>COUNTIF($H$2:$H98,"=" &amp; Z$1)</f>
        <v>2</v>
      </c>
      <c r="AA98">
        <f>COUNTIF($H$2:$H98,"=" &amp; AA$1)</f>
        <v>5</v>
      </c>
      <c r="AB98">
        <f>COUNTIF($H$2:$H98,"=" &amp; AB$1)</f>
        <v>1</v>
      </c>
      <c r="AC98">
        <f>COUNTIF($H$2:$H98,"=" &amp; AC$1)</f>
        <v>4</v>
      </c>
      <c r="AD98">
        <f>COUNTIF($H$2:$H98,"=" &amp; AD$1)</f>
        <v>2</v>
      </c>
    </row>
    <row r="99" spans="1:30" x14ac:dyDescent="0.25">
      <c r="A99" s="5">
        <v>34029</v>
      </c>
      <c r="B99" t="s">
        <v>739</v>
      </c>
      <c r="C99" t="s">
        <v>63</v>
      </c>
      <c r="D99">
        <v>1</v>
      </c>
      <c r="E99">
        <v>1</v>
      </c>
      <c r="F99" t="s">
        <v>1200</v>
      </c>
      <c r="G99" t="s">
        <v>1201</v>
      </c>
      <c r="H99" t="str">
        <f t="shared" si="1"/>
        <v/>
      </c>
      <c r="I99">
        <f>COUNTIF($H$2:$H99,"=" &amp; I$1)</f>
        <v>3</v>
      </c>
      <c r="J99">
        <f>COUNTIF($H$2:$H99,"=" &amp; J$1)</f>
        <v>4</v>
      </c>
      <c r="K99">
        <f>COUNTIF($H$2:$H99,"=" &amp; K$1)</f>
        <v>8</v>
      </c>
      <c r="L99">
        <f>COUNTIF($H$2:$H99,"=" &amp; L$1)</f>
        <v>3</v>
      </c>
      <c r="M99">
        <f>COUNTIF($H$2:$H99,"=" &amp; M$1)</f>
        <v>1</v>
      </c>
      <c r="N99">
        <f>COUNTIF($H$2:$H99,"=" &amp; N$1)</f>
        <v>2</v>
      </c>
      <c r="O99">
        <f>COUNTIF($H$2:$H99,"=" &amp; O$1)</f>
        <v>3</v>
      </c>
      <c r="P99">
        <f>COUNTIF($H$2:$H99,"=" &amp; P$1)</f>
        <v>2</v>
      </c>
      <c r="Q99">
        <f>COUNTIF($H$2:$H99,"=" &amp; Q$1)</f>
        <v>1</v>
      </c>
      <c r="R99">
        <f>COUNTIF($H$2:$H99,"=" &amp; R$1)</f>
        <v>4</v>
      </c>
      <c r="S99">
        <f>COUNTIF($H$2:$H99,"=" &amp; S$1)</f>
        <v>2</v>
      </c>
      <c r="T99">
        <f>COUNTIF($H$2:$H99,"=" &amp; T$1)</f>
        <v>7</v>
      </c>
      <c r="U99">
        <f>COUNTIF($H$2:$H99,"=" &amp; U$1)</f>
        <v>3</v>
      </c>
      <c r="V99">
        <f>COUNTIF($H$2:$H99,"=" &amp; V$1)</f>
        <v>3</v>
      </c>
      <c r="W99">
        <f>COUNTIF($H$2:$H99,"=" &amp; W$1)</f>
        <v>2</v>
      </c>
      <c r="X99">
        <f>COUNTIF($H$2:$H99,"=" &amp; X$1)</f>
        <v>5</v>
      </c>
      <c r="Y99">
        <f>COUNTIF($H$2:$H99,"=" &amp; Y$1)</f>
        <v>4</v>
      </c>
      <c r="Z99">
        <f>COUNTIF($H$2:$H99,"=" &amp; Z$1)</f>
        <v>2</v>
      </c>
      <c r="AA99">
        <f>COUNTIF($H$2:$H99,"=" &amp; AA$1)</f>
        <v>5</v>
      </c>
      <c r="AB99">
        <f>COUNTIF($H$2:$H99,"=" &amp; AB$1)</f>
        <v>1</v>
      </c>
      <c r="AC99">
        <f>COUNTIF($H$2:$H99,"=" &amp; AC$1)</f>
        <v>4</v>
      </c>
      <c r="AD99">
        <f>COUNTIF($H$2:$H99,"=" &amp; AD$1)</f>
        <v>2</v>
      </c>
    </row>
    <row r="100" spans="1:30" x14ac:dyDescent="0.25">
      <c r="A100" s="5">
        <v>34029</v>
      </c>
      <c r="B100" t="s">
        <v>739</v>
      </c>
      <c r="C100" t="s">
        <v>1209</v>
      </c>
      <c r="D100">
        <v>0</v>
      </c>
      <c r="E100">
        <v>0</v>
      </c>
      <c r="F100" t="s">
        <v>1207</v>
      </c>
      <c r="G100" t="s">
        <v>1201</v>
      </c>
      <c r="H100" t="str">
        <f t="shared" si="1"/>
        <v/>
      </c>
      <c r="I100">
        <f>COUNTIF($H$2:$H100,"=" &amp; I$1)</f>
        <v>3</v>
      </c>
      <c r="J100">
        <f>COUNTIF($H$2:$H100,"=" &amp; J$1)</f>
        <v>4</v>
      </c>
      <c r="K100">
        <f>COUNTIF($H$2:$H100,"=" &amp; K$1)</f>
        <v>8</v>
      </c>
      <c r="L100">
        <f>COUNTIF($H$2:$H100,"=" &amp; L$1)</f>
        <v>3</v>
      </c>
      <c r="M100">
        <f>COUNTIF($H$2:$H100,"=" &amp; M$1)</f>
        <v>1</v>
      </c>
      <c r="N100">
        <f>COUNTIF($H$2:$H100,"=" &amp; N$1)</f>
        <v>2</v>
      </c>
      <c r="O100">
        <f>COUNTIF($H$2:$H100,"=" &amp; O$1)</f>
        <v>3</v>
      </c>
      <c r="P100">
        <f>COUNTIF($H$2:$H100,"=" &amp; P$1)</f>
        <v>2</v>
      </c>
      <c r="Q100">
        <f>COUNTIF($H$2:$H100,"=" &amp; Q$1)</f>
        <v>1</v>
      </c>
      <c r="R100">
        <f>COUNTIF($H$2:$H100,"=" &amp; R$1)</f>
        <v>4</v>
      </c>
      <c r="S100">
        <f>COUNTIF($H$2:$H100,"=" &amp; S$1)</f>
        <v>2</v>
      </c>
      <c r="T100">
        <f>COUNTIF($H$2:$H100,"=" &amp; T$1)</f>
        <v>7</v>
      </c>
      <c r="U100">
        <f>COUNTIF($H$2:$H100,"=" &amp; U$1)</f>
        <v>3</v>
      </c>
      <c r="V100">
        <f>COUNTIF($H$2:$H100,"=" &amp; V$1)</f>
        <v>3</v>
      </c>
      <c r="W100">
        <f>COUNTIF($H$2:$H100,"=" &amp; W$1)</f>
        <v>2</v>
      </c>
      <c r="X100">
        <f>COUNTIF($H$2:$H100,"=" &amp; X$1)</f>
        <v>5</v>
      </c>
      <c r="Y100">
        <f>COUNTIF($H$2:$H100,"=" &amp; Y$1)</f>
        <v>4</v>
      </c>
      <c r="Z100">
        <f>COUNTIF($H$2:$H100,"=" &amp; Z$1)</f>
        <v>2</v>
      </c>
      <c r="AA100">
        <f>COUNTIF($H$2:$H100,"=" &amp; AA$1)</f>
        <v>5</v>
      </c>
      <c r="AB100">
        <f>COUNTIF($H$2:$H100,"=" &amp; AB$1)</f>
        <v>1</v>
      </c>
      <c r="AC100">
        <f>COUNTIF($H$2:$H100,"=" &amp; AC$1)</f>
        <v>4</v>
      </c>
      <c r="AD100">
        <f>COUNTIF($H$2:$H100,"=" &amp; AD$1)</f>
        <v>2</v>
      </c>
    </row>
    <row r="101" spans="1:30" x14ac:dyDescent="0.25">
      <c r="A101" s="5">
        <v>34029</v>
      </c>
      <c r="B101" t="s">
        <v>739</v>
      </c>
      <c r="C101" t="s">
        <v>24</v>
      </c>
      <c r="D101">
        <v>1</v>
      </c>
      <c r="E101">
        <v>0</v>
      </c>
      <c r="F101" t="s">
        <v>49</v>
      </c>
      <c r="G101" t="s">
        <v>1201</v>
      </c>
      <c r="H101" t="str">
        <f t="shared" si="1"/>
        <v>Liverpool</v>
      </c>
      <c r="I101">
        <f>COUNTIF($H$2:$H101,"=" &amp; I$1)</f>
        <v>3</v>
      </c>
      <c r="J101">
        <f>COUNTIF($H$2:$H101,"=" &amp; J$1)</f>
        <v>4</v>
      </c>
      <c r="K101">
        <f>COUNTIF($H$2:$H101,"=" &amp; K$1)</f>
        <v>8</v>
      </c>
      <c r="L101">
        <f>COUNTIF($H$2:$H101,"=" &amp; L$1)</f>
        <v>3</v>
      </c>
      <c r="M101">
        <f>COUNTIF($H$2:$H101,"=" &amp; M$1)</f>
        <v>1</v>
      </c>
      <c r="N101">
        <f>COUNTIF($H$2:$H101,"=" &amp; N$1)</f>
        <v>2</v>
      </c>
      <c r="O101">
        <f>COUNTIF($H$2:$H101,"=" &amp; O$1)</f>
        <v>3</v>
      </c>
      <c r="P101">
        <f>COUNTIF($H$2:$H101,"=" &amp; P$1)</f>
        <v>2</v>
      </c>
      <c r="Q101">
        <f>COUNTIF($H$2:$H101,"=" &amp; Q$1)</f>
        <v>1</v>
      </c>
      <c r="R101">
        <f>COUNTIF($H$2:$H101,"=" &amp; R$1)</f>
        <v>5</v>
      </c>
      <c r="S101">
        <f>COUNTIF($H$2:$H101,"=" &amp; S$1)</f>
        <v>2</v>
      </c>
      <c r="T101">
        <f>COUNTIF($H$2:$H101,"=" &amp; T$1)</f>
        <v>7</v>
      </c>
      <c r="U101">
        <f>COUNTIF($H$2:$H101,"=" &amp; U$1)</f>
        <v>3</v>
      </c>
      <c r="V101">
        <f>COUNTIF($H$2:$H101,"=" &amp; V$1)</f>
        <v>3</v>
      </c>
      <c r="W101">
        <f>COUNTIF($H$2:$H101,"=" &amp; W$1)</f>
        <v>2</v>
      </c>
      <c r="X101">
        <f>COUNTIF($H$2:$H101,"=" &amp; X$1)</f>
        <v>5</v>
      </c>
      <c r="Y101">
        <f>COUNTIF($H$2:$H101,"=" &amp; Y$1)</f>
        <v>4</v>
      </c>
      <c r="Z101">
        <f>COUNTIF($H$2:$H101,"=" &amp; Z$1)</f>
        <v>2</v>
      </c>
      <c r="AA101">
        <f>COUNTIF($H$2:$H101,"=" &amp; AA$1)</f>
        <v>5</v>
      </c>
      <c r="AB101">
        <f>COUNTIF($H$2:$H101,"=" &amp; AB$1)</f>
        <v>1</v>
      </c>
      <c r="AC101">
        <f>COUNTIF($H$2:$H101,"=" &amp; AC$1)</f>
        <v>4</v>
      </c>
      <c r="AD101">
        <f>COUNTIF($H$2:$H101,"=" &amp; AD$1)</f>
        <v>2</v>
      </c>
    </row>
    <row r="102" spans="1:30" x14ac:dyDescent="0.25">
      <c r="A102" s="5">
        <v>34029</v>
      </c>
      <c r="B102" t="s">
        <v>739</v>
      </c>
      <c r="C102" t="s">
        <v>1211</v>
      </c>
      <c r="D102">
        <v>1</v>
      </c>
      <c r="E102">
        <v>1</v>
      </c>
      <c r="F102" t="s">
        <v>1205</v>
      </c>
      <c r="G102" t="s">
        <v>1201</v>
      </c>
      <c r="H102" t="str">
        <f t="shared" si="1"/>
        <v/>
      </c>
      <c r="I102">
        <f>COUNTIF($H$2:$H102,"=" &amp; I$1)</f>
        <v>3</v>
      </c>
      <c r="J102">
        <f>COUNTIF($H$2:$H102,"=" &amp; J$1)</f>
        <v>4</v>
      </c>
      <c r="K102">
        <f>COUNTIF($H$2:$H102,"=" &amp; K$1)</f>
        <v>8</v>
      </c>
      <c r="L102">
        <f>COUNTIF($H$2:$H102,"=" &amp; L$1)</f>
        <v>3</v>
      </c>
      <c r="M102">
        <f>COUNTIF($H$2:$H102,"=" &amp; M$1)</f>
        <v>1</v>
      </c>
      <c r="N102">
        <f>COUNTIF($H$2:$H102,"=" &amp; N$1)</f>
        <v>2</v>
      </c>
      <c r="O102">
        <f>COUNTIF($H$2:$H102,"=" &amp; O$1)</f>
        <v>3</v>
      </c>
      <c r="P102">
        <f>COUNTIF($H$2:$H102,"=" &amp; P$1)</f>
        <v>2</v>
      </c>
      <c r="Q102">
        <f>COUNTIF($H$2:$H102,"=" &amp; Q$1)</f>
        <v>1</v>
      </c>
      <c r="R102">
        <f>COUNTIF($H$2:$H102,"=" &amp; R$1)</f>
        <v>5</v>
      </c>
      <c r="S102">
        <f>COUNTIF($H$2:$H102,"=" &amp; S$1)</f>
        <v>2</v>
      </c>
      <c r="T102">
        <f>COUNTIF($H$2:$H102,"=" &amp; T$1)</f>
        <v>7</v>
      </c>
      <c r="U102">
        <f>COUNTIF($H$2:$H102,"=" &amp; U$1)</f>
        <v>3</v>
      </c>
      <c r="V102">
        <f>COUNTIF($H$2:$H102,"=" &amp; V$1)</f>
        <v>3</v>
      </c>
      <c r="W102">
        <f>COUNTIF($H$2:$H102,"=" &amp; W$1)</f>
        <v>2</v>
      </c>
      <c r="X102">
        <f>COUNTIF($H$2:$H102,"=" &amp; X$1)</f>
        <v>5</v>
      </c>
      <c r="Y102">
        <f>COUNTIF($H$2:$H102,"=" &amp; Y$1)</f>
        <v>4</v>
      </c>
      <c r="Z102">
        <f>COUNTIF($H$2:$H102,"=" &amp; Z$1)</f>
        <v>2</v>
      </c>
      <c r="AA102">
        <f>COUNTIF($H$2:$H102,"=" &amp; AA$1)</f>
        <v>5</v>
      </c>
      <c r="AB102">
        <f>COUNTIF($H$2:$H102,"=" &amp; AB$1)</f>
        <v>1</v>
      </c>
      <c r="AC102">
        <f>COUNTIF($H$2:$H102,"=" &amp; AC$1)</f>
        <v>4</v>
      </c>
      <c r="AD102">
        <f>COUNTIF($H$2:$H102,"=" &amp; AD$1)</f>
        <v>2</v>
      </c>
    </row>
    <row r="103" spans="1:30" x14ac:dyDescent="0.25">
      <c r="A103" s="5">
        <v>34029</v>
      </c>
      <c r="B103" t="s">
        <v>739</v>
      </c>
      <c r="C103" t="s">
        <v>1213</v>
      </c>
      <c r="D103">
        <v>2</v>
      </c>
      <c r="E103">
        <v>2</v>
      </c>
      <c r="F103" t="s">
        <v>1202</v>
      </c>
      <c r="G103" t="s">
        <v>1201</v>
      </c>
      <c r="H103" t="str">
        <f t="shared" si="1"/>
        <v/>
      </c>
      <c r="I103">
        <f>COUNTIF($H$2:$H103,"=" &amp; I$1)</f>
        <v>3</v>
      </c>
      <c r="J103">
        <f>COUNTIF($H$2:$H103,"=" &amp; J$1)</f>
        <v>4</v>
      </c>
      <c r="K103">
        <f>COUNTIF($H$2:$H103,"=" &amp; K$1)</f>
        <v>8</v>
      </c>
      <c r="L103">
        <f>COUNTIF($H$2:$H103,"=" &amp; L$1)</f>
        <v>3</v>
      </c>
      <c r="M103">
        <f>COUNTIF($H$2:$H103,"=" &amp; M$1)</f>
        <v>1</v>
      </c>
      <c r="N103">
        <f>COUNTIF($H$2:$H103,"=" &amp; N$1)</f>
        <v>2</v>
      </c>
      <c r="O103">
        <f>COUNTIF($H$2:$H103,"=" &amp; O$1)</f>
        <v>3</v>
      </c>
      <c r="P103">
        <f>COUNTIF($H$2:$H103,"=" &amp; P$1)</f>
        <v>2</v>
      </c>
      <c r="Q103">
        <f>COUNTIF($H$2:$H103,"=" &amp; Q$1)</f>
        <v>1</v>
      </c>
      <c r="R103">
        <f>COUNTIF($H$2:$H103,"=" &amp; R$1)</f>
        <v>5</v>
      </c>
      <c r="S103">
        <f>COUNTIF($H$2:$H103,"=" &amp; S$1)</f>
        <v>2</v>
      </c>
      <c r="T103">
        <f>COUNTIF($H$2:$H103,"=" &amp; T$1)</f>
        <v>7</v>
      </c>
      <c r="U103">
        <f>COUNTIF($H$2:$H103,"=" &amp; U$1)</f>
        <v>3</v>
      </c>
      <c r="V103">
        <f>COUNTIF($H$2:$H103,"=" &amp; V$1)</f>
        <v>3</v>
      </c>
      <c r="W103">
        <f>COUNTIF($H$2:$H103,"=" &amp; W$1)</f>
        <v>2</v>
      </c>
      <c r="X103">
        <f>COUNTIF($H$2:$H103,"=" &amp; X$1)</f>
        <v>5</v>
      </c>
      <c r="Y103">
        <f>COUNTIF($H$2:$H103,"=" &amp; Y$1)</f>
        <v>4</v>
      </c>
      <c r="Z103">
        <f>COUNTIF($H$2:$H103,"=" &amp; Z$1)</f>
        <v>2</v>
      </c>
      <c r="AA103">
        <f>COUNTIF($H$2:$H103,"=" &amp; AA$1)</f>
        <v>5</v>
      </c>
      <c r="AB103">
        <f>COUNTIF($H$2:$H103,"=" &amp; AB$1)</f>
        <v>1</v>
      </c>
      <c r="AC103">
        <f>COUNTIF($H$2:$H103,"=" &amp; AC$1)</f>
        <v>4</v>
      </c>
      <c r="AD103">
        <f>COUNTIF($H$2:$H103,"=" &amp; AD$1)</f>
        <v>2</v>
      </c>
    </row>
    <row r="104" spans="1:30" x14ac:dyDescent="0.25">
      <c r="A104" s="5">
        <v>34029</v>
      </c>
      <c r="B104" t="s">
        <v>739</v>
      </c>
      <c r="C104" t="s">
        <v>1214</v>
      </c>
      <c r="D104">
        <v>0</v>
      </c>
      <c r="E104">
        <v>1</v>
      </c>
      <c r="F104" t="s">
        <v>65</v>
      </c>
      <c r="G104" t="s">
        <v>1201</v>
      </c>
      <c r="H104" t="str">
        <f t="shared" si="1"/>
        <v>Crystal Palace</v>
      </c>
      <c r="I104">
        <f>COUNTIF($H$2:$H104,"=" &amp; I$1)</f>
        <v>3</v>
      </c>
      <c r="J104">
        <f>COUNTIF($H$2:$H104,"=" &amp; J$1)</f>
        <v>4</v>
      </c>
      <c r="K104">
        <f>COUNTIF($H$2:$H104,"=" &amp; K$1)</f>
        <v>8</v>
      </c>
      <c r="L104">
        <f>COUNTIF($H$2:$H104,"=" &amp; L$1)</f>
        <v>3</v>
      </c>
      <c r="M104">
        <f>COUNTIF($H$2:$H104,"=" &amp; M$1)</f>
        <v>1</v>
      </c>
      <c r="N104">
        <f>COUNTIF($H$2:$H104,"=" &amp; N$1)</f>
        <v>3</v>
      </c>
      <c r="O104">
        <f>COUNTIF($H$2:$H104,"=" &amp; O$1)</f>
        <v>3</v>
      </c>
      <c r="P104">
        <f>COUNTIF($H$2:$H104,"=" &amp; P$1)</f>
        <v>2</v>
      </c>
      <c r="Q104">
        <f>COUNTIF($H$2:$H104,"=" &amp; Q$1)</f>
        <v>1</v>
      </c>
      <c r="R104">
        <f>COUNTIF($H$2:$H104,"=" &amp; R$1)</f>
        <v>5</v>
      </c>
      <c r="S104">
        <f>COUNTIF($H$2:$H104,"=" &amp; S$1)</f>
        <v>2</v>
      </c>
      <c r="T104">
        <f>COUNTIF($H$2:$H104,"=" &amp; T$1)</f>
        <v>7</v>
      </c>
      <c r="U104">
        <f>COUNTIF($H$2:$H104,"=" &amp; U$1)</f>
        <v>3</v>
      </c>
      <c r="V104">
        <f>COUNTIF($H$2:$H104,"=" &amp; V$1)</f>
        <v>3</v>
      </c>
      <c r="W104">
        <f>COUNTIF($H$2:$H104,"=" &amp; W$1)</f>
        <v>2</v>
      </c>
      <c r="X104">
        <f>COUNTIF($H$2:$H104,"=" &amp; X$1)</f>
        <v>5</v>
      </c>
      <c r="Y104">
        <f>COUNTIF($H$2:$H104,"=" &amp; Y$1)</f>
        <v>4</v>
      </c>
      <c r="Z104">
        <f>COUNTIF($H$2:$H104,"=" &amp; Z$1)</f>
        <v>2</v>
      </c>
      <c r="AA104">
        <f>COUNTIF($H$2:$H104,"=" &amp; AA$1)</f>
        <v>5</v>
      </c>
      <c r="AB104">
        <f>COUNTIF($H$2:$H104,"=" &amp; AB$1)</f>
        <v>1</v>
      </c>
      <c r="AC104">
        <f>COUNTIF($H$2:$H104,"=" &amp; AC$1)</f>
        <v>4</v>
      </c>
      <c r="AD104">
        <f>COUNTIF($H$2:$H104,"=" &amp; AD$1)</f>
        <v>2</v>
      </c>
    </row>
    <row r="105" spans="1:30" x14ac:dyDescent="0.25">
      <c r="A105" s="5">
        <v>34029</v>
      </c>
      <c r="B105" t="s">
        <v>739</v>
      </c>
      <c r="C105" t="s">
        <v>1204</v>
      </c>
      <c r="D105">
        <v>3</v>
      </c>
      <c r="E105">
        <v>0</v>
      </c>
      <c r="F105" t="s">
        <v>1212</v>
      </c>
      <c r="G105" t="s">
        <v>1201</v>
      </c>
      <c r="H105" t="str">
        <f t="shared" si="1"/>
        <v>Wimbledon FC</v>
      </c>
      <c r="I105">
        <f>COUNTIF($H$2:$H105,"=" &amp; I$1)</f>
        <v>3</v>
      </c>
      <c r="J105">
        <f>COUNTIF($H$2:$H105,"=" &amp; J$1)</f>
        <v>4</v>
      </c>
      <c r="K105">
        <f>COUNTIF($H$2:$H105,"=" &amp; K$1)</f>
        <v>8</v>
      </c>
      <c r="L105">
        <f>COUNTIF($H$2:$H105,"=" &amp; L$1)</f>
        <v>3</v>
      </c>
      <c r="M105">
        <f>COUNTIF($H$2:$H105,"=" &amp; M$1)</f>
        <v>1</v>
      </c>
      <c r="N105">
        <f>COUNTIF($H$2:$H105,"=" &amp; N$1)</f>
        <v>3</v>
      </c>
      <c r="O105">
        <f>COUNTIF($H$2:$H105,"=" &amp; O$1)</f>
        <v>3</v>
      </c>
      <c r="P105">
        <f>COUNTIF($H$2:$H105,"=" &amp; P$1)</f>
        <v>2</v>
      </c>
      <c r="Q105">
        <f>COUNTIF($H$2:$H105,"=" &amp; Q$1)</f>
        <v>1</v>
      </c>
      <c r="R105">
        <f>COUNTIF($H$2:$H105,"=" &amp; R$1)</f>
        <v>5</v>
      </c>
      <c r="S105">
        <f>COUNTIF($H$2:$H105,"=" &amp; S$1)</f>
        <v>2</v>
      </c>
      <c r="T105">
        <f>COUNTIF($H$2:$H105,"=" &amp; T$1)</f>
        <v>7</v>
      </c>
      <c r="U105">
        <f>COUNTIF($H$2:$H105,"=" &amp; U$1)</f>
        <v>3</v>
      </c>
      <c r="V105">
        <f>COUNTIF($H$2:$H105,"=" &amp; V$1)</f>
        <v>3</v>
      </c>
      <c r="W105">
        <f>COUNTIF($H$2:$H105,"=" &amp; W$1)</f>
        <v>2</v>
      </c>
      <c r="X105">
        <f>COUNTIF($H$2:$H105,"=" &amp; X$1)</f>
        <v>5</v>
      </c>
      <c r="Y105">
        <f>COUNTIF($H$2:$H105,"=" &amp; Y$1)</f>
        <v>4</v>
      </c>
      <c r="Z105">
        <f>COUNTIF($H$2:$H105,"=" &amp; Z$1)</f>
        <v>2</v>
      </c>
      <c r="AA105">
        <f>COUNTIF($H$2:$H105,"=" &amp; AA$1)</f>
        <v>5</v>
      </c>
      <c r="AB105">
        <f>COUNTIF($H$2:$H105,"=" &amp; AB$1)</f>
        <v>1</v>
      </c>
      <c r="AC105">
        <f>COUNTIF($H$2:$H105,"=" &amp; AC$1)</f>
        <v>4</v>
      </c>
      <c r="AD105">
        <f>COUNTIF($H$2:$H105,"=" &amp; AD$1)</f>
        <v>3</v>
      </c>
    </row>
    <row r="106" spans="1:30" x14ac:dyDescent="0.25">
      <c r="A106" s="5">
        <v>34029</v>
      </c>
      <c r="C106" t="s">
        <v>1210</v>
      </c>
      <c r="D106">
        <v>0</v>
      </c>
      <c r="E106">
        <v>3</v>
      </c>
      <c r="F106" t="s">
        <v>1212</v>
      </c>
      <c r="G106" t="s">
        <v>1201</v>
      </c>
      <c r="H106" t="str">
        <f t="shared" si="1"/>
        <v>Norwich City</v>
      </c>
      <c r="I106">
        <f>COUNTIF($H$2:$H106,"=" &amp; I$1)</f>
        <v>3</v>
      </c>
      <c r="J106">
        <f>COUNTIF($H$2:$H106,"=" &amp; J$1)</f>
        <v>4</v>
      </c>
      <c r="K106">
        <f>COUNTIF($H$2:$H106,"=" &amp; K$1)</f>
        <v>8</v>
      </c>
      <c r="L106">
        <f>COUNTIF($H$2:$H106,"=" &amp; L$1)</f>
        <v>3</v>
      </c>
      <c r="M106">
        <f>COUNTIF($H$2:$H106,"=" &amp; M$1)</f>
        <v>1</v>
      </c>
      <c r="N106">
        <f>COUNTIF($H$2:$H106,"=" &amp; N$1)</f>
        <v>3</v>
      </c>
      <c r="O106">
        <f>COUNTIF($H$2:$H106,"=" &amp; O$1)</f>
        <v>3</v>
      </c>
      <c r="P106">
        <f>COUNTIF($H$2:$H106,"=" &amp; P$1)</f>
        <v>2</v>
      </c>
      <c r="Q106">
        <f>COUNTIF($H$2:$H106,"=" &amp; Q$1)</f>
        <v>1</v>
      </c>
      <c r="R106">
        <f>COUNTIF($H$2:$H106,"=" &amp; R$1)</f>
        <v>5</v>
      </c>
      <c r="S106">
        <f>COUNTIF($H$2:$H106,"=" &amp; S$1)</f>
        <v>2</v>
      </c>
      <c r="T106">
        <f>COUNTIF($H$2:$H106,"=" &amp; T$1)</f>
        <v>7</v>
      </c>
      <c r="U106">
        <f>COUNTIF($H$2:$H106,"=" &amp; U$1)</f>
        <v>3</v>
      </c>
      <c r="V106">
        <f>COUNTIF($H$2:$H106,"=" &amp; V$1)</f>
        <v>4</v>
      </c>
      <c r="W106">
        <f>COUNTIF($H$2:$H106,"=" &amp; W$1)</f>
        <v>2</v>
      </c>
      <c r="X106">
        <f>COUNTIF($H$2:$H106,"=" &amp; X$1)</f>
        <v>5</v>
      </c>
      <c r="Y106">
        <f>COUNTIF($H$2:$H106,"=" &amp; Y$1)</f>
        <v>4</v>
      </c>
      <c r="Z106">
        <f>COUNTIF($H$2:$H106,"=" &amp; Z$1)</f>
        <v>2</v>
      </c>
      <c r="AA106">
        <f>COUNTIF($H$2:$H106,"=" &amp; AA$1)</f>
        <v>5</v>
      </c>
      <c r="AB106">
        <f>COUNTIF($H$2:$H106,"=" &amp; AB$1)</f>
        <v>1</v>
      </c>
      <c r="AC106">
        <f>COUNTIF($H$2:$H106,"=" &amp; AC$1)</f>
        <v>4</v>
      </c>
      <c r="AD106">
        <f>COUNTIF($H$2:$H106,"=" &amp; AD$1)</f>
        <v>3</v>
      </c>
    </row>
    <row r="107" spans="1:30" x14ac:dyDescent="0.25">
      <c r="A107" s="5">
        <v>34029</v>
      </c>
      <c r="C107" t="s">
        <v>65</v>
      </c>
      <c r="D107">
        <v>1</v>
      </c>
      <c r="E107">
        <v>1</v>
      </c>
      <c r="F107" t="s">
        <v>63</v>
      </c>
      <c r="G107" t="s">
        <v>1201</v>
      </c>
      <c r="H107" t="str">
        <f t="shared" si="1"/>
        <v/>
      </c>
      <c r="I107">
        <f>COUNTIF($H$2:$H107,"=" &amp; I$1)</f>
        <v>3</v>
      </c>
      <c r="J107">
        <f>COUNTIF($H$2:$H107,"=" &amp; J$1)</f>
        <v>4</v>
      </c>
      <c r="K107">
        <f>COUNTIF($H$2:$H107,"=" &amp; K$1)</f>
        <v>8</v>
      </c>
      <c r="L107">
        <f>COUNTIF($H$2:$H107,"=" &amp; L$1)</f>
        <v>3</v>
      </c>
      <c r="M107">
        <f>COUNTIF($H$2:$H107,"=" &amp; M$1)</f>
        <v>1</v>
      </c>
      <c r="N107">
        <f>COUNTIF($H$2:$H107,"=" &amp; N$1)</f>
        <v>3</v>
      </c>
      <c r="O107">
        <f>COUNTIF($H$2:$H107,"=" &amp; O$1)</f>
        <v>3</v>
      </c>
      <c r="P107">
        <f>COUNTIF($H$2:$H107,"=" &amp; P$1)</f>
        <v>2</v>
      </c>
      <c r="Q107">
        <f>COUNTIF($H$2:$H107,"=" &amp; Q$1)</f>
        <v>1</v>
      </c>
      <c r="R107">
        <f>COUNTIF($H$2:$H107,"=" &amp; R$1)</f>
        <v>5</v>
      </c>
      <c r="S107">
        <f>COUNTIF($H$2:$H107,"=" &amp; S$1)</f>
        <v>2</v>
      </c>
      <c r="T107">
        <f>COUNTIF($H$2:$H107,"=" &amp; T$1)</f>
        <v>7</v>
      </c>
      <c r="U107">
        <f>COUNTIF($H$2:$H107,"=" &amp; U$1)</f>
        <v>3</v>
      </c>
      <c r="V107">
        <f>COUNTIF($H$2:$H107,"=" &amp; V$1)</f>
        <v>4</v>
      </c>
      <c r="W107">
        <f>COUNTIF($H$2:$H107,"=" &amp; W$1)</f>
        <v>2</v>
      </c>
      <c r="X107">
        <f>COUNTIF($H$2:$H107,"=" &amp; X$1)</f>
        <v>5</v>
      </c>
      <c r="Y107">
        <f>COUNTIF($H$2:$H107,"=" &amp; Y$1)</f>
        <v>4</v>
      </c>
      <c r="Z107">
        <f>COUNTIF($H$2:$H107,"=" &amp; Z$1)</f>
        <v>2</v>
      </c>
      <c r="AA107">
        <f>COUNTIF($H$2:$H107,"=" &amp; AA$1)</f>
        <v>5</v>
      </c>
      <c r="AB107">
        <f>COUNTIF($H$2:$H107,"=" &amp; AB$1)</f>
        <v>1</v>
      </c>
      <c r="AC107">
        <f>COUNTIF($H$2:$H107,"=" &amp; AC$1)</f>
        <v>4</v>
      </c>
      <c r="AD107">
        <f>COUNTIF($H$2:$H107,"=" &amp; AD$1)</f>
        <v>3</v>
      </c>
    </row>
    <row r="108" spans="1:30" x14ac:dyDescent="0.25">
      <c r="A108" s="5">
        <v>34029</v>
      </c>
      <c r="C108" t="s">
        <v>1205</v>
      </c>
      <c r="D108">
        <v>1</v>
      </c>
      <c r="E108">
        <v>1</v>
      </c>
      <c r="F108" t="s">
        <v>59</v>
      </c>
      <c r="G108" t="s">
        <v>1201</v>
      </c>
      <c r="H108" t="str">
        <f t="shared" si="1"/>
        <v/>
      </c>
      <c r="I108">
        <f>COUNTIF($H$2:$H108,"=" &amp; I$1)</f>
        <v>3</v>
      </c>
      <c r="J108">
        <f>COUNTIF($H$2:$H108,"=" &amp; J$1)</f>
        <v>4</v>
      </c>
      <c r="K108">
        <f>COUNTIF($H$2:$H108,"=" &amp; K$1)</f>
        <v>8</v>
      </c>
      <c r="L108">
        <f>COUNTIF($H$2:$H108,"=" &amp; L$1)</f>
        <v>3</v>
      </c>
      <c r="M108">
        <f>COUNTIF($H$2:$H108,"=" &amp; M$1)</f>
        <v>1</v>
      </c>
      <c r="N108">
        <f>COUNTIF($H$2:$H108,"=" &amp; N$1)</f>
        <v>3</v>
      </c>
      <c r="O108">
        <f>COUNTIF($H$2:$H108,"=" &amp; O$1)</f>
        <v>3</v>
      </c>
      <c r="P108">
        <f>COUNTIF($H$2:$H108,"=" &amp; P$1)</f>
        <v>2</v>
      </c>
      <c r="Q108">
        <f>COUNTIF($H$2:$H108,"=" &amp; Q$1)</f>
        <v>1</v>
      </c>
      <c r="R108">
        <f>COUNTIF($H$2:$H108,"=" &amp; R$1)</f>
        <v>5</v>
      </c>
      <c r="S108">
        <f>COUNTIF($H$2:$H108,"=" &amp; S$1)</f>
        <v>2</v>
      </c>
      <c r="T108">
        <f>COUNTIF($H$2:$H108,"=" &amp; T$1)</f>
        <v>7</v>
      </c>
      <c r="U108">
        <f>COUNTIF($H$2:$H108,"=" &amp; U$1)</f>
        <v>3</v>
      </c>
      <c r="V108">
        <f>COUNTIF($H$2:$H108,"=" &amp; V$1)</f>
        <v>4</v>
      </c>
      <c r="W108">
        <f>COUNTIF($H$2:$H108,"=" &amp; W$1)</f>
        <v>2</v>
      </c>
      <c r="X108">
        <f>COUNTIF($H$2:$H108,"=" &amp; X$1)</f>
        <v>5</v>
      </c>
      <c r="Y108">
        <f>COUNTIF($H$2:$H108,"=" &amp; Y$1)</f>
        <v>4</v>
      </c>
      <c r="Z108">
        <f>COUNTIF($H$2:$H108,"=" &amp; Z$1)</f>
        <v>2</v>
      </c>
      <c r="AA108">
        <f>COUNTIF($H$2:$H108,"=" &amp; AA$1)</f>
        <v>5</v>
      </c>
      <c r="AB108">
        <f>COUNTIF($H$2:$H108,"=" &amp; AB$1)</f>
        <v>1</v>
      </c>
      <c r="AC108">
        <f>COUNTIF($H$2:$H108,"=" &amp; AC$1)</f>
        <v>4</v>
      </c>
      <c r="AD108">
        <f>COUNTIF($H$2:$H108,"=" &amp; AD$1)</f>
        <v>3</v>
      </c>
    </row>
    <row r="109" spans="1:30" x14ac:dyDescent="0.25">
      <c r="A109" s="5">
        <v>34029</v>
      </c>
      <c r="C109" t="s">
        <v>1207</v>
      </c>
      <c r="D109">
        <v>0</v>
      </c>
      <c r="E109">
        <v>2</v>
      </c>
      <c r="F109" t="s">
        <v>1</v>
      </c>
      <c r="G109" t="s">
        <v>1201</v>
      </c>
      <c r="H109" t="str">
        <f t="shared" si="1"/>
        <v>Arsenal</v>
      </c>
      <c r="I109">
        <f>COUNTIF($H$2:$H109,"=" &amp; I$1)</f>
        <v>4</v>
      </c>
      <c r="J109">
        <f>COUNTIF($H$2:$H109,"=" &amp; J$1)</f>
        <v>4</v>
      </c>
      <c r="K109">
        <f>COUNTIF($H$2:$H109,"=" &amp; K$1)</f>
        <v>8</v>
      </c>
      <c r="L109">
        <f>COUNTIF($H$2:$H109,"=" &amp; L$1)</f>
        <v>3</v>
      </c>
      <c r="M109">
        <f>COUNTIF($H$2:$H109,"=" &amp; M$1)</f>
        <v>1</v>
      </c>
      <c r="N109">
        <f>COUNTIF($H$2:$H109,"=" &amp; N$1)</f>
        <v>3</v>
      </c>
      <c r="O109">
        <f>COUNTIF($H$2:$H109,"=" &amp; O$1)</f>
        <v>3</v>
      </c>
      <c r="P109">
        <f>COUNTIF($H$2:$H109,"=" &amp; P$1)</f>
        <v>2</v>
      </c>
      <c r="Q109">
        <f>COUNTIF($H$2:$H109,"=" &amp; Q$1)</f>
        <v>1</v>
      </c>
      <c r="R109">
        <f>COUNTIF($H$2:$H109,"=" &amp; R$1)</f>
        <v>5</v>
      </c>
      <c r="S109">
        <f>COUNTIF($H$2:$H109,"=" &amp; S$1)</f>
        <v>2</v>
      </c>
      <c r="T109">
        <f>COUNTIF($H$2:$H109,"=" &amp; T$1)</f>
        <v>7</v>
      </c>
      <c r="U109">
        <f>COUNTIF($H$2:$H109,"=" &amp; U$1)</f>
        <v>3</v>
      </c>
      <c r="V109">
        <f>COUNTIF($H$2:$H109,"=" &amp; V$1)</f>
        <v>4</v>
      </c>
      <c r="W109">
        <f>COUNTIF($H$2:$H109,"=" &amp; W$1)</f>
        <v>2</v>
      </c>
      <c r="X109">
        <f>COUNTIF($H$2:$H109,"=" &amp; X$1)</f>
        <v>5</v>
      </c>
      <c r="Y109">
        <f>COUNTIF($H$2:$H109,"=" &amp; Y$1)</f>
        <v>4</v>
      </c>
      <c r="Z109">
        <f>COUNTIF($H$2:$H109,"=" &amp; Z$1)</f>
        <v>2</v>
      </c>
      <c r="AA109">
        <f>COUNTIF($H$2:$H109,"=" &amp; AA$1)</f>
        <v>5</v>
      </c>
      <c r="AB109">
        <f>COUNTIF($H$2:$H109,"=" &amp; AB$1)</f>
        <v>1</v>
      </c>
      <c r="AC109">
        <f>COUNTIF($H$2:$H109,"=" &amp; AC$1)</f>
        <v>4</v>
      </c>
      <c r="AD109">
        <f>COUNTIF($H$2:$H109,"=" &amp; AD$1)</f>
        <v>3</v>
      </c>
    </row>
    <row r="110" spans="1:30" x14ac:dyDescent="0.25">
      <c r="A110" s="5">
        <v>34029</v>
      </c>
      <c r="C110" t="s">
        <v>49</v>
      </c>
      <c r="D110">
        <v>3</v>
      </c>
      <c r="E110">
        <v>0</v>
      </c>
      <c r="F110" t="s">
        <v>1210</v>
      </c>
      <c r="G110" t="s">
        <v>1201</v>
      </c>
      <c r="H110" t="str">
        <f t="shared" si="1"/>
        <v>Everton</v>
      </c>
      <c r="I110">
        <f>COUNTIF($H$2:$H110,"=" &amp; I$1)</f>
        <v>4</v>
      </c>
      <c r="J110">
        <f>COUNTIF($H$2:$H110,"=" &amp; J$1)</f>
        <v>4</v>
      </c>
      <c r="K110">
        <f>COUNTIF($H$2:$H110,"=" &amp; K$1)</f>
        <v>8</v>
      </c>
      <c r="L110">
        <f>COUNTIF($H$2:$H110,"=" &amp; L$1)</f>
        <v>3</v>
      </c>
      <c r="M110">
        <f>COUNTIF($H$2:$H110,"=" &amp; M$1)</f>
        <v>1</v>
      </c>
      <c r="N110">
        <f>COUNTIF($H$2:$H110,"=" &amp; N$1)</f>
        <v>3</v>
      </c>
      <c r="O110">
        <f>COUNTIF($H$2:$H110,"=" &amp; O$1)</f>
        <v>4</v>
      </c>
      <c r="P110">
        <f>COUNTIF($H$2:$H110,"=" &amp; P$1)</f>
        <v>2</v>
      </c>
      <c r="Q110">
        <f>COUNTIF($H$2:$H110,"=" &amp; Q$1)</f>
        <v>1</v>
      </c>
      <c r="R110">
        <f>COUNTIF($H$2:$H110,"=" &amp; R$1)</f>
        <v>5</v>
      </c>
      <c r="S110">
        <f>COUNTIF($H$2:$H110,"=" &amp; S$1)</f>
        <v>2</v>
      </c>
      <c r="T110">
        <f>COUNTIF($H$2:$H110,"=" &amp; T$1)</f>
        <v>7</v>
      </c>
      <c r="U110">
        <f>COUNTIF($H$2:$H110,"=" &amp; U$1)</f>
        <v>3</v>
      </c>
      <c r="V110">
        <f>COUNTIF($H$2:$H110,"=" &amp; V$1)</f>
        <v>4</v>
      </c>
      <c r="W110">
        <f>COUNTIF($H$2:$H110,"=" &amp; W$1)</f>
        <v>2</v>
      </c>
      <c r="X110">
        <f>COUNTIF($H$2:$H110,"=" &amp; X$1)</f>
        <v>5</v>
      </c>
      <c r="Y110">
        <f>COUNTIF($H$2:$H110,"=" &amp; Y$1)</f>
        <v>4</v>
      </c>
      <c r="Z110">
        <f>COUNTIF($H$2:$H110,"=" &amp; Z$1)</f>
        <v>2</v>
      </c>
      <c r="AA110">
        <f>COUNTIF($H$2:$H110,"=" &amp; AA$1)</f>
        <v>5</v>
      </c>
      <c r="AB110">
        <f>COUNTIF($H$2:$H110,"=" &amp; AB$1)</f>
        <v>1</v>
      </c>
      <c r="AC110">
        <f>COUNTIF($H$2:$H110,"=" &amp; AC$1)</f>
        <v>4</v>
      </c>
      <c r="AD110">
        <f>COUNTIF($H$2:$H110,"=" &amp; AD$1)</f>
        <v>3</v>
      </c>
    </row>
    <row r="111" spans="1:30" x14ac:dyDescent="0.25">
      <c r="A111" s="5">
        <v>34029</v>
      </c>
      <c r="C111" t="s">
        <v>1208</v>
      </c>
      <c r="D111">
        <v>1</v>
      </c>
      <c r="E111">
        <v>0</v>
      </c>
      <c r="F111" t="s">
        <v>1211</v>
      </c>
      <c r="G111" t="s">
        <v>1201</v>
      </c>
      <c r="H111" t="str">
        <f t="shared" si="1"/>
        <v>Leeds United</v>
      </c>
      <c r="I111">
        <f>COUNTIF($H$2:$H111,"=" &amp; I$1)</f>
        <v>4</v>
      </c>
      <c r="J111">
        <f>COUNTIF($H$2:$H111,"=" &amp; J$1)</f>
        <v>4</v>
      </c>
      <c r="K111">
        <f>COUNTIF($H$2:$H111,"=" &amp; K$1)</f>
        <v>8</v>
      </c>
      <c r="L111">
        <f>COUNTIF($H$2:$H111,"=" &amp; L$1)</f>
        <v>3</v>
      </c>
      <c r="M111">
        <f>COUNTIF($H$2:$H111,"=" &amp; M$1)</f>
        <v>1</v>
      </c>
      <c r="N111">
        <f>COUNTIF($H$2:$H111,"=" &amp; N$1)</f>
        <v>3</v>
      </c>
      <c r="O111">
        <f>COUNTIF($H$2:$H111,"=" &amp; O$1)</f>
        <v>4</v>
      </c>
      <c r="P111">
        <f>COUNTIF($H$2:$H111,"=" &amp; P$1)</f>
        <v>2</v>
      </c>
      <c r="Q111">
        <f>COUNTIF($H$2:$H111,"=" &amp; Q$1)</f>
        <v>2</v>
      </c>
      <c r="R111">
        <f>COUNTIF($H$2:$H111,"=" &amp; R$1)</f>
        <v>5</v>
      </c>
      <c r="S111">
        <f>COUNTIF($H$2:$H111,"=" &amp; S$1)</f>
        <v>2</v>
      </c>
      <c r="T111">
        <f>COUNTIF($H$2:$H111,"=" &amp; T$1)</f>
        <v>7</v>
      </c>
      <c r="U111">
        <f>COUNTIF($H$2:$H111,"=" &amp; U$1)</f>
        <v>3</v>
      </c>
      <c r="V111">
        <f>COUNTIF($H$2:$H111,"=" &amp; V$1)</f>
        <v>4</v>
      </c>
      <c r="W111">
        <f>COUNTIF($H$2:$H111,"=" &amp; W$1)</f>
        <v>2</v>
      </c>
      <c r="X111">
        <f>COUNTIF($H$2:$H111,"=" &amp; X$1)</f>
        <v>5</v>
      </c>
      <c r="Y111">
        <f>COUNTIF($H$2:$H111,"=" &amp; Y$1)</f>
        <v>4</v>
      </c>
      <c r="Z111">
        <f>COUNTIF($H$2:$H111,"=" &amp; Z$1)</f>
        <v>2</v>
      </c>
      <c r="AA111">
        <f>COUNTIF($H$2:$H111,"=" &amp; AA$1)</f>
        <v>5</v>
      </c>
      <c r="AB111">
        <f>COUNTIF($H$2:$H111,"=" &amp; AB$1)</f>
        <v>1</v>
      </c>
      <c r="AC111">
        <f>COUNTIF($H$2:$H111,"=" &amp; AC$1)</f>
        <v>4</v>
      </c>
      <c r="AD111">
        <f>COUNTIF($H$2:$H111,"=" &amp; AD$1)</f>
        <v>3</v>
      </c>
    </row>
    <row r="112" spans="1:30" x14ac:dyDescent="0.25">
      <c r="A112" s="5">
        <v>34029</v>
      </c>
      <c r="C112" t="s">
        <v>30</v>
      </c>
      <c r="D112">
        <v>1</v>
      </c>
      <c r="E112">
        <v>2</v>
      </c>
      <c r="F112" t="s">
        <v>24</v>
      </c>
      <c r="G112" t="s">
        <v>1201</v>
      </c>
      <c r="H112" t="str">
        <f t="shared" si="1"/>
        <v>Liverpool</v>
      </c>
      <c r="I112">
        <f>COUNTIF($H$2:$H112,"=" &amp; I$1)</f>
        <v>4</v>
      </c>
      <c r="J112">
        <f>COUNTIF($H$2:$H112,"=" &amp; J$1)</f>
        <v>4</v>
      </c>
      <c r="K112">
        <f>COUNTIF($H$2:$H112,"=" &amp; K$1)</f>
        <v>8</v>
      </c>
      <c r="L112">
        <f>COUNTIF($H$2:$H112,"=" &amp; L$1)</f>
        <v>3</v>
      </c>
      <c r="M112">
        <f>COUNTIF($H$2:$H112,"=" &amp; M$1)</f>
        <v>1</v>
      </c>
      <c r="N112">
        <f>COUNTIF($H$2:$H112,"=" &amp; N$1)</f>
        <v>3</v>
      </c>
      <c r="O112">
        <f>COUNTIF($H$2:$H112,"=" &amp; O$1)</f>
        <v>4</v>
      </c>
      <c r="P112">
        <f>COUNTIF($H$2:$H112,"=" &amp; P$1)</f>
        <v>2</v>
      </c>
      <c r="Q112">
        <f>COUNTIF($H$2:$H112,"=" &amp; Q$1)</f>
        <v>2</v>
      </c>
      <c r="R112">
        <f>COUNTIF($H$2:$H112,"=" &amp; R$1)</f>
        <v>6</v>
      </c>
      <c r="S112">
        <f>COUNTIF($H$2:$H112,"=" &amp; S$1)</f>
        <v>2</v>
      </c>
      <c r="T112">
        <f>COUNTIF($H$2:$H112,"=" &amp; T$1)</f>
        <v>7</v>
      </c>
      <c r="U112">
        <f>COUNTIF($H$2:$H112,"=" &amp; U$1)</f>
        <v>3</v>
      </c>
      <c r="V112">
        <f>COUNTIF($H$2:$H112,"=" &amp; V$1)</f>
        <v>4</v>
      </c>
      <c r="W112">
        <f>COUNTIF($H$2:$H112,"=" &amp; W$1)</f>
        <v>2</v>
      </c>
      <c r="X112">
        <f>COUNTIF($H$2:$H112,"=" &amp; X$1)</f>
        <v>5</v>
      </c>
      <c r="Y112">
        <f>COUNTIF($H$2:$H112,"=" &amp; Y$1)</f>
        <v>4</v>
      </c>
      <c r="Z112">
        <f>COUNTIF($H$2:$H112,"=" &amp; Z$1)</f>
        <v>2</v>
      </c>
      <c r="AA112">
        <f>COUNTIF($H$2:$H112,"=" &amp; AA$1)</f>
        <v>5</v>
      </c>
      <c r="AB112">
        <f>COUNTIF($H$2:$H112,"=" &amp; AB$1)</f>
        <v>1</v>
      </c>
      <c r="AC112">
        <f>COUNTIF($H$2:$H112,"=" &amp; AC$1)</f>
        <v>4</v>
      </c>
      <c r="AD112">
        <f>COUNTIF($H$2:$H112,"=" &amp; AD$1)</f>
        <v>3</v>
      </c>
    </row>
    <row r="113" spans="1:30" x14ac:dyDescent="0.25">
      <c r="A113" s="5">
        <v>34029</v>
      </c>
      <c r="C113" t="s">
        <v>1212</v>
      </c>
      <c r="D113">
        <v>1</v>
      </c>
      <c r="E113">
        <v>0</v>
      </c>
      <c r="F113" t="s">
        <v>1213</v>
      </c>
      <c r="G113" t="s">
        <v>1201</v>
      </c>
      <c r="H113" t="str">
        <f t="shared" si="1"/>
        <v>Norwich City</v>
      </c>
      <c r="I113">
        <f>COUNTIF($H$2:$H113,"=" &amp; I$1)</f>
        <v>4</v>
      </c>
      <c r="J113">
        <f>COUNTIF($H$2:$H113,"=" &amp; J$1)</f>
        <v>4</v>
      </c>
      <c r="K113">
        <f>COUNTIF($H$2:$H113,"=" &amp; K$1)</f>
        <v>8</v>
      </c>
      <c r="L113">
        <f>COUNTIF($H$2:$H113,"=" &amp; L$1)</f>
        <v>3</v>
      </c>
      <c r="M113">
        <f>COUNTIF($H$2:$H113,"=" &amp; M$1)</f>
        <v>1</v>
      </c>
      <c r="N113">
        <f>COUNTIF($H$2:$H113,"=" &amp; N$1)</f>
        <v>3</v>
      </c>
      <c r="O113">
        <f>COUNTIF($H$2:$H113,"=" &amp; O$1)</f>
        <v>4</v>
      </c>
      <c r="P113">
        <f>COUNTIF($H$2:$H113,"=" &amp; P$1)</f>
        <v>2</v>
      </c>
      <c r="Q113">
        <f>COUNTIF($H$2:$H113,"=" &amp; Q$1)</f>
        <v>2</v>
      </c>
      <c r="R113">
        <f>COUNTIF($H$2:$H113,"=" &amp; R$1)</f>
        <v>6</v>
      </c>
      <c r="S113">
        <f>COUNTIF($H$2:$H113,"=" &amp; S$1)</f>
        <v>2</v>
      </c>
      <c r="T113">
        <f>COUNTIF($H$2:$H113,"=" &amp; T$1)</f>
        <v>7</v>
      </c>
      <c r="U113">
        <f>COUNTIF($H$2:$H113,"=" &amp; U$1)</f>
        <v>3</v>
      </c>
      <c r="V113">
        <f>COUNTIF($H$2:$H113,"=" &amp; V$1)</f>
        <v>5</v>
      </c>
      <c r="W113">
        <f>COUNTIF($H$2:$H113,"=" &amp; W$1)</f>
        <v>2</v>
      </c>
      <c r="X113">
        <f>COUNTIF($H$2:$H113,"=" &amp; X$1)</f>
        <v>5</v>
      </c>
      <c r="Y113">
        <f>COUNTIF($H$2:$H113,"=" &amp; Y$1)</f>
        <v>4</v>
      </c>
      <c r="Z113">
        <f>COUNTIF($H$2:$H113,"=" &amp; Z$1)</f>
        <v>2</v>
      </c>
      <c r="AA113">
        <f>COUNTIF($H$2:$H113,"=" &amp; AA$1)</f>
        <v>5</v>
      </c>
      <c r="AB113">
        <f>COUNTIF($H$2:$H113,"=" &amp; AB$1)</f>
        <v>1</v>
      </c>
      <c r="AC113">
        <f>COUNTIF($H$2:$H113,"=" &amp; AC$1)</f>
        <v>4</v>
      </c>
      <c r="AD113">
        <f>COUNTIF($H$2:$H113,"=" &amp; AD$1)</f>
        <v>3</v>
      </c>
    </row>
    <row r="114" spans="1:30" x14ac:dyDescent="0.25">
      <c r="A114" s="5">
        <v>34029</v>
      </c>
      <c r="C114" t="s">
        <v>1202</v>
      </c>
      <c r="D114">
        <v>1</v>
      </c>
      <c r="E114">
        <v>2</v>
      </c>
      <c r="F114" t="s">
        <v>1204</v>
      </c>
      <c r="G114" t="s">
        <v>1201</v>
      </c>
      <c r="H114" t="str">
        <f t="shared" si="1"/>
        <v>Wimbledon FC</v>
      </c>
      <c r="I114">
        <f>COUNTIF($H$2:$H114,"=" &amp; I$1)</f>
        <v>4</v>
      </c>
      <c r="J114">
        <f>COUNTIF($H$2:$H114,"=" &amp; J$1)</f>
        <v>4</v>
      </c>
      <c r="K114">
        <f>COUNTIF($H$2:$H114,"=" &amp; K$1)</f>
        <v>8</v>
      </c>
      <c r="L114">
        <f>COUNTIF($H$2:$H114,"=" &amp; L$1)</f>
        <v>3</v>
      </c>
      <c r="M114">
        <f>COUNTIF($H$2:$H114,"=" &amp; M$1)</f>
        <v>1</v>
      </c>
      <c r="N114">
        <f>COUNTIF($H$2:$H114,"=" &amp; N$1)</f>
        <v>3</v>
      </c>
      <c r="O114">
        <f>COUNTIF($H$2:$H114,"=" &amp; O$1)</f>
        <v>4</v>
      </c>
      <c r="P114">
        <f>COUNTIF($H$2:$H114,"=" &amp; P$1)</f>
        <v>2</v>
      </c>
      <c r="Q114">
        <f>COUNTIF($H$2:$H114,"=" &amp; Q$1)</f>
        <v>2</v>
      </c>
      <c r="R114">
        <f>COUNTIF($H$2:$H114,"=" &amp; R$1)</f>
        <v>6</v>
      </c>
      <c r="S114">
        <f>COUNTIF($H$2:$H114,"=" &amp; S$1)</f>
        <v>2</v>
      </c>
      <c r="T114">
        <f>COUNTIF($H$2:$H114,"=" &amp; T$1)</f>
        <v>7</v>
      </c>
      <c r="U114">
        <f>COUNTIF($H$2:$H114,"=" &amp; U$1)</f>
        <v>3</v>
      </c>
      <c r="V114">
        <f>COUNTIF($H$2:$H114,"=" &amp; V$1)</f>
        <v>5</v>
      </c>
      <c r="W114">
        <f>COUNTIF($H$2:$H114,"=" &amp; W$1)</f>
        <v>2</v>
      </c>
      <c r="X114">
        <f>COUNTIF($H$2:$H114,"=" &amp; X$1)</f>
        <v>5</v>
      </c>
      <c r="Y114">
        <f>COUNTIF($H$2:$H114,"=" &amp; Y$1)</f>
        <v>4</v>
      </c>
      <c r="Z114">
        <f>COUNTIF($H$2:$H114,"=" &amp; Z$1)</f>
        <v>2</v>
      </c>
      <c r="AA114">
        <f>COUNTIF($H$2:$H114,"=" &amp; AA$1)</f>
        <v>5</v>
      </c>
      <c r="AB114">
        <f>COUNTIF($H$2:$H114,"=" &amp; AB$1)</f>
        <v>1</v>
      </c>
      <c r="AC114">
        <f>COUNTIF($H$2:$H114,"=" &amp; AC$1)</f>
        <v>4</v>
      </c>
      <c r="AD114">
        <f>COUNTIF($H$2:$H114,"=" &amp; AD$1)</f>
        <v>4</v>
      </c>
    </row>
    <row r="115" spans="1:30" x14ac:dyDescent="0.25">
      <c r="A115" s="5">
        <v>34029</v>
      </c>
      <c r="C115" t="s">
        <v>76</v>
      </c>
      <c r="D115">
        <v>4</v>
      </c>
      <c r="E115">
        <v>3</v>
      </c>
      <c r="F115" t="s">
        <v>1209</v>
      </c>
      <c r="G115" t="s">
        <v>1201</v>
      </c>
      <c r="H115" t="str">
        <f t="shared" si="1"/>
        <v>Southampton</v>
      </c>
      <c r="I115">
        <f>COUNTIF($H$2:$H115,"=" &amp; I$1)</f>
        <v>4</v>
      </c>
      <c r="J115">
        <f>COUNTIF($H$2:$H115,"=" &amp; J$1)</f>
        <v>4</v>
      </c>
      <c r="K115">
        <f>COUNTIF($H$2:$H115,"=" &amp; K$1)</f>
        <v>8</v>
      </c>
      <c r="L115">
        <f>COUNTIF($H$2:$H115,"=" &amp; L$1)</f>
        <v>3</v>
      </c>
      <c r="M115">
        <f>COUNTIF($H$2:$H115,"=" &amp; M$1)</f>
        <v>1</v>
      </c>
      <c r="N115">
        <f>COUNTIF($H$2:$H115,"=" &amp; N$1)</f>
        <v>3</v>
      </c>
      <c r="O115">
        <f>COUNTIF($H$2:$H115,"=" &amp; O$1)</f>
        <v>4</v>
      </c>
      <c r="P115">
        <f>COUNTIF($H$2:$H115,"=" &amp; P$1)</f>
        <v>2</v>
      </c>
      <c r="Q115">
        <f>COUNTIF($H$2:$H115,"=" &amp; Q$1)</f>
        <v>2</v>
      </c>
      <c r="R115">
        <f>COUNTIF($H$2:$H115,"=" &amp; R$1)</f>
        <v>6</v>
      </c>
      <c r="S115">
        <f>COUNTIF($H$2:$H115,"=" &amp; S$1)</f>
        <v>2</v>
      </c>
      <c r="T115">
        <f>COUNTIF($H$2:$H115,"=" &amp; T$1)</f>
        <v>7</v>
      </c>
      <c r="U115">
        <f>COUNTIF($H$2:$H115,"=" &amp; U$1)</f>
        <v>3</v>
      </c>
      <c r="V115">
        <f>COUNTIF($H$2:$H115,"=" &amp; V$1)</f>
        <v>5</v>
      </c>
      <c r="W115">
        <f>COUNTIF($H$2:$H115,"=" &amp; W$1)</f>
        <v>2</v>
      </c>
      <c r="X115">
        <f>COUNTIF($H$2:$H115,"=" &amp; X$1)</f>
        <v>5</v>
      </c>
      <c r="Y115">
        <f>COUNTIF($H$2:$H115,"=" &amp; Y$1)</f>
        <v>4</v>
      </c>
      <c r="Z115">
        <f>COUNTIF($H$2:$H115,"=" &amp; Z$1)</f>
        <v>2</v>
      </c>
      <c r="AA115">
        <f>COUNTIF($H$2:$H115,"=" &amp; AA$1)</f>
        <v>5</v>
      </c>
      <c r="AB115">
        <f>COUNTIF($H$2:$H115,"=" &amp; AB$1)</f>
        <v>2</v>
      </c>
      <c r="AC115">
        <f>COUNTIF($H$2:$H115,"=" &amp; AC$1)</f>
        <v>4</v>
      </c>
      <c r="AD115">
        <f>COUNTIF($H$2:$H115,"=" &amp; AD$1)</f>
        <v>4</v>
      </c>
    </row>
    <row r="116" spans="1:30" x14ac:dyDescent="0.25">
      <c r="A116" s="5">
        <v>34029</v>
      </c>
      <c r="C116" t="s">
        <v>59</v>
      </c>
      <c r="D116">
        <v>0</v>
      </c>
      <c r="E116">
        <v>0</v>
      </c>
      <c r="F116" t="s">
        <v>1200</v>
      </c>
      <c r="G116" t="s">
        <v>1201</v>
      </c>
      <c r="H116" t="str">
        <f t="shared" si="1"/>
        <v/>
      </c>
      <c r="I116">
        <f>COUNTIF($H$2:$H116,"=" &amp; I$1)</f>
        <v>4</v>
      </c>
      <c r="J116">
        <f>COUNTIF($H$2:$H116,"=" &amp; J$1)</f>
        <v>4</v>
      </c>
      <c r="K116">
        <f>COUNTIF($H$2:$H116,"=" &amp; K$1)</f>
        <v>8</v>
      </c>
      <c r="L116">
        <f>COUNTIF($H$2:$H116,"=" &amp; L$1)</f>
        <v>3</v>
      </c>
      <c r="M116">
        <f>COUNTIF($H$2:$H116,"=" &amp; M$1)</f>
        <v>1</v>
      </c>
      <c r="N116">
        <f>COUNTIF($H$2:$H116,"=" &amp; N$1)</f>
        <v>3</v>
      </c>
      <c r="O116">
        <f>COUNTIF($H$2:$H116,"=" &amp; O$1)</f>
        <v>4</v>
      </c>
      <c r="P116">
        <f>COUNTIF($H$2:$H116,"=" &amp; P$1)</f>
        <v>2</v>
      </c>
      <c r="Q116">
        <f>COUNTIF($H$2:$H116,"=" &amp; Q$1)</f>
        <v>2</v>
      </c>
      <c r="R116">
        <f>COUNTIF($H$2:$H116,"=" &amp; R$1)</f>
        <v>6</v>
      </c>
      <c r="S116">
        <f>COUNTIF($H$2:$H116,"=" &amp; S$1)</f>
        <v>2</v>
      </c>
      <c r="T116">
        <f>COUNTIF($H$2:$H116,"=" &amp; T$1)</f>
        <v>7</v>
      </c>
      <c r="U116">
        <f>COUNTIF($H$2:$H116,"=" &amp; U$1)</f>
        <v>3</v>
      </c>
      <c r="V116">
        <f>COUNTIF($H$2:$H116,"=" &amp; V$1)</f>
        <v>5</v>
      </c>
      <c r="W116">
        <f>COUNTIF($H$2:$H116,"=" &amp; W$1)</f>
        <v>2</v>
      </c>
      <c r="X116">
        <f>COUNTIF($H$2:$H116,"=" &amp; X$1)</f>
        <v>5</v>
      </c>
      <c r="Y116">
        <f>COUNTIF($H$2:$H116,"=" &amp; Y$1)</f>
        <v>4</v>
      </c>
      <c r="Z116">
        <f>COUNTIF($H$2:$H116,"=" &amp; Z$1)</f>
        <v>2</v>
      </c>
      <c r="AA116">
        <f>COUNTIF($H$2:$H116,"=" &amp; AA$1)</f>
        <v>5</v>
      </c>
      <c r="AB116">
        <f>COUNTIF($H$2:$H116,"=" &amp; AB$1)</f>
        <v>2</v>
      </c>
      <c r="AC116">
        <f>COUNTIF($H$2:$H116,"=" &amp; AC$1)</f>
        <v>4</v>
      </c>
      <c r="AD116">
        <f>COUNTIF($H$2:$H116,"=" &amp; AD$1)</f>
        <v>4</v>
      </c>
    </row>
    <row r="117" spans="1:30" x14ac:dyDescent="0.25">
      <c r="A117" s="5">
        <v>34029</v>
      </c>
      <c r="C117" t="s">
        <v>63</v>
      </c>
      <c r="D117">
        <v>2</v>
      </c>
      <c r="E117">
        <v>1</v>
      </c>
      <c r="F117" t="s">
        <v>49</v>
      </c>
      <c r="G117" t="s">
        <v>1201</v>
      </c>
      <c r="H117" t="str">
        <f t="shared" si="1"/>
        <v>Chelsea</v>
      </c>
      <c r="I117">
        <f>COUNTIF($H$2:$H117,"=" &amp; I$1)</f>
        <v>4</v>
      </c>
      <c r="J117">
        <f>COUNTIF($H$2:$H117,"=" &amp; J$1)</f>
        <v>4</v>
      </c>
      <c r="K117">
        <f>COUNTIF($H$2:$H117,"=" &amp; K$1)</f>
        <v>8</v>
      </c>
      <c r="L117">
        <f>COUNTIF($H$2:$H117,"=" &amp; L$1)</f>
        <v>4</v>
      </c>
      <c r="M117">
        <f>COUNTIF($H$2:$H117,"=" &amp; M$1)</f>
        <v>1</v>
      </c>
      <c r="N117">
        <f>COUNTIF($H$2:$H117,"=" &amp; N$1)</f>
        <v>3</v>
      </c>
      <c r="O117">
        <f>COUNTIF($H$2:$H117,"=" &amp; O$1)</f>
        <v>4</v>
      </c>
      <c r="P117">
        <f>COUNTIF($H$2:$H117,"=" &amp; P$1)</f>
        <v>2</v>
      </c>
      <c r="Q117">
        <f>COUNTIF($H$2:$H117,"=" &amp; Q$1)</f>
        <v>2</v>
      </c>
      <c r="R117">
        <f>COUNTIF($H$2:$H117,"=" &amp; R$1)</f>
        <v>6</v>
      </c>
      <c r="S117">
        <f>COUNTIF($H$2:$H117,"=" &amp; S$1)</f>
        <v>2</v>
      </c>
      <c r="T117">
        <f>COUNTIF($H$2:$H117,"=" &amp; T$1)</f>
        <v>7</v>
      </c>
      <c r="U117">
        <f>COUNTIF($H$2:$H117,"=" &amp; U$1)</f>
        <v>3</v>
      </c>
      <c r="V117">
        <f>COUNTIF($H$2:$H117,"=" &amp; V$1)</f>
        <v>5</v>
      </c>
      <c r="W117">
        <f>COUNTIF($H$2:$H117,"=" &amp; W$1)</f>
        <v>2</v>
      </c>
      <c r="X117">
        <f>COUNTIF($H$2:$H117,"=" &amp; X$1)</f>
        <v>5</v>
      </c>
      <c r="Y117">
        <f>COUNTIF($H$2:$H117,"=" &amp; Y$1)</f>
        <v>4</v>
      </c>
      <c r="Z117">
        <f>COUNTIF($H$2:$H117,"=" &amp; Z$1)</f>
        <v>2</v>
      </c>
      <c r="AA117">
        <f>COUNTIF($H$2:$H117,"=" &amp; AA$1)</f>
        <v>5</v>
      </c>
      <c r="AB117">
        <f>COUNTIF($H$2:$H117,"=" &amp; AB$1)</f>
        <v>2</v>
      </c>
      <c r="AC117">
        <f>COUNTIF($H$2:$H117,"=" &amp; AC$1)</f>
        <v>4</v>
      </c>
      <c r="AD117">
        <f>COUNTIF($H$2:$H117,"=" &amp; AD$1)</f>
        <v>4</v>
      </c>
    </row>
    <row r="118" spans="1:30" x14ac:dyDescent="0.25">
      <c r="A118" s="5">
        <v>34029</v>
      </c>
      <c r="C118" t="s">
        <v>1209</v>
      </c>
      <c r="D118">
        <v>0</v>
      </c>
      <c r="E118">
        <v>1</v>
      </c>
      <c r="F118" t="s">
        <v>1203</v>
      </c>
      <c r="G118" t="s">
        <v>1201</v>
      </c>
      <c r="H118" t="str">
        <f t="shared" si="1"/>
        <v>Sheffield Wednesday</v>
      </c>
      <c r="I118">
        <f>COUNTIF($H$2:$H118,"=" &amp; I$1)</f>
        <v>4</v>
      </c>
      <c r="J118">
        <f>COUNTIF($H$2:$H118,"=" &amp; J$1)</f>
        <v>4</v>
      </c>
      <c r="K118">
        <f>COUNTIF($H$2:$H118,"=" &amp; K$1)</f>
        <v>8</v>
      </c>
      <c r="L118">
        <f>COUNTIF($H$2:$H118,"=" &amp; L$1)</f>
        <v>4</v>
      </c>
      <c r="M118">
        <f>COUNTIF($H$2:$H118,"=" &amp; M$1)</f>
        <v>1</v>
      </c>
      <c r="N118">
        <f>COUNTIF($H$2:$H118,"=" &amp; N$1)</f>
        <v>3</v>
      </c>
      <c r="O118">
        <f>COUNTIF($H$2:$H118,"=" &amp; O$1)</f>
        <v>4</v>
      </c>
      <c r="P118">
        <f>COUNTIF($H$2:$H118,"=" &amp; P$1)</f>
        <v>2</v>
      </c>
      <c r="Q118">
        <f>COUNTIF($H$2:$H118,"=" &amp; Q$1)</f>
        <v>2</v>
      </c>
      <c r="R118">
        <f>COUNTIF($H$2:$H118,"=" &amp; R$1)</f>
        <v>6</v>
      </c>
      <c r="S118">
        <f>COUNTIF($H$2:$H118,"=" &amp; S$1)</f>
        <v>2</v>
      </c>
      <c r="T118">
        <f>COUNTIF($H$2:$H118,"=" &amp; T$1)</f>
        <v>7</v>
      </c>
      <c r="U118">
        <f>COUNTIF($H$2:$H118,"=" &amp; U$1)</f>
        <v>3</v>
      </c>
      <c r="V118">
        <f>COUNTIF($H$2:$H118,"=" &amp; V$1)</f>
        <v>5</v>
      </c>
      <c r="W118">
        <f>COUNTIF($H$2:$H118,"=" &amp; W$1)</f>
        <v>2</v>
      </c>
      <c r="X118">
        <f>COUNTIF($H$2:$H118,"=" &amp; X$1)</f>
        <v>5</v>
      </c>
      <c r="Y118">
        <f>COUNTIF($H$2:$H118,"=" &amp; Y$1)</f>
        <v>4</v>
      </c>
      <c r="Z118">
        <f>COUNTIF($H$2:$H118,"=" &amp; Z$1)</f>
        <v>3</v>
      </c>
      <c r="AA118">
        <f>COUNTIF($H$2:$H118,"=" &amp; AA$1)</f>
        <v>5</v>
      </c>
      <c r="AB118">
        <f>COUNTIF($H$2:$H118,"=" &amp; AB$1)</f>
        <v>2</v>
      </c>
      <c r="AC118">
        <f>COUNTIF($H$2:$H118,"=" &amp; AC$1)</f>
        <v>4</v>
      </c>
      <c r="AD118">
        <f>COUNTIF($H$2:$H118,"=" &amp; AD$1)</f>
        <v>4</v>
      </c>
    </row>
    <row r="119" spans="1:30" x14ac:dyDescent="0.25">
      <c r="A119" s="5">
        <v>34029</v>
      </c>
      <c r="C119" t="s">
        <v>24</v>
      </c>
      <c r="D119">
        <v>1</v>
      </c>
      <c r="E119">
        <v>0</v>
      </c>
      <c r="F119" t="s">
        <v>1202</v>
      </c>
      <c r="G119" t="s">
        <v>1201</v>
      </c>
      <c r="H119" t="str">
        <f t="shared" si="1"/>
        <v>Liverpool</v>
      </c>
      <c r="I119">
        <f>COUNTIF($H$2:$H119,"=" &amp; I$1)</f>
        <v>4</v>
      </c>
      <c r="J119">
        <f>COUNTIF($H$2:$H119,"=" &amp; J$1)</f>
        <v>4</v>
      </c>
      <c r="K119">
        <f>COUNTIF($H$2:$H119,"=" &amp; K$1)</f>
        <v>8</v>
      </c>
      <c r="L119">
        <f>COUNTIF($H$2:$H119,"=" &amp; L$1)</f>
        <v>4</v>
      </c>
      <c r="M119">
        <f>COUNTIF($H$2:$H119,"=" &amp; M$1)</f>
        <v>1</v>
      </c>
      <c r="N119">
        <f>COUNTIF($H$2:$H119,"=" &amp; N$1)</f>
        <v>3</v>
      </c>
      <c r="O119">
        <f>COUNTIF($H$2:$H119,"=" &amp; O$1)</f>
        <v>4</v>
      </c>
      <c r="P119">
        <f>COUNTIF($H$2:$H119,"=" &amp; P$1)</f>
        <v>2</v>
      </c>
      <c r="Q119">
        <f>COUNTIF($H$2:$H119,"=" &amp; Q$1)</f>
        <v>2</v>
      </c>
      <c r="R119">
        <f>COUNTIF($H$2:$H119,"=" &amp; R$1)</f>
        <v>7</v>
      </c>
      <c r="S119">
        <f>COUNTIF($H$2:$H119,"=" &amp; S$1)</f>
        <v>2</v>
      </c>
      <c r="T119">
        <f>COUNTIF($H$2:$H119,"=" &amp; T$1)</f>
        <v>7</v>
      </c>
      <c r="U119">
        <f>COUNTIF($H$2:$H119,"=" &amp; U$1)</f>
        <v>3</v>
      </c>
      <c r="V119">
        <f>COUNTIF($H$2:$H119,"=" &amp; V$1)</f>
        <v>5</v>
      </c>
      <c r="W119">
        <f>COUNTIF($H$2:$H119,"=" &amp; W$1)</f>
        <v>2</v>
      </c>
      <c r="X119">
        <f>COUNTIF($H$2:$H119,"=" &amp; X$1)</f>
        <v>5</v>
      </c>
      <c r="Y119">
        <f>COUNTIF($H$2:$H119,"=" &amp; Y$1)</f>
        <v>4</v>
      </c>
      <c r="Z119">
        <f>COUNTIF($H$2:$H119,"=" &amp; Z$1)</f>
        <v>3</v>
      </c>
      <c r="AA119">
        <f>COUNTIF($H$2:$H119,"=" &amp; AA$1)</f>
        <v>5</v>
      </c>
      <c r="AB119">
        <f>COUNTIF($H$2:$H119,"=" &amp; AB$1)</f>
        <v>2</v>
      </c>
      <c r="AC119">
        <f>COUNTIF($H$2:$H119,"=" &amp; AC$1)</f>
        <v>4</v>
      </c>
      <c r="AD119">
        <f>COUNTIF($H$2:$H119,"=" &amp; AD$1)</f>
        <v>4</v>
      </c>
    </row>
    <row r="120" spans="1:30" x14ac:dyDescent="0.25">
      <c r="A120" s="5">
        <v>34029</v>
      </c>
      <c r="C120" t="s">
        <v>1211</v>
      </c>
      <c r="D120">
        <v>1</v>
      </c>
      <c r="E120">
        <v>0</v>
      </c>
      <c r="F120" t="s">
        <v>1207</v>
      </c>
      <c r="G120" t="s">
        <v>1201</v>
      </c>
      <c r="H120" t="str">
        <f t="shared" si="1"/>
        <v>Manchester City</v>
      </c>
      <c r="I120">
        <f>COUNTIF($H$2:$H120,"=" &amp; I$1)</f>
        <v>4</v>
      </c>
      <c r="J120">
        <f>COUNTIF($H$2:$H120,"=" &amp; J$1)</f>
        <v>4</v>
      </c>
      <c r="K120">
        <f>COUNTIF($H$2:$H120,"=" &amp; K$1)</f>
        <v>8</v>
      </c>
      <c r="L120">
        <f>COUNTIF($H$2:$H120,"=" &amp; L$1)</f>
        <v>4</v>
      </c>
      <c r="M120">
        <f>COUNTIF($H$2:$H120,"=" &amp; M$1)</f>
        <v>1</v>
      </c>
      <c r="N120">
        <f>COUNTIF($H$2:$H120,"=" &amp; N$1)</f>
        <v>3</v>
      </c>
      <c r="O120">
        <f>COUNTIF($H$2:$H120,"=" &amp; O$1)</f>
        <v>4</v>
      </c>
      <c r="P120">
        <f>COUNTIF($H$2:$H120,"=" &amp; P$1)</f>
        <v>2</v>
      </c>
      <c r="Q120">
        <f>COUNTIF($H$2:$H120,"=" &amp; Q$1)</f>
        <v>2</v>
      </c>
      <c r="R120">
        <f>COUNTIF($H$2:$H120,"=" &amp; R$1)</f>
        <v>7</v>
      </c>
      <c r="S120">
        <f>COUNTIF($H$2:$H120,"=" &amp; S$1)</f>
        <v>3</v>
      </c>
      <c r="T120">
        <f>COUNTIF($H$2:$H120,"=" &amp; T$1)</f>
        <v>7</v>
      </c>
      <c r="U120">
        <f>COUNTIF($H$2:$H120,"=" &amp; U$1)</f>
        <v>3</v>
      </c>
      <c r="V120">
        <f>COUNTIF($H$2:$H120,"=" &amp; V$1)</f>
        <v>5</v>
      </c>
      <c r="W120">
        <f>COUNTIF($H$2:$H120,"=" &amp; W$1)</f>
        <v>2</v>
      </c>
      <c r="X120">
        <f>COUNTIF($H$2:$H120,"=" &amp; X$1)</f>
        <v>5</v>
      </c>
      <c r="Y120">
        <f>COUNTIF($H$2:$H120,"=" &amp; Y$1)</f>
        <v>4</v>
      </c>
      <c r="Z120">
        <f>COUNTIF($H$2:$H120,"=" &amp; Z$1)</f>
        <v>3</v>
      </c>
      <c r="AA120">
        <f>COUNTIF($H$2:$H120,"=" &amp; AA$1)</f>
        <v>5</v>
      </c>
      <c r="AB120">
        <f>COUNTIF($H$2:$H120,"=" &amp; AB$1)</f>
        <v>2</v>
      </c>
      <c r="AC120">
        <f>COUNTIF($H$2:$H120,"=" &amp; AC$1)</f>
        <v>4</v>
      </c>
      <c r="AD120">
        <f>COUNTIF($H$2:$H120,"=" &amp; AD$1)</f>
        <v>4</v>
      </c>
    </row>
    <row r="121" spans="1:30" x14ac:dyDescent="0.25">
      <c r="A121" s="5">
        <v>34029</v>
      </c>
      <c r="C121" t="s">
        <v>1214</v>
      </c>
      <c r="D121">
        <v>0</v>
      </c>
      <c r="E121">
        <v>1</v>
      </c>
      <c r="F121" t="s">
        <v>1212</v>
      </c>
      <c r="G121" t="s">
        <v>1201</v>
      </c>
      <c r="H121" t="str">
        <f t="shared" si="1"/>
        <v>Norwich City</v>
      </c>
      <c r="I121">
        <f>COUNTIF($H$2:$H121,"=" &amp; I$1)</f>
        <v>4</v>
      </c>
      <c r="J121">
        <f>COUNTIF($H$2:$H121,"=" &amp; J$1)</f>
        <v>4</v>
      </c>
      <c r="K121">
        <f>COUNTIF($H$2:$H121,"=" &amp; K$1)</f>
        <v>8</v>
      </c>
      <c r="L121">
        <f>COUNTIF($H$2:$H121,"=" &amp; L$1)</f>
        <v>4</v>
      </c>
      <c r="M121">
        <f>COUNTIF($H$2:$H121,"=" &amp; M$1)</f>
        <v>1</v>
      </c>
      <c r="N121">
        <f>COUNTIF($H$2:$H121,"=" &amp; N$1)</f>
        <v>3</v>
      </c>
      <c r="O121">
        <f>COUNTIF($H$2:$H121,"=" &amp; O$1)</f>
        <v>4</v>
      </c>
      <c r="P121">
        <f>COUNTIF($H$2:$H121,"=" &amp; P$1)</f>
        <v>2</v>
      </c>
      <c r="Q121">
        <f>COUNTIF($H$2:$H121,"=" &amp; Q$1)</f>
        <v>2</v>
      </c>
      <c r="R121">
        <f>COUNTIF($H$2:$H121,"=" &amp; R$1)</f>
        <v>7</v>
      </c>
      <c r="S121">
        <f>COUNTIF($H$2:$H121,"=" &amp; S$1)</f>
        <v>3</v>
      </c>
      <c r="T121">
        <f>COUNTIF($H$2:$H121,"=" &amp; T$1)</f>
        <v>7</v>
      </c>
      <c r="U121">
        <f>COUNTIF($H$2:$H121,"=" &amp; U$1)</f>
        <v>3</v>
      </c>
      <c r="V121">
        <f>COUNTIF($H$2:$H121,"=" &amp; V$1)</f>
        <v>6</v>
      </c>
      <c r="W121">
        <f>COUNTIF($H$2:$H121,"=" &amp; W$1)</f>
        <v>2</v>
      </c>
      <c r="X121">
        <f>COUNTIF($H$2:$H121,"=" &amp; X$1)</f>
        <v>5</v>
      </c>
      <c r="Y121">
        <f>COUNTIF($H$2:$H121,"=" &amp; Y$1)</f>
        <v>4</v>
      </c>
      <c r="Z121">
        <f>COUNTIF($H$2:$H121,"=" &amp; Z$1)</f>
        <v>3</v>
      </c>
      <c r="AA121">
        <f>COUNTIF($H$2:$H121,"=" &amp; AA$1)</f>
        <v>5</v>
      </c>
      <c r="AB121">
        <f>COUNTIF($H$2:$H121,"=" &amp; AB$1)</f>
        <v>2</v>
      </c>
      <c r="AC121">
        <f>COUNTIF($H$2:$H121,"=" &amp; AC$1)</f>
        <v>4</v>
      </c>
      <c r="AD121">
        <f>COUNTIF($H$2:$H121,"=" &amp; AD$1)</f>
        <v>4</v>
      </c>
    </row>
    <row r="122" spans="1:30" x14ac:dyDescent="0.25">
      <c r="A122" s="5">
        <v>34029</v>
      </c>
      <c r="C122" t="s">
        <v>1206</v>
      </c>
      <c r="D122">
        <v>0</v>
      </c>
      <c r="E122">
        <v>0</v>
      </c>
      <c r="F122" t="s">
        <v>76</v>
      </c>
      <c r="G122" t="s">
        <v>1201</v>
      </c>
      <c r="H122" t="str">
        <f t="shared" si="1"/>
        <v/>
      </c>
      <c r="I122">
        <f>COUNTIF($H$2:$H122,"=" &amp; I$1)</f>
        <v>4</v>
      </c>
      <c r="J122">
        <f>COUNTIF($H$2:$H122,"=" &amp; J$1)</f>
        <v>4</v>
      </c>
      <c r="K122">
        <f>COUNTIF($H$2:$H122,"=" &amp; K$1)</f>
        <v>8</v>
      </c>
      <c r="L122">
        <f>COUNTIF($H$2:$H122,"=" &amp; L$1)</f>
        <v>4</v>
      </c>
      <c r="M122">
        <f>COUNTIF($H$2:$H122,"=" &amp; M$1)</f>
        <v>1</v>
      </c>
      <c r="N122">
        <f>COUNTIF($H$2:$H122,"=" &amp; N$1)</f>
        <v>3</v>
      </c>
      <c r="O122">
        <f>COUNTIF($H$2:$H122,"=" &amp; O$1)</f>
        <v>4</v>
      </c>
      <c r="P122">
        <f>COUNTIF($H$2:$H122,"=" &amp; P$1)</f>
        <v>2</v>
      </c>
      <c r="Q122">
        <f>COUNTIF($H$2:$H122,"=" &amp; Q$1)</f>
        <v>2</v>
      </c>
      <c r="R122">
        <f>COUNTIF($H$2:$H122,"=" &amp; R$1)</f>
        <v>7</v>
      </c>
      <c r="S122">
        <f>COUNTIF($H$2:$H122,"=" &amp; S$1)</f>
        <v>3</v>
      </c>
      <c r="T122">
        <f>COUNTIF($H$2:$H122,"=" &amp; T$1)</f>
        <v>7</v>
      </c>
      <c r="U122">
        <f>COUNTIF($H$2:$H122,"=" &amp; U$1)</f>
        <v>3</v>
      </c>
      <c r="V122">
        <f>COUNTIF($H$2:$H122,"=" &amp; V$1)</f>
        <v>6</v>
      </c>
      <c r="W122">
        <f>COUNTIF($H$2:$H122,"=" &amp; W$1)</f>
        <v>2</v>
      </c>
      <c r="X122">
        <f>COUNTIF($H$2:$H122,"=" &amp; X$1)</f>
        <v>5</v>
      </c>
      <c r="Y122">
        <f>COUNTIF($H$2:$H122,"=" &amp; Y$1)</f>
        <v>4</v>
      </c>
      <c r="Z122">
        <f>COUNTIF($H$2:$H122,"=" &amp; Z$1)</f>
        <v>3</v>
      </c>
      <c r="AA122">
        <f>COUNTIF($H$2:$H122,"=" &amp; AA$1)</f>
        <v>5</v>
      </c>
      <c r="AB122">
        <f>COUNTIF($H$2:$H122,"=" &amp; AB$1)</f>
        <v>2</v>
      </c>
      <c r="AC122">
        <f>COUNTIF($H$2:$H122,"=" &amp; AC$1)</f>
        <v>4</v>
      </c>
      <c r="AD122">
        <f>COUNTIF($H$2:$H122,"=" &amp; AD$1)</f>
        <v>4</v>
      </c>
    </row>
    <row r="123" spans="1:30" x14ac:dyDescent="0.25">
      <c r="A123" s="5">
        <v>34029</v>
      </c>
      <c r="C123" t="s">
        <v>1213</v>
      </c>
      <c r="D123">
        <v>1</v>
      </c>
      <c r="E123">
        <v>0</v>
      </c>
      <c r="F123" t="s">
        <v>1205</v>
      </c>
      <c r="G123" t="s">
        <v>1201</v>
      </c>
      <c r="H123" t="str">
        <f t="shared" si="1"/>
        <v>Oldham Athletic</v>
      </c>
      <c r="I123">
        <f>COUNTIF($H$2:$H123,"=" &amp; I$1)</f>
        <v>4</v>
      </c>
      <c r="J123">
        <f>COUNTIF($H$2:$H123,"=" &amp; J$1)</f>
        <v>4</v>
      </c>
      <c r="K123">
        <f>COUNTIF($H$2:$H123,"=" &amp; K$1)</f>
        <v>8</v>
      </c>
      <c r="L123">
        <f>COUNTIF($H$2:$H123,"=" &amp; L$1)</f>
        <v>4</v>
      </c>
      <c r="M123">
        <f>COUNTIF($H$2:$H123,"=" &amp; M$1)</f>
        <v>1</v>
      </c>
      <c r="N123">
        <f>COUNTIF($H$2:$H123,"=" &amp; N$1)</f>
        <v>3</v>
      </c>
      <c r="O123">
        <f>COUNTIF($H$2:$H123,"=" &amp; O$1)</f>
        <v>4</v>
      </c>
      <c r="P123">
        <f>COUNTIF($H$2:$H123,"=" &amp; P$1)</f>
        <v>2</v>
      </c>
      <c r="Q123">
        <f>COUNTIF($H$2:$H123,"=" &amp; Q$1)</f>
        <v>2</v>
      </c>
      <c r="R123">
        <f>COUNTIF($H$2:$H123,"=" &amp; R$1)</f>
        <v>7</v>
      </c>
      <c r="S123">
        <f>COUNTIF($H$2:$H123,"=" &amp; S$1)</f>
        <v>3</v>
      </c>
      <c r="T123">
        <f>COUNTIF($H$2:$H123,"=" &amp; T$1)</f>
        <v>7</v>
      </c>
      <c r="U123">
        <f>COUNTIF($H$2:$H123,"=" &amp; U$1)</f>
        <v>3</v>
      </c>
      <c r="V123">
        <f>COUNTIF($H$2:$H123,"=" &amp; V$1)</f>
        <v>6</v>
      </c>
      <c r="W123">
        <f>COUNTIF($H$2:$H123,"=" &amp; W$1)</f>
        <v>2</v>
      </c>
      <c r="X123">
        <f>COUNTIF($H$2:$H123,"=" &amp; X$1)</f>
        <v>6</v>
      </c>
      <c r="Y123">
        <f>COUNTIF($H$2:$H123,"=" &amp; Y$1)</f>
        <v>4</v>
      </c>
      <c r="Z123">
        <f>COUNTIF($H$2:$H123,"=" &amp; Z$1)</f>
        <v>3</v>
      </c>
      <c r="AA123">
        <f>COUNTIF($H$2:$H123,"=" &amp; AA$1)</f>
        <v>5</v>
      </c>
      <c r="AB123">
        <f>COUNTIF($H$2:$H123,"=" &amp; AB$1)</f>
        <v>2</v>
      </c>
      <c r="AC123">
        <f>COUNTIF($H$2:$H123,"=" &amp; AC$1)</f>
        <v>4</v>
      </c>
      <c r="AD123">
        <f>COUNTIF($H$2:$H123,"=" &amp; AD$1)</f>
        <v>4</v>
      </c>
    </row>
    <row r="124" spans="1:30" x14ac:dyDescent="0.25">
      <c r="A124" s="5">
        <v>34029</v>
      </c>
      <c r="C124" t="s">
        <v>1204</v>
      </c>
      <c r="D124">
        <v>2</v>
      </c>
      <c r="E124">
        <v>0</v>
      </c>
      <c r="F124" t="s">
        <v>30</v>
      </c>
      <c r="G124" t="s">
        <v>1201</v>
      </c>
      <c r="H124" t="str">
        <f t="shared" si="1"/>
        <v>Wimbledon FC</v>
      </c>
      <c r="I124">
        <f>COUNTIF($H$2:$H124,"=" &amp; I$1)</f>
        <v>4</v>
      </c>
      <c r="J124">
        <f>COUNTIF($H$2:$H124,"=" &amp; J$1)</f>
        <v>4</v>
      </c>
      <c r="K124">
        <f>COUNTIF($H$2:$H124,"=" &amp; K$1)</f>
        <v>8</v>
      </c>
      <c r="L124">
        <f>COUNTIF($H$2:$H124,"=" &amp; L$1)</f>
        <v>4</v>
      </c>
      <c r="M124">
        <f>COUNTIF($H$2:$H124,"=" &amp; M$1)</f>
        <v>1</v>
      </c>
      <c r="N124">
        <f>COUNTIF($H$2:$H124,"=" &amp; N$1)</f>
        <v>3</v>
      </c>
      <c r="O124">
        <f>COUNTIF($H$2:$H124,"=" &amp; O$1)</f>
        <v>4</v>
      </c>
      <c r="P124">
        <f>COUNTIF($H$2:$H124,"=" &amp; P$1)</f>
        <v>2</v>
      </c>
      <c r="Q124">
        <f>COUNTIF($H$2:$H124,"=" &amp; Q$1)</f>
        <v>2</v>
      </c>
      <c r="R124">
        <f>COUNTIF($H$2:$H124,"=" &amp; R$1)</f>
        <v>7</v>
      </c>
      <c r="S124">
        <f>COUNTIF($H$2:$H124,"=" &amp; S$1)</f>
        <v>3</v>
      </c>
      <c r="T124">
        <f>COUNTIF($H$2:$H124,"=" &amp; T$1)</f>
        <v>7</v>
      </c>
      <c r="U124">
        <f>COUNTIF($H$2:$H124,"=" &amp; U$1)</f>
        <v>3</v>
      </c>
      <c r="V124">
        <f>COUNTIF($H$2:$H124,"=" &amp; V$1)</f>
        <v>6</v>
      </c>
      <c r="W124">
        <f>COUNTIF($H$2:$H124,"=" &amp; W$1)</f>
        <v>2</v>
      </c>
      <c r="X124">
        <f>COUNTIF($H$2:$H124,"=" &amp; X$1)</f>
        <v>6</v>
      </c>
      <c r="Y124">
        <f>COUNTIF($H$2:$H124,"=" &amp; Y$1)</f>
        <v>4</v>
      </c>
      <c r="Z124">
        <f>COUNTIF($H$2:$H124,"=" &amp; Z$1)</f>
        <v>3</v>
      </c>
      <c r="AA124">
        <f>COUNTIF($H$2:$H124,"=" &amp; AA$1)</f>
        <v>5</v>
      </c>
      <c r="AB124">
        <f>COUNTIF($H$2:$H124,"=" &amp; AB$1)</f>
        <v>2</v>
      </c>
      <c r="AC124">
        <f>COUNTIF($H$2:$H124,"=" &amp; AC$1)</f>
        <v>4</v>
      </c>
      <c r="AD124">
        <f>COUNTIF($H$2:$H124,"=" &amp; AD$1)</f>
        <v>5</v>
      </c>
    </row>
    <row r="125" spans="1:30" x14ac:dyDescent="0.25">
      <c r="A125" s="5">
        <v>34029</v>
      </c>
      <c r="C125" t="s">
        <v>1207</v>
      </c>
      <c r="D125">
        <v>0</v>
      </c>
      <c r="E125">
        <v>1</v>
      </c>
      <c r="F125" t="s">
        <v>49</v>
      </c>
      <c r="G125" t="s">
        <v>1201</v>
      </c>
      <c r="H125" t="str">
        <f t="shared" si="1"/>
        <v>Everton</v>
      </c>
      <c r="I125">
        <f>COUNTIF($H$2:$H125,"=" &amp; I$1)</f>
        <v>4</v>
      </c>
      <c r="J125">
        <f>COUNTIF($H$2:$H125,"=" &amp; J$1)</f>
        <v>4</v>
      </c>
      <c r="K125">
        <f>COUNTIF($H$2:$H125,"=" &amp; K$1)</f>
        <v>8</v>
      </c>
      <c r="L125">
        <f>COUNTIF($H$2:$H125,"=" &amp; L$1)</f>
        <v>4</v>
      </c>
      <c r="M125">
        <f>COUNTIF($H$2:$H125,"=" &amp; M$1)</f>
        <v>1</v>
      </c>
      <c r="N125">
        <f>COUNTIF($H$2:$H125,"=" &amp; N$1)</f>
        <v>3</v>
      </c>
      <c r="O125">
        <f>COUNTIF($H$2:$H125,"=" &amp; O$1)</f>
        <v>5</v>
      </c>
      <c r="P125">
        <f>COUNTIF($H$2:$H125,"=" &amp; P$1)</f>
        <v>2</v>
      </c>
      <c r="Q125">
        <f>COUNTIF($H$2:$H125,"=" &amp; Q$1)</f>
        <v>2</v>
      </c>
      <c r="R125">
        <f>COUNTIF($H$2:$H125,"=" &amp; R$1)</f>
        <v>7</v>
      </c>
      <c r="S125">
        <f>COUNTIF($H$2:$H125,"=" &amp; S$1)</f>
        <v>3</v>
      </c>
      <c r="T125">
        <f>COUNTIF($H$2:$H125,"=" &amp; T$1)</f>
        <v>7</v>
      </c>
      <c r="U125">
        <f>COUNTIF($H$2:$H125,"=" &amp; U$1)</f>
        <v>3</v>
      </c>
      <c r="V125">
        <f>COUNTIF($H$2:$H125,"=" &amp; V$1)</f>
        <v>6</v>
      </c>
      <c r="W125">
        <f>COUNTIF($H$2:$H125,"=" &amp; W$1)</f>
        <v>2</v>
      </c>
      <c r="X125">
        <f>COUNTIF($H$2:$H125,"=" &amp; X$1)</f>
        <v>6</v>
      </c>
      <c r="Y125">
        <f>COUNTIF($H$2:$H125,"=" &amp; Y$1)</f>
        <v>4</v>
      </c>
      <c r="Z125">
        <f>COUNTIF($H$2:$H125,"=" &amp; Z$1)</f>
        <v>3</v>
      </c>
      <c r="AA125">
        <f>COUNTIF($H$2:$H125,"=" &amp; AA$1)</f>
        <v>5</v>
      </c>
      <c r="AB125">
        <f>COUNTIF($H$2:$H125,"=" &amp; AB$1)</f>
        <v>2</v>
      </c>
      <c r="AC125">
        <f>COUNTIF($H$2:$H125,"=" &amp; AC$1)</f>
        <v>4</v>
      </c>
      <c r="AD125">
        <f>COUNTIF($H$2:$H125,"=" &amp; AD$1)</f>
        <v>5</v>
      </c>
    </row>
    <row r="126" spans="1:30" x14ac:dyDescent="0.25">
      <c r="A126" s="5">
        <v>34029</v>
      </c>
      <c r="C126" t="s">
        <v>24</v>
      </c>
      <c r="D126">
        <v>1</v>
      </c>
      <c r="E126">
        <v>2</v>
      </c>
      <c r="F126" t="s">
        <v>1205</v>
      </c>
      <c r="G126" t="s">
        <v>1201</v>
      </c>
      <c r="H126" t="str">
        <f t="shared" si="1"/>
        <v>Manchester United</v>
      </c>
      <c r="I126">
        <f>COUNTIF($H$2:$H126,"=" &amp; I$1)</f>
        <v>4</v>
      </c>
      <c r="J126">
        <f>COUNTIF($H$2:$H126,"=" &amp; J$1)</f>
        <v>4</v>
      </c>
      <c r="K126">
        <f>COUNTIF($H$2:$H126,"=" &amp; K$1)</f>
        <v>8</v>
      </c>
      <c r="L126">
        <f>COUNTIF($H$2:$H126,"=" &amp; L$1)</f>
        <v>4</v>
      </c>
      <c r="M126">
        <f>COUNTIF($H$2:$H126,"=" &amp; M$1)</f>
        <v>1</v>
      </c>
      <c r="N126">
        <f>COUNTIF($H$2:$H126,"=" &amp; N$1)</f>
        <v>3</v>
      </c>
      <c r="O126">
        <f>COUNTIF($H$2:$H126,"=" &amp; O$1)</f>
        <v>5</v>
      </c>
      <c r="P126">
        <f>COUNTIF($H$2:$H126,"=" &amp; P$1)</f>
        <v>2</v>
      </c>
      <c r="Q126">
        <f>COUNTIF($H$2:$H126,"=" &amp; Q$1)</f>
        <v>2</v>
      </c>
      <c r="R126">
        <f>COUNTIF($H$2:$H126,"=" &amp; R$1)</f>
        <v>7</v>
      </c>
      <c r="S126">
        <f>COUNTIF($H$2:$H126,"=" &amp; S$1)</f>
        <v>3</v>
      </c>
      <c r="T126">
        <f>COUNTIF($H$2:$H126,"=" &amp; T$1)</f>
        <v>8</v>
      </c>
      <c r="U126">
        <f>COUNTIF($H$2:$H126,"=" &amp; U$1)</f>
        <v>3</v>
      </c>
      <c r="V126">
        <f>COUNTIF($H$2:$H126,"=" &amp; V$1)</f>
        <v>6</v>
      </c>
      <c r="W126">
        <f>COUNTIF($H$2:$H126,"=" &amp; W$1)</f>
        <v>2</v>
      </c>
      <c r="X126">
        <f>COUNTIF($H$2:$H126,"=" &amp; X$1)</f>
        <v>6</v>
      </c>
      <c r="Y126">
        <f>COUNTIF($H$2:$H126,"=" &amp; Y$1)</f>
        <v>4</v>
      </c>
      <c r="Z126">
        <f>COUNTIF($H$2:$H126,"=" &amp; Z$1)</f>
        <v>3</v>
      </c>
      <c r="AA126">
        <f>COUNTIF($H$2:$H126,"=" &amp; AA$1)</f>
        <v>5</v>
      </c>
      <c r="AB126">
        <f>COUNTIF($H$2:$H126,"=" &amp; AB$1)</f>
        <v>2</v>
      </c>
      <c r="AC126">
        <f>COUNTIF($H$2:$H126,"=" &amp; AC$1)</f>
        <v>4</v>
      </c>
      <c r="AD126">
        <f>COUNTIF($H$2:$H126,"=" &amp; AD$1)</f>
        <v>5</v>
      </c>
    </row>
    <row r="127" spans="1:30" x14ac:dyDescent="0.25">
      <c r="A127" s="5">
        <v>34029</v>
      </c>
      <c r="C127" t="s">
        <v>1202</v>
      </c>
      <c r="D127">
        <v>3</v>
      </c>
      <c r="E127">
        <v>1</v>
      </c>
      <c r="F127" t="s">
        <v>1212</v>
      </c>
      <c r="G127" t="s">
        <v>1201</v>
      </c>
      <c r="H127" t="str">
        <f t="shared" si="1"/>
        <v>Queens Park Rangers</v>
      </c>
      <c r="I127">
        <f>COUNTIF($H$2:$H127,"=" &amp; I$1)</f>
        <v>4</v>
      </c>
      <c r="J127">
        <f>COUNTIF($H$2:$H127,"=" &amp; J$1)</f>
        <v>4</v>
      </c>
      <c r="K127">
        <f>COUNTIF($H$2:$H127,"=" &amp; K$1)</f>
        <v>8</v>
      </c>
      <c r="L127">
        <f>COUNTIF($H$2:$H127,"=" &amp; L$1)</f>
        <v>4</v>
      </c>
      <c r="M127">
        <f>COUNTIF($H$2:$H127,"=" &amp; M$1)</f>
        <v>1</v>
      </c>
      <c r="N127">
        <f>COUNTIF($H$2:$H127,"=" &amp; N$1)</f>
        <v>3</v>
      </c>
      <c r="O127">
        <f>COUNTIF($H$2:$H127,"=" &amp; O$1)</f>
        <v>5</v>
      </c>
      <c r="P127">
        <f>COUNTIF($H$2:$H127,"=" &amp; P$1)</f>
        <v>2</v>
      </c>
      <c r="Q127">
        <f>COUNTIF($H$2:$H127,"=" &amp; Q$1)</f>
        <v>2</v>
      </c>
      <c r="R127">
        <f>COUNTIF($H$2:$H127,"=" &amp; R$1)</f>
        <v>7</v>
      </c>
      <c r="S127">
        <f>COUNTIF($H$2:$H127,"=" &amp; S$1)</f>
        <v>3</v>
      </c>
      <c r="T127">
        <f>COUNTIF($H$2:$H127,"=" &amp; T$1)</f>
        <v>8</v>
      </c>
      <c r="U127">
        <f>COUNTIF($H$2:$H127,"=" &amp; U$1)</f>
        <v>3</v>
      </c>
      <c r="V127">
        <f>COUNTIF($H$2:$H127,"=" &amp; V$1)</f>
        <v>6</v>
      </c>
      <c r="W127">
        <f>COUNTIF($H$2:$H127,"=" &amp; W$1)</f>
        <v>2</v>
      </c>
      <c r="X127">
        <f>COUNTIF($H$2:$H127,"=" &amp; X$1)</f>
        <v>6</v>
      </c>
      <c r="Y127">
        <f>COUNTIF($H$2:$H127,"=" &amp; Y$1)</f>
        <v>5</v>
      </c>
      <c r="Z127">
        <f>COUNTIF($H$2:$H127,"=" &amp; Z$1)</f>
        <v>3</v>
      </c>
      <c r="AA127">
        <f>COUNTIF($H$2:$H127,"=" &amp; AA$1)</f>
        <v>5</v>
      </c>
      <c r="AB127">
        <f>COUNTIF($H$2:$H127,"=" &amp; AB$1)</f>
        <v>2</v>
      </c>
      <c r="AC127">
        <f>COUNTIF($H$2:$H127,"=" &amp; AC$1)</f>
        <v>4</v>
      </c>
      <c r="AD127">
        <f>COUNTIF($H$2:$H127,"=" &amp; AD$1)</f>
        <v>5</v>
      </c>
    </row>
    <row r="128" spans="1:30" x14ac:dyDescent="0.25">
      <c r="A128" s="5">
        <v>34029</v>
      </c>
      <c r="C128" t="s">
        <v>1204</v>
      </c>
      <c r="D128">
        <v>1</v>
      </c>
      <c r="E128">
        <v>2</v>
      </c>
      <c r="F128" t="s">
        <v>76</v>
      </c>
      <c r="G128" t="s">
        <v>1201</v>
      </c>
      <c r="H128" t="str">
        <f t="shared" si="1"/>
        <v>Southampton</v>
      </c>
      <c r="I128">
        <f>COUNTIF($H$2:$H128,"=" &amp; I$1)</f>
        <v>4</v>
      </c>
      <c r="J128">
        <f>COUNTIF($H$2:$H128,"=" &amp; J$1)</f>
        <v>4</v>
      </c>
      <c r="K128">
        <f>COUNTIF($H$2:$H128,"=" &amp; K$1)</f>
        <v>8</v>
      </c>
      <c r="L128">
        <f>COUNTIF($H$2:$H128,"=" &amp; L$1)</f>
        <v>4</v>
      </c>
      <c r="M128">
        <f>COUNTIF($H$2:$H128,"=" &amp; M$1)</f>
        <v>1</v>
      </c>
      <c r="N128">
        <f>COUNTIF($H$2:$H128,"=" &amp; N$1)</f>
        <v>3</v>
      </c>
      <c r="O128">
        <f>COUNTIF($H$2:$H128,"=" &amp; O$1)</f>
        <v>5</v>
      </c>
      <c r="P128">
        <f>COUNTIF($H$2:$H128,"=" &amp; P$1)</f>
        <v>2</v>
      </c>
      <c r="Q128">
        <f>COUNTIF($H$2:$H128,"=" &amp; Q$1)</f>
        <v>2</v>
      </c>
      <c r="R128">
        <f>COUNTIF($H$2:$H128,"=" &amp; R$1)</f>
        <v>7</v>
      </c>
      <c r="S128">
        <f>COUNTIF($H$2:$H128,"=" &amp; S$1)</f>
        <v>3</v>
      </c>
      <c r="T128">
        <f>COUNTIF($H$2:$H128,"=" &amp; T$1)</f>
        <v>8</v>
      </c>
      <c r="U128">
        <f>COUNTIF($H$2:$H128,"=" &amp; U$1)</f>
        <v>3</v>
      </c>
      <c r="V128">
        <f>COUNTIF($H$2:$H128,"=" &amp; V$1)</f>
        <v>6</v>
      </c>
      <c r="W128">
        <f>COUNTIF($H$2:$H128,"=" &amp; W$1)</f>
        <v>2</v>
      </c>
      <c r="X128">
        <f>COUNTIF($H$2:$H128,"=" &amp; X$1)</f>
        <v>6</v>
      </c>
      <c r="Y128">
        <f>COUNTIF($H$2:$H128,"=" &amp; Y$1)</f>
        <v>5</v>
      </c>
      <c r="Z128">
        <f>COUNTIF($H$2:$H128,"=" &amp; Z$1)</f>
        <v>3</v>
      </c>
      <c r="AA128">
        <f>COUNTIF($H$2:$H128,"=" &amp; AA$1)</f>
        <v>5</v>
      </c>
      <c r="AB128">
        <f>COUNTIF($H$2:$H128,"=" &amp; AB$1)</f>
        <v>3</v>
      </c>
      <c r="AC128">
        <f>COUNTIF($H$2:$H128,"=" &amp; AC$1)</f>
        <v>4</v>
      </c>
      <c r="AD128">
        <f>COUNTIF($H$2:$H128,"=" &amp; AD$1)</f>
        <v>5</v>
      </c>
    </row>
    <row r="129" spans="1:30" x14ac:dyDescent="0.25">
      <c r="A129" s="5">
        <v>34029</v>
      </c>
      <c r="C129" t="s">
        <v>1207</v>
      </c>
      <c r="D129">
        <v>1</v>
      </c>
      <c r="E129">
        <v>0</v>
      </c>
      <c r="F129" t="s">
        <v>1203</v>
      </c>
      <c r="G129" t="s">
        <v>1201</v>
      </c>
      <c r="H129" t="str">
        <f t="shared" si="1"/>
        <v>Coventry City</v>
      </c>
      <c r="I129">
        <f>COUNTIF($H$2:$H129,"=" &amp; I$1)</f>
        <v>4</v>
      </c>
      <c r="J129">
        <f>COUNTIF($H$2:$H129,"=" &amp; J$1)</f>
        <v>4</v>
      </c>
      <c r="K129">
        <f>COUNTIF($H$2:$H129,"=" &amp; K$1)</f>
        <v>8</v>
      </c>
      <c r="L129">
        <f>COUNTIF($H$2:$H129,"=" &amp; L$1)</f>
        <v>4</v>
      </c>
      <c r="M129">
        <f>COUNTIF($H$2:$H129,"=" &amp; M$1)</f>
        <v>2</v>
      </c>
      <c r="N129">
        <f>COUNTIF($H$2:$H129,"=" &amp; N$1)</f>
        <v>3</v>
      </c>
      <c r="O129">
        <f>COUNTIF($H$2:$H129,"=" &amp; O$1)</f>
        <v>5</v>
      </c>
      <c r="P129">
        <f>COUNTIF($H$2:$H129,"=" &amp; P$1)</f>
        <v>2</v>
      </c>
      <c r="Q129">
        <f>COUNTIF($H$2:$H129,"=" &amp; Q$1)</f>
        <v>2</v>
      </c>
      <c r="R129">
        <f>COUNTIF($H$2:$H129,"=" &amp; R$1)</f>
        <v>7</v>
      </c>
      <c r="S129">
        <f>COUNTIF($H$2:$H129,"=" &amp; S$1)</f>
        <v>3</v>
      </c>
      <c r="T129">
        <f>COUNTIF($H$2:$H129,"=" &amp; T$1)</f>
        <v>8</v>
      </c>
      <c r="U129">
        <f>COUNTIF($H$2:$H129,"=" &amp; U$1)</f>
        <v>3</v>
      </c>
      <c r="V129">
        <f>COUNTIF($H$2:$H129,"=" &amp; V$1)</f>
        <v>6</v>
      </c>
      <c r="W129">
        <f>COUNTIF($H$2:$H129,"=" &amp; W$1)</f>
        <v>2</v>
      </c>
      <c r="X129">
        <f>COUNTIF($H$2:$H129,"=" &amp; X$1)</f>
        <v>6</v>
      </c>
      <c r="Y129">
        <f>COUNTIF($H$2:$H129,"=" &amp; Y$1)</f>
        <v>5</v>
      </c>
      <c r="Z129">
        <f>COUNTIF($H$2:$H129,"=" &amp; Z$1)</f>
        <v>3</v>
      </c>
      <c r="AA129">
        <f>COUNTIF($H$2:$H129,"=" &amp; AA$1)</f>
        <v>5</v>
      </c>
      <c r="AB129">
        <f>COUNTIF($H$2:$H129,"=" &amp; AB$1)</f>
        <v>3</v>
      </c>
      <c r="AC129">
        <f>COUNTIF($H$2:$H129,"=" &amp; AC$1)</f>
        <v>4</v>
      </c>
      <c r="AD129">
        <f>COUNTIF($H$2:$H129,"=" &amp; AD$1)</f>
        <v>5</v>
      </c>
    </row>
    <row r="130" spans="1:30" x14ac:dyDescent="0.25">
      <c r="A130" s="5">
        <v>34029</v>
      </c>
      <c r="C130" t="s">
        <v>49</v>
      </c>
      <c r="D130">
        <v>2</v>
      </c>
      <c r="E130">
        <v>1</v>
      </c>
      <c r="F130" t="s">
        <v>1206</v>
      </c>
      <c r="G130" t="s">
        <v>1201</v>
      </c>
      <c r="H130" t="str">
        <f t="shared" si="1"/>
        <v>Everton</v>
      </c>
      <c r="I130">
        <f>COUNTIF($H$2:$H130,"=" &amp; I$1)</f>
        <v>4</v>
      </c>
      <c r="J130">
        <f>COUNTIF($H$2:$H130,"=" &amp; J$1)</f>
        <v>4</v>
      </c>
      <c r="K130">
        <f>COUNTIF($H$2:$H130,"=" &amp; K$1)</f>
        <v>8</v>
      </c>
      <c r="L130">
        <f>COUNTIF($H$2:$H130,"=" &amp; L$1)</f>
        <v>4</v>
      </c>
      <c r="M130">
        <f>COUNTIF($H$2:$H130,"=" &amp; M$1)</f>
        <v>2</v>
      </c>
      <c r="N130">
        <f>COUNTIF($H$2:$H130,"=" &amp; N$1)</f>
        <v>3</v>
      </c>
      <c r="O130">
        <f>COUNTIF($H$2:$H130,"=" &amp; O$1)</f>
        <v>6</v>
      </c>
      <c r="P130">
        <f>COUNTIF($H$2:$H130,"=" &amp; P$1)</f>
        <v>2</v>
      </c>
      <c r="Q130">
        <f>COUNTIF($H$2:$H130,"=" &amp; Q$1)</f>
        <v>2</v>
      </c>
      <c r="R130">
        <f>COUNTIF($H$2:$H130,"=" &amp; R$1)</f>
        <v>7</v>
      </c>
      <c r="S130">
        <f>COUNTIF($H$2:$H130,"=" &amp; S$1)</f>
        <v>3</v>
      </c>
      <c r="T130">
        <f>COUNTIF($H$2:$H130,"=" &amp; T$1)</f>
        <v>8</v>
      </c>
      <c r="U130">
        <f>COUNTIF($H$2:$H130,"=" &amp; U$1)</f>
        <v>3</v>
      </c>
      <c r="V130">
        <f>COUNTIF($H$2:$H130,"=" &amp; V$1)</f>
        <v>6</v>
      </c>
      <c r="W130">
        <f>COUNTIF($H$2:$H130,"=" &amp; W$1)</f>
        <v>2</v>
      </c>
      <c r="X130">
        <f>COUNTIF($H$2:$H130,"=" &amp; X$1)</f>
        <v>6</v>
      </c>
      <c r="Y130">
        <f>COUNTIF($H$2:$H130,"=" &amp; Y$1)</f>
        <v>5</v>
      </c>
      <c r="Z130">
        <f>COUNTIF($H$2:$H130,"=" &amp; Z$1)</f>
        <v>3</v>
      </c>
      <c r="AA130">
        <f>COUNTIF($H$2:$H130,"=" &amp; AA$1)</f>
        <v>5</v>
      </c>
      <c r="AB130">
        <f>COUNTIF($H$2:$H130,"=" &amp; AB$1)</f>
        <v>3</v>
      </c>
      <c r="AC130">
        <f>COUNTIF($H$2:$H130,"=" &amp; AC$1)</f>
        <v>4</v>
      </c>
      <c r="AD130">
        <f>COUNTIF($H$2:$H130,"=" &amp; AD$1)</f>
        <v>5</v>
      </c>
    </row>
    <row r="131" spans="1:30" x14ac:dyDescent="0.25">
      <c r="A131" s="5">
        <v>34029</v>
      </c>
      <c r="C131" t="s">
        <v>1212</v>
      </c>
      <c r="D131">
        <v>1</v>
      </c>
      <c r="E131">
        <v>1</v>
      </c>
      <c r="F131" t="s">
        <v>1</v>
      </c>
      <c r="G131" t="s">
        <v>1201</v>
      </c>
      <c r="H131" t="str">
        <f t="shared" ref="H131:H194" si="2">IF(D131&gt;E131,C131,IF(D131&lt;E131,F131,""))</f>
        <v/>
      </c>
      <c r="I131">
        <f>COUNTIF($H$2:$H131,"=" &amp; I$1)</f>
        <v>4</v>
      </c>
      <c r="J131">
        <f>COUNTIF($H$2:$H131,"=" &amp; J$1)</f>
        <v>4</v>
      </c>
      <c r="K131">
        <f>COUNTIF($H$2:$H131,"=" &amp; K$1)</f>
        <v>8</v>
      </c>
      <c r="L131">
        <f>COUNTIF($H$2:$H131,"=" &amp; L$1)</f>
        <v>4</v>
      </c>
      <c r="M131">
        <f>COUNTIF($H$2:$H131,"=" &amp; M$1)</f>
        <v>2</v>
      </c>
      <c r="N131">
        <f>COUNTIF($H$2:$H131,"=" &amp; N$1)</f>
        <v>3</v>
      </c>
      <c r="O131">
        <f>COUNTIF($H$2:$H131,"=" &amp; O$1)</f>
        <v>6</v>
      </c>
      <c r="P131">
        <f>COUNTIF($H$2:$H131,"=" &amp; P$1)</f>
        <v>2</v>
      </c>
      <c r="Q131">
        <f>COUNTIF($H$2:$H131,"=" &amp; Q$1)</f>
        <v>2</v>
      </c>
      <c r="R131">
        <f>COUNTIF($H$2:$H131,"=" &amp; R$1)</f>
        <v>7</v>
      </c>
      <c r="S131">
        <f>COUNTIF($H$2:$H131,"=" &amp; S$1)</f>
        <v>3</v>
      </c>
      <c r="T131">
        <f>COUNTIF($H$2:$H131,"=" &amp; T$1)</f>
        <v>8</v>
      </c>
      <c r="U131">
        <f>COUNTIF($H$2:$H131,"=" &amp; U$1)</f>
        <v>3</v>
      </c>
      <c r="V131">
        <f>COUNTIF($H$2:$H131,"=" &amp; V$1)</f>
        <v>6</v>
      </c>
      <c r="W131">
        <f>COUNTIF($H$2:$H131,"=" &amp; W$1)</f>
        <v>2</v>
      </c>
      <c r="X131">
        <f>COUNTIF($H$2:$H131,"=" &amp; X$1)</f>
        <v>6</v>
      </c>
      <c r="Y131">
        <f>COUNTIF($H$2:$H131,"=" &amp; Y$1)</f>
        <v>5</v>
      </c>
      <c r="Z131">
        <f>COUNTIF($H$2:$H131,"=" &amp; Z$1)</f>
        <v>3</v>
      </c>
      <c r="AA131">
        <f>COUNTIF($H$2:$H131,"=" &amp; AA$1)</f>
        <v>5</v>
      </c>
      <c r="AB131">
        <f>COUNTIF($H$2:$H131,"=" &amp; AB$1)</f>
        <v>3</v>
      </c>
      <c r="AC131">
        <f>COUNTIF($H$2:$H131,"=" &amp; AC$1)</f>
        <v>4</v>
      </c>
      <c r="AD131">
        <f>COUNTIF($H$2:$H131,"=" &amp; AD$1)</f>
        <v>5</v>
      </c>
    </row>
    <row r="132" spans="1:30" x14ac:dyDescent="0.25">
      <c r="A132" s="5">
        <v>34029</v>
      </c>
      <c r="C132" t="s">
        <v>1210</v>
      </c>
      <c r="D132">
        <v>1</v>
      </c>
      <c r="E132">
        <v>1</v>
      </c>
      <c r="F132" t="s">
        <v>65</v>
      </c>
      <c r="G132" t="s">
        <v>1201</v>
      </c>
      <c r="H132" t="str">
        <f t="shared" si="2"/>
        <v/>
      </c>
      <c r="I132">
        <f>COUNTIF($H$2:$H132,"=" &amp; I$1)</f>
        <v>4</v>
      </c>
      <c r="J132">
        <f>COUNTIF($H$2:$H132,"=" &amp; J$1)</f>
        <v>4</v>
      </c>
      <c r="K132">
        <f>COUNTIF($H$2:$H132,"=" &amp; K$1)</f>
        <v>8</v>
      </c>
      <c r="L132">
        <f>COUNTIF($H$2:$H132,"=" &amp; L$1)</f>
        <v>4</v>
      </c>
      <c r="M132">
        <f>COUNTIF($H$2:$H132,"=" &amp; M$1)</f>
        <v>2</v>
      </c>
      <c r="N132">
        <f>COUNTIF($H$2:$H132,"=" &amp; N$1)</f>
        <v>3</v>
      </c>
      <c r="O132">
        <f>COUNTIF($H$2:$H132,"=" &amp; O$1)</f>
        <v>6</v>
      </c>
      <c r="P132">
        <f>COUNTIF($H$2:$H132,"=" &amp; P$1)</f>
        <v>2</v>
      </c>
      <c r="Q132">
        <f>COUNTIF($H$2:$H132,"=" &amp; Q$1)</f>
        <v>2</v>
      </c>
      <c r="R132">
        <f>COUNTIF($H$2:$H132,"=" &amp; R$1)</f>
        <v>7</v>
      </c>
      <c r="S132">
        <f>COUNTIF($H$2:$H132,"=" &amp; S$1)</f>
        <v>3</v>
      </c>
      <c r="T132">
        <f>COUNTIF($H$2:$H132,"=" &amp; T$1)</f>
        <v>8</v>
      </c>
      <c r="U132">
        <f>COUNTIF($H$2:$H132,"=" &amp; U$1)</f>
        <v>3</v>
      </c>
      <c r="V132">
        <f>COUNTIF($H$2:$H132,"=" &amp; V$1)</f>
        <v>6</v>
      </c>
      <c r="W132">
        <f>COUNTIF($H$2:$H132,"=" &amp; W$1)</f>
        <v>2</v>
      </c>
      <c r="X132">
        <f>COUNTIF($H$2:$H132,"=" &amp; X$1)</f>
        <v>6</v>
      </c>
      <c r="Y132">
        <f>COUNTIF($H$2:$H132,"=" &amp; Y$1)</f>
        <v>5</v>
      </c>
      <c r="Z132">
        <f>COUNTIF($H$2:$H132,"=" &amp; Z$1)</f>
        <v>3</v>
      </c>
      <c r="AA132">
        <f>COUNTIF($H$2:$H132,"=" &amp; AA$1)</f>
        <v>5</v>
      </c>
      <c r="AB132">
        <f>COUNTIF($H$2:$H132,"=" &amp; AB$1)</f>
        <v>3</v>
      </c>
      <c r="AC132">
        <f>COUNTIF($H$2:$H132,"=" &amp; AC$1)</f>
        <v>4</v>
      </c>
      <c r="AD132">
        <f>COUNTIF($H$2:$H132,"=" &amp; AD$1)</f>
        <v>5</v>
      </c>
    </row>
    <row r="133" spans="1:30" x14ac:dyDescent="0.25">
      <c r="A133" s="5">
        <v>34029</v>
      </c>
      <c r="C133" t="s">
        <v>1209</v>
      </c>
      <c r="D133">
        <v>0</v>
      </c>
      <c r="E133">
        <v>1</v>
      </c>
      <c r="F133" t="s">
        <v>30</v>
      </c>
      <c r="G133" t="s">
        <v>1201</v>
      </c>
      <c r="H133" t="str">
        <f t="shared" si="2"/>
        <v>Middlesbrough</v>
      </c>
      <c r="I133">
        <f>COUNTIF($H$2:$H133,"=" &amp; I$1)</f>
        <v>4</v>
      </c>
      <c r="J133">
        <f>COUNTIF($H$2:$H133,"=" &amp; J$1)</f>
        <v>4</v>
      </c>
      <c r="K133">
        <f>COUNTIF($H$2:$H133,"=" &amp; K$1)</f>
        <v>8</v>
      </c>
      <c r="L133">
        <f>COUNTIF($H$2:$H133,"=" &amp; L$1)</f>
        <v>4</v>
      </c>
      <c r="M133">
        <f>COUNTIF($H$2:$H133,"=" &amp; M$1)</f>
        <v>2</v>
      </c>
      <c r="N133">
        <f>COUNTIF($H$2:$H133,"=" &amp; N$1)</f>
        <v>3</v>
      </c>
      <c r="O133">
        <f>COUNTIF($H$2:$H133,"=" &amp; O$1)</f>
        <v>6</v>
      </c>
      <c r="P133">
        <f>COUNTIF($H$2:$H133,"=" &amp; P$1)</f>
        <v>2</v>
      </c>
      <c r="Q133">
        <f>COUNTIF($H$2:$H133,"=" &amp; Q$1)</f>
        <v>2</v>
      </c>
      <c r="R133">
        <f>COUNTIF($H$2:$H133,"=" &amp; R$1)</f>
        <v>7</v>
      </c>
      <c r="S133">
        <f>COUNTIF($H$2:$H133,"=" &amp; S$1)</f>
        <v>3</v>
      </c>
      <c r="T133">
        <f>COUNTIF($H$2:$H133,"=" &amp; T$1)</f>
        <v>8</v>
      </c>
      <c r="U133">
        <f>COUNTIF($H$2:$H133,"=" &amp; U$1)</f>
        <v>4</v>
      </c>
      <c r="V133">
        <f>COUNTIF($H$2:$H133,"=" &amp; V$1)</f>
        <v>6</v>
      </c>
      <c r="W133">
        <f>COUNTIF($H$2:$H133,"=" &amp; W$1)</f>
        <v>2</v>
      </c>
      <c r="X133">
        <f>COUNTIF($H$2:$H133,"=" &amp; X$1)</f>
        <v>6</v>
      </c>
      <c r="Y133">
        <f>COUNTIF($H$2:$H133,"=" &amp; Y$1)</f>
        <v>5</v>
      </c>
      <c r="Z133">
        <f>COUNTIF($H$2:$H133,"=" &amp; Z$1)</f>
        <v>3</v>
      </c>
      <c r="AA133">
        <f>COUNTIF($H$2:$H133,"=" &amp; AA$1)</f>
        <v>5</v>
      </c>
      <c r="AB133">
        <f>COUNTIF($H$2:$H133,"=" &amp; AB$1)</f>
        <v>3</v>
      </c>
      <c r="AC133">
        <f>COUNTIF($H$2:$H133,"=" &amp; AC$1)</f>
        <v>4</v>
      </c>
      <c r="AD133">
        <f>COUNTIF($H$2:$H133,"=" &amp; AD$1)</f>
        <v>5</v>
      </c>
    </row>
    <row r="134" spans="1:30" x14ac:dyDescent="0.25">
      <c r="A134" s="5">
        <v>34029</v>
      </c>
      <c r="C134" t="s">
        <v>1214</v>
      </c>
      <c r="D134">
        <v>6</v>
      </c>
      <c r="E134">
        <v>0</v>
      </c>
      <c r="F134" t="s">
        <v>1200</v>
      </c>
      <c r="G134" t="s">
        <v>1201</v>
      </c>
      <c r="H134" t="str">
        <f t="shared" si="2"/>
        <v>Sheffield United</v>
      </c>
      <c r="I134">
        <f>COUNTIF($H$2:$H134,"=" &amp; I$1)</f>
        <v>4</v>
      </c>
      <c r="J134">
        <f>COUNTIF($H$2:$H134,"=" &amp; J$1)</f>
        <v>4</v>
      </c>
      <c r="K134">
        <f>COUNTIF($H$2:$H134,"=" &amp; K$1)</f>
        <v>8</v>
      </c>
      <c r="L134">
        <f>COUNTIF($H$2:$H134,"=" &amp; L$1)</f>
        <v>4</v>
      </c>
      <c r="M134">
        <f>COUNTIF($H$2:$H134,"=" &amp; M$1)</f>
        <v>2</v>
      </c>
      <c r="N134">
        <f>COUNTIF($H$2:$H134,"=" &amp; N$1)</f>
        <v>3</v>
      </c>
      <c r="O134">
        <f>COUNTIF($H$2:$H134,"=" &amp; O$1)</f>
        <v>6</v>
      </c>
      <c r="P134">
        <f>COUNTIF($H$2:$H134,"=" &amp; P$1)</f>
        <v>2</v>
      </c>
      <c r="Q134">
        <f>COUNTIF($H$2:$H134,"=" &amp; Q$1)</f>
        <v>2</v>
      </c>
      <c r="R134">
        <f>COUNTIF($H$2:$H134,"=" &amp; R$1)</f>
        <v>7</v>
      </c>
      <c r="S134">
        <f>COUNTIF($H$2:$H134,"=" &amp; S$1)</f>
        <v>3</v>
      </c>
      <c r="T134">
        <f>COUNTIF($H$2:$H134,"=" &amp; T$1)</f>
        <v>8</v>
      </c>
      <c r="U134">
        <f>COUNTIF($H$2:$H134,"=" &amp; U$1)</f>
        <v>4</v>
      </c>
      <c r="V134">
        <f>COUNTIF($H$2:$H134,"=" &amp; V$1)</f>
        <v>6</v>
      </c>
      <c r="W134">
        <f>COUNTIF($H$2:$H134,"=" &amp; W$1)</f>
        <v>2</v>
      </c>
      <c r="X134">
        <f>COUNTIF($H$2:$H134,"=" &amp; X$1)</f>
        <v>6</v>
      </c>
      <c r="Y134">
        <f>COUNTIF($H$2:$H134,"=" &amp; Y$1)</f>
        <v>5</v>
      </c>
      <c r="Z134">
        <f>COUNTIF($H$2:$H134,"=" &amp; Z$1)</f>
        <v>3</v>
      </c>
      <c r="AA134">
        <f>COUNTIF($H$2:$H134,"=" &amp; AA$1)</f>
        <v>6</v>
      </c>
      <c r="AB134">
        <f>COUNTIF($H$2:$H134,"=" &amp; AB$1)</f>
        <v>3</v>
      </c>
      <c r="AC134">
        <f>COUNTIF($H$2:$H134,"=" &amp; AC$1)</f>
        <v>4</v>
      </c>
      <c r="AD134">
        <f>COUNTIF($H$2:$H134,"=" &amp; AD$1)</f>
        <v>5</v>
      </c>
    </row>
    <row r="135" spans="1:30" x14ac:dyDescent="0.25">
      <c r="A135" s="5">
        <v>34029</v>
      </c>
      <c r="C135" t="s">
        <v>63</v>
      </c>
      <c r="D135">
        <v>1</v>
      </c>
      <c r="E135">
        <v>0</v>
      </c>
      <c r="F135" t="s">
        <v>1</v>
      </c>
      <c r="G135" t="s">
        <v>1201</v>
      </c>
      <c r="H135" t="str">
        <f t="shared" si="2"/>
        <v>Chelsea</v>
      </c>
      <c r="I135">
        <f>COUNTIF($H$2:$H135,"=" &amp; I$1)</f>
        <v>4</v>
      </c>
      <c r="J135">
        <f>COUNTIF($H$2:$H135,"=" &amp; J$1)</f>
        <v>4</v>
      </c>
      <c r="K135">
        <f>COUNTIF($H$2:$H135,"=" &amp; K$1)</f>
        <v>8</v>
      </c>
      <c r="L135">
        <f>COUNTIF($H$2:$H135,"=" &amp; L$1)</f>
        <v>5</v>
      </c>
      <c r="M135">
        <f>COUNTIF($H$2:$H135,"=" &amp; M$1)</f>
        <v>2</v>
      </c>
      <c r="N135">
        <f>COUNTIF($H$2:$H135,"=" &amp; N$1)</f>
        <v>3</v>
      </c>
      <c r="O135">
        <f>COUNTIF($H$2:$H135,"=" &amp; O$1)</f>
        <v>6</v>
      </c>
      <c r="P135">
        <f>COUNTIF($H$2:$H135,"=" &amp; P$1)</f>
        <v>2</v>
      </c>
      <c r="Q135">
        <f>COUNTIF($H$2:$H135,"=" &amp; Q$1)</f>
        <v>2</v>
      </c>
      <c r="R135">
        <f>COUNTIF($H$2:$H135,"=" &amp; R$1)</f>
        <v>7</v>
      </c>
      <c r="S135">
        <f>COUNTIF($H$2:$H135,"=" &amp; S$1)</f>
        <v>3</v>
      </c>
      <c r="T135">
        <f>COUNTIF($H$2:$H135,"=" &amp; T$1)</f>
        <v>8</v>
      </c>
      <c r="U135">
        <f>COUNTIF($H$2:$H135,"=" &amp; U$1)</f>
        <v>4</v>
      </c>
      <c r="V135">
        <f>COUNTIF($H$2:$H135,"=" &amp; V$1)</f>
        <v>6</v>
      </c>
      <c r="W135">
        <f>COUNTIF($H$2:$H135,"=" &amp; W$1)</f>
        <v>2</v>
      </c>
      <c r="X135">
        <f>COUNTIF($H$2:$H135,"=" &amp; X$1)</f>
        <v>6</v>
      </c>
      <c r="Y135">
        <f>COUNTIF($H$2:$H135,"=" &amp; Y$1)</f>
        <v>5</v>
      </c>
      <c r="Z135">
        <f>COUNTIF($H$2:$H135,"=" &amp; Z$1)</f>
        <v>3</v>
      </c>
      <c r="AA135">
        <f>COUNTIF($H$2:$H135,"=" &amp; AA$1)</f>
        <v>6</v>
      </c>
      <c r="AB135">
        <f>COUNTIF($H$2:$H135,"=" &amp; AB$1)</f>
        <v>3</v>
      </c>
      <c r="AC135">
        <f>COUNTIF($H$2:$H135,"=" &amp; AC$1)</f>
        <v>4</v>
      </c>
      <c r="AD135">
        <f>COUNTIF($H$2:$H135,"=" &amp; AD$1)</f>
        <v>5</v>
      </c>
    </row>
    <row r="136" spans="1:30" x14ac:dyDescent="0.25">
      <c r="A136" s="5">
        <v>34001</v>
      </c>
      <c r="C136" t="s">
        <v>1212</v>
      </c>
      <c r="D136">
        <v>0</v>
      </c>
      <c r="E136">
        <v>0</v>
      </c>
      <c r="F136" t="s">
        <v>1206</v>
      </c>
      <c r="G136" t="s">
        <v>1201</v>
      </c>
      <c r="H136" t="str">
        <f t="shared" si="2"/>
        <v/>
      </c>
      <c r="I136">
        <f>COUNTIF($H$2:$H136,"=" &amp; I$1)</f>
        <v>4</v>
      </c>
      <c r="J136">
        <f>COUNTIF($H$2:$H136,"=" &amp; J$1)</f>
        <v>4</v>
      </c>
      <c r="K136">
        <f>COUNTIF($H$2:$H136,"=" &amp; K$1)</f>
        <v>8</v>
      </c>
      <c r="L136">
        <f>COUNTIF($H$2:$H136,"=" &amp; L$1)</f>
        <v>5</v>
      </c>
      <c r="M136">
        <f>COUNTIF($H$2:$H136,"=" &amp; M$1)</f>
        <v>2</v>
      </c>
      <c r="N136">
        <f>COUNTIF($H$2:$H136,"=" &amp; N$1)</f>
        <v>3</v>
      </c>
      <c r="O136">
        <f>COUNTIF($H$2:$H136,"=" &amp; O$1)</f>
        <v>6</v>
      </c>
      <c r="P136">
        <f>COUNTIF($H$2:$H136,"=" &amp; P$1)</f>
        <v>2</v>
      </c>
      <c r="Q136">
        <f>COUNTIF($H$2:$H136,"=" &amp; Q$1)</f>
        <v>2</v>
      </c>
      <c r="R136">
        <f>COUNTIF($H$2:$H136,"=" &amp; R$1)</f>
        <v>7</v>
      </c>
      <c r="S136">
        <f>COUNTIF($H$2:$H136,"=" &amp; S$1)</f>
        <v>3</v>
      </c>
      <c r="T136">
        <f>COUNTIF($H$2:$H136,"=" &amp; T$1)</f>
        <v>8</v>
      </c>
      <c r="U136">
        <f>COUNTIF($H$2:$H136,"=" &amp; U$1)</f>
        <v>4</v>
      </c>
      <c r="V136">
        <f>COUNTIF($H$2:$H136,"=" &amp; V$1)</f>
        <v>6</v>
      </c>
      <c r="W136">
        <f>COUNTIF($H$2:$H136,"=" &amp; W$1)</f>
        <v>2</v>
      </c>
      <c r="X136">
        <f>COUNTIF($H$2:$H136,"=" &amp; X$1)</f>
        <v>6</v>
      </c>
      <c r="Y136">
        <f>COUNTIF($H$2:$H136,"=" &amp; Y$1)</f>
        <v>5</v>
      </c>
      <c r="Z136">
        <f>COUNTIF($H$2:$H136,"=" &amp; Z$1)</f>
        <v>3</v>
      </c>
      <c r="AA136">
        <f>COUNTIF($H$2:$H136,"=" &amp; AA$1)</f>
        <v>6</v>
      </c>
      <c r="AB136">
        <f>COUNTIF($H$2:$H136,"=" &amp; AB$1)</f>
        <v>3</v>
      </c>
      <c r="AC136">
        <f>COUNTIF($H$2:$H136,"=" &amp; AC$1)</f>
        <v>4</v>
      </c>
      <c r="AD136">
        <f>COUNTIF($H$2:$H136,"=" &amp; AD$1)</f>
        <v>5</v>
      </c>
    </row>
    <row r="137" spans="1:30" x14ac:dyDescent="0.25">
      <c r="A137" s="5">
        <v>34001</v>
      </c>
      <c r="C137" t="s">
        <v>59</v>
      </c>
      <c r="D137">
        <v>1</v>
      </c>
      <c r="E137">
        <v>0</v>
      </c>
      <c r="F137" t="s">
        <v>1204</v>
      </c>
      <c r="G137" t="s">
        <v>1201</v>
      </c>
      <c r="H137" t="str">
        <f t="shared" si="2"/>
        <v>Aston Villa</v>
      </c>
      <c r="I137">
        <f>COUNTIF($H$2:$H137,"=" &amp; I$1)</f>
        <v>4</v>
      </c>
      <c r="J137">
        <f>COUNTIF($H$2:$H137,"=" &amp; J$1)</f>
        <v>5</v>
      </c>
      <c r="K137">
        <f>COUNTIF($H$2:$H137,"=" &amp; K$1)</f>
        <v>8</v>
      </c>
      <c r="L137">
        <f>COUNTIF($H$2:$H137,"=" &amp; L$1)</f>
        <v>5</v>
      </c>
      <c r="M137">
        <f>COUNTIF($H$2:$H137,"=" &amp; M$1)</f>
        <v>2</v>
      </c>
      <c r="N137">
        <f>COUNTIF($H$2:$H137,"=" &amp; N$1)</f>
        <v>3</v>
      </c>
      <c r="O137">
        <f>COUNTIF($H$2:$H137,"=" &amp; O$1)</f>
        <v>6</v>
      </c>
      <c r="P137">
        <f>COUNTIF($H$2:$H137,"=" &amp; P$1)</f>
        <v>2</v>
      </c>
      <c r="Q137">
        <f>COUNTIF($H$2:$H137,"=" &amp; Q$1)</f>
        <v>2</v>
      </c>
      <c r="R137">
        <f>COUNTIF($H$2:$H137,"=" &amp; R$1)</f>
        <v>7</v>
      </c>
      <c r="S137">
        <f>COUNTIF($H$2:$H137,"=" &amp; S$1)</f>
        <v>3</v>
      </c>
      <c r="T137">
        <f>COUNTIF($H$2:$H137,"=" &amp; T$1)</f>
        <v>8</v>
      </c>
      <c r="U137">
        <f>COUNTIF($H$2:$H137,"=" &amp; U$1)</f>
        <v>4</v>
      </c>
      <c r="V137">
        <f>COUNTIF($H$2:$H137,"=" &amp; V$1)</f>
        <v>6</v>
      </c>
      <c r="W137">
        <f>COUNTIF($H$2:$H137,"=" &amp; W$1)</f>
        <v>2</v>
      </c>
      <c r="X137">
        <f>COUNTIF($H$2:$H137,"=" &amp; X$1)</f>
        <v>6</v>
      </c>
      <c r="Y137">
        <f>COUNTIF($H$2:$H137,"=" &amp; Y$1)</f>
        <v>5</v>
      </c>
      <c r="Z137">
        <f>COUNTIF($H$2:$H137,"=" &amp; Z$1)</f>
        <v>3</v>
      </c>
      <c r="AA137">
        <f>COUNTIF($H$2:$H137,"=" &amp; AA$1)</f>
        <v>6</v>
      </c>
      <c r="AB137">
        <f>COUNTIF($H$2:$H137,"=" &amp; AB$1)</f>
        <v>3</v>
      </c>
      <c r="AC137">
        <f>COUNTIF($H$2:$H137,"=" &amp; AC$1)</f>
        <v>4</v>
      </c>
      <c r="AD137">
        <f>COUNTIF($H$2:$H137,"=" &amp; AD$1)</f>
        <v>5</v>
      </c>
    </row>
    <row r="138" spans="1:30" x14ac:dyDescent="0.25">
      <c r="A138" s="5">
        <v>34001</v>
      </c>
      <c r="C138" t="s">
        <v>65</v>
      </c>
      <c r="D138">
        <v>0</v>
      </c>
      <c r="E138">
        <v>0</v>
      </c>
      <c r="F138" t="s">
        <v>1207</v>
      </c>
      <c r="G138" t="s">
        <v>1201</v>
      </c>
      <c r="H138" t="str">
        <f t="shared" si="2"/>
        <v/>
      </c>
      <c r="I138">
        <f>COUNTIF($H$2:$H138,"=" &amp; I$1)</f>
        <v>4</v>
      </c>
      <c r="J138">
        <f>COUNTIF($H$2:$H138,"=" &amp; J$1)</f>
        <v>5</v>
      </c>
      <c r="K138">
        <f>COUNTIF($H$2:$H138,"=" &amp; K$1)</f>
        <v>8</v>
      </c>
      <c r="L138">
        <f>COUNTIF($H$2:$H138,"=" &amp; L$1)</f>
        <v>5</v>
      </c>
      <c r="M138">
        <f>COUNTIF($H$2:$H138,"=" &amp; M$1)</f>
        <v>2</v>
      </c>
      <c r="N138">
        <f>COUNTIF($H$2:$H138,"=" &amp; N$1)</f>
        <v>3</v>
      </c>
      <c r="O138">
        <f>COUNTIF($H$2:$H138,"=" &amp; O$1)</f>
        <v>6</v>
      </c>
      <c r="P138">
        <f>COUNTIF($H$2:$H138,"=" &amp; P$1)</f>
        <v>2</v>
      </c>
      <c r="Q138">
        <f>COUNTIF($H$2:$H138,"=" &amp; Q$1)</f>
        <v>2</v>
      </c>
      <c r="R138">
        <f>COUNTIF($H$2:$H138,"=" &amp; R$1)</f>
        <v>7</v>
      </c>
      <c r="S138">
        <f>COUNTIF($H$2:$H138,"=" &amp; S$1)</f>
        <v>3</v>
      </c>
      <c r="T138">
        <f>COUNTIF($H$2:$H138,"=" &amp; T$1)</f>
        <v>8</v>
      </c>
      <c r="U138">
        <f>COUNTIF($H$2:$H138,"=" &amp; U$1)</f>
        <v>4</v>
      </c>
      <c r="V138">
        <f>COUNTIF($H$2:$H138,"=" &amp; V$1)</f>
        <v>6</v>
      </c>
      <c r="W138">
        <f>COUNTIF($H$2:$H138,"=" &amp; W$1)</f>
        <v>2</v>
      </c>
      <c r="X138">
        <f>COUNTIF($H$2:$H138,"=" &amp; X$1)</f>
        <v>6</v>
      </c>
      <c r="Y138">
        <f>COUNTIF($H$2:$H138,"=" &amp; Y$1)</f>
        <v>5</v>
      </c>
      <c r="Z138">
        <f>COUNTIF($H$2:$H138,"=" &amp; Z$1)</f>
        <v>3</v>
      </c>
      <c r="AA138">
        <f>COUNTIF($H$2:$H138,"=" &amp; AA$1)</f>
        <v>6</v>
      </c>
      <c r="AB138">
        <f>COUNTIF($H$2:$H138,"=" &amp; AB$1)</f>
        <v>3</v>
      </c>
      <c r="AC138">
        <f>COUNTIF($H$2:$H138,"=" &amp; AC$1)</f>
        <v>4</v>
      </c>
      <c r="AD138">
        <f>COUNTIF($H$2:$H138,"=" &amp; AD$1)</f>
        <v>5</v>
      </c>
    </row>
    <row r="139" spans="1:30" x14ac:dyDescent="0.25">
      <c r="A139" s="5">
        <v>34001</v>
      </c>
      <c r="C139" t="s">
        <v>49</v>
      </c>
      <c r="D139">
        <v>2</v>
      </c>
      <c r="E139">
        <v>2</v>
      </c>
      <c r="F139" t="s">
        <v>1213</v>
      </c>
      <c r="G139" t="s">
        <v>1201</v>
      </c>
      <c r="H139" t="str">
        <f t="shared" si="2"/>
        <v/>
      </c>
      <c r="I139">
        <f>COUNTIF($H$2:$H139,"=" &amp; I$1)</f>
        <v>4</v>
      </c>
      <c r="J139">
        <f>COUNTIF($H$2:$H139,"=" &amp; J$1)</f>
        <v>5</v>
      </c>
      <c r="K139">
        <f>COUNTIF($H$2:$H139,"=" &amp; K$1)</f>
        <v>8</v>
      </c>
      <c r="L139">
        <f>COUNTIF($H$2:$H139,"=" &amp; L$1)</f>
        <v>5</v>
      </c>
      <c r="M139">
        <f>COUNTIF($H$2:$H139,"=" &amp; M$1)</f>
        <v>2</v>
      </c>
      <c r="N139">
        <f>COUNTIF($H$2:$H139,"=" &amp; N$1)</f>
        <v>3</v>
      </c>
      <c r="O139">
        <f>COUNTIF($H$2:$H139,"=" &amp; O$1)</f>
        <v>6</v>
      </c>
      <c r="P139">
        <f>COUNTIF($H$2:$H139,"=" &amp; P$1)</f>
        <v>2</v>
      </c>
      <c r="Q139">
        <f>COUNTIF($H$2:$H139,"=" &amp; Q$1)</f>
        <v>2</v>
      </c>
      <c r="R139">
        <f>COUNTIF($H$2:$H139,"=" &amp; R$1)</f>
        <v>7</v>
      </c>
      <c r="S139">
        <f>COUNTIF($H$2:$H139,"=" &amp; S$1)</f>
        <v>3</v>
      </c>
      <c r="T139">
        <f>COUNTIF($H$2:$H139,"=" &amp; T$1)</f>
        <v>8</v>
      </c>
      <c r="U139">
        <f>COUNTIF($H$2:$H139,"=" &amp; U$1)</f>
        <v>4</v>
      </c>
      <c r="V139">
        <f>COUNTIF($H$2:$H139,"=" &amp; V$1)</f>
        <v>6</v>
      </c>
      <c r="W139">
        <f>COUNTIF($H$2:$H139,"=" &amp; W$1)</f>
        <v>2</v>
      </c>
      <c r="X139">
        <f>COUNTIF($H$2:$H139,"=" &amp; X$1)</f>
        <v>6</v>
      </c>
      <c r="Y139">
        <f>COUNTIF($H$2:$H139,"=" &amp; Y$1)</f>
        <v>5</v>
      </c>
      <c r="Z139">
        <f>COUNTIF($H$2:$H139,"=" &amp; Z$1)</f>
        <v>3</v>
      </c>
      <c r="AA139">
        <f>COUNTIF($H$2:$H139,"=" &amp; AA$1)</f>
        <v>6</v>
      </c>
      <c r="AB139">
        <f>COUNTIF($H$2:$H139,"=" &amp; AB$1)</f>
        <v>3</v>
      </c>
      <c r="AC139">
        <f>COUNTIF($H$2:$H139,"=" &amp; AC$1)</f>
        <v>4</v>
      </c>
      <c r="AD139">
        <f>COUNTIF($H$2:$H139,"=" &amp; AD$1)</f>
        <v>5</v>
      </c>
    </row>
    <row r="140" spans="1:30" x14ac:dyDescent="0.25">
      <c r="A140" s="5">
        <v>34001</v>
      </c>
      <c r="C140" t="s">
        <v>1208</v>
      </c>
      <c r="D140">
        <v>1</v>
      </c>
      <c r="E140">
        <v>0</v>
      </c>
      <c r="F140" t="s">
        <v>1209</v>
      </c>
      <c r="G140" t="s">
        <v>1201</v>
      </c>
      <c r="H140" t="str">
        <f t="shared" si="2"/>
        <v>Leeds United</v>
      </c>
      <c r="I140">
        <f>COUNTIF($H$2:$H140,"=" &amp; I$1)</f>
        <v>4</v>
      </c>
      <c r="J140">
        <f>COUNTIF($H$2:$H140,"=" &amp; J$1)</f>
        <v>5</v>
      </c>
      <c r="K140">
        <f>COUNTIF($H$2:$H140,"=" &amp; K$1)</f>
        <v>8</v>
      </c>
      <c r="L140">
        <f>COUNTIF($H$2:$H140,"=" &amp; L$1)</f>
        <v>5</v>
      </c>
      <c r="M140">
        <f>COUNTIF($H$2:$H140,"=" &amp; M$1)</f>
        <v>2</v>
      </c>
      <c r="N140">
        <f>COUNTIF($H$2:$H140,"=" &amp; N$1)</f>
        <v>3</v>
      </c>
      <c r="O140">
        <f>COUNTIF($H$2:$H140,"=" &amp; O$1)</f>
        <v>6</v>
      </c>
      <c r="P140">
        <f>COUNTIF($H$2:$H140,"=" &amp; P$1)</f>
        <v>2</v>
      </c>
      <c r="Q140">
        <f>COUNTIF($H$2:$H140,"=" &amp; Q$1)</f>
        <v>3</v>
      </c>
      <c r="R140">
        <f>COUNTIF($H$2:$H140,"=" &amp; R$1)</f>
        <v>7</v>
      </c>
      <c r="S140">
        <f>COUNTIF($H$2:$H140,"=" &amp; S$1)</f>
        <v>3</v>
      </c>
      <c r="T140">
        <f>COUNTIF($H$2:$H140,"=" &amp; T$1)</f>
        <v>8</v>
      </c>
      <c r="U140">
        <f>COUNTIF($H$2:$H140,"=" &amp; U$1)</f>
        <v>4</v>
      </c>
      <c r="V140">
        <f>COUNTIF($H$2:$H140,"=" &amp; V$1)</f>
        <v>6</v>
      </c>
      <c r="W140">
        <f>COUNTIF($H$2:$H140,"=" &amp; W$1)</f>
        <v>2</v>
      </c>
      <c r="X140">
        <f>COUNTIF($H$2:$H140,"=" &amp; X$1)</f>
        <v>6</v>
      </c>
      <c r="Y140">
        <f>COUNTIF($H$2:$H140,"=" &amp; Y$1)</f>
        <v>5</v>
      </c>
      <c r="Z140">
        <f>COUNTIF($H$2:$H140,"=" &amp; Z$1)</f>
        <v>3</v>
      </c>
      <c r="AA140">
        <f>COUNTIF($H$2:$H140,"=" &amp; AA$1)</f>
        <v>6</v>
      </c>
      <c r="AB140">
        <f>COUNTIF($H$2:$H140,"=" &amp; AB$1)</f>
        <v>3</v>
      </c>
      <c r="AC140">
        <f>COUNTIF($H$2:$H140,"=" &amp; AC$1)</f>
        <v>4</v>
      </c>
      <c r="AD140">
        <f>COUNTIF($H$2:$H140,"=" &amp; AD$1)</f>
        <v>5</v>
      </c>
    </row>
    <row r="141" spans="1:30" x14ac:dyDescent="0.25">
      <c r="A141" s="5">
        <v>34001</v>
      </c>
      <c r="C141" t="s">
        <v>1205</v>
      </c>
      <c r="D141">
        <v>3</v>
      </c>
      <c r="E141">
        <v>0</v>
      </c>
      <c r="F141" t="s">
        <v>30</v>
      </c>
      <c r="G141" t="s">
        <v>1201</v>
      </c>
      <c r="H141" t="str">
        <f t="shared" si="2"/>
        <v>Manchester United</v>
      </c>
      <c r="I141">
        <f>COUNTIF($H$2:$H141,"=" &amp; I$1)</f>
        <v>4</v>
      </c>
      <c r="J141">
        <f>COUNTIF($H$2:$H141,"=" &amp; J$1)</f>
        <v>5</v>
      </c>
      <c r="K141">
        <f>COUNTIF($H$2:$H141,"=" &amp; K$1)</f>
        <v>8</v>
      </c>
      <c r="L141">
        <f>COUNTIF($H$2:$H141,"=" &amp; L$1)</f>
        <v>5</v>
      </c>
      <c r="M141">
        <f>COUNTIF($H$2:$H141,"=" &amp; M$1)</f>
        <v>2</v>
      </c>
      <c r="N141">
        <f>COUNTIF($H$2:$H141,"=" &amp; N$1)</f>
        <v>3</v>
      </c>
      <c r="O141">
        <f>COUNTIF($H$2:$H141,"=" &amp; O$1)</f>
        <v>6</v>
      </c>
      <c r="P141">
        <f>COUNTIF($H$2:$H141,"=" &amp; P$1)</f>
        <v>2</v>
      </c>
      <c r="Q141">
        <f>COUNTIF($H$2:$H141,"=" &amp; Q$1)</f>
        <v>3</v>
      </c>
      <c r="R141">
        <f>COUNTIF($H$2:$H141,"=" &amp; R$1)</f>
        <v>7</v>
      </c>
      <c r="S141">
        <f>COUNTIF($H$2:$H141,"=" &amp; S$1)</f>
        <v>3</v>
      </c>
      <c r="T141">
        <f>COUNTIF($H$2:$H141,"=" &amp; T$1)</f>
        <v>9</v>
      </c>
      <c r="U141">
        <f>COUNTIF($H$2:$H141,"=" &amp; U$1)</f>
        <v>4</v>
      </c>
      <c r="V141">
        <f>COUNTIF($H$2:$H141,"=" &amp; V$1)</f>
        <v>6</v>
      </c>
      <c r="W141">
        <f>COUNTIF($H$2:$H141,"=" &amp; W$1)</f>
        <v>2</v>
      </c>
      <c r="X141">
        <f>COUNTIF($H$2:$H141,"=" &amp; X$1)</f>
        <v>6</v>
      </c>
      <c r="Y141">
        <f>COUNTIF($H$2:$H141,"=" &amp; Y$1)</f>
        <v>5</v>
      </c>
      <c r="Z141">
        <f>COUNTIF($H$2:$H141,"=" &amp; Z$1)</f>
        <v>3</v>
      </c>
      <c r="AA141">
        <f>COUNTIF($H$2:$H141,"=" &amp; AA$1)</f>
        <v>6</v>
      </c>
      <c r="AB141">
        <f>COUNTIF($H$2:$H141,"=" &amp; AB$1)</f>
        <v>3</v>
      </c>
      <c r="AC141">
        <f>COUNTIF($H$2:$H141,"=" &amp; AC$1)</f>
        <v>4</v>
      </c>
      <c r="AD141">
        <f>COUNTIF($H$2:$H141,"=" &amp; AD$1)</f>
        <v>5</v>
      </c>
    </row>
    <row r="142" spans="1:30" x14ac:dyDescent="0.25">
      <c r="A142" s="5">
        <v>34001</v>
      </c>
      <c r="C142" t="s">
        <v>1210</v>
      </c>
      <c r="D142">
        <v>0</v>
      </c>
      <c r="E142">
        <v>2</v>
      </c>
      <c r="F142" t="s">
        <v>1211</v>
      </c>
      <c r="G142" t="s">
        <v>1201</v>
      </c>
      <c r="H142" t="str">
        <f t="shared" si="2"/>
        <v>Manchester City</v>
      </c>
      <c r="I142">
        <f>COUNTIF($H$2:$H142,"=" &amp; I$1)</f>
        <v>4</v>
      </c>
      <c r="J142">
        <f>COUNTIF($H$2:$H142,"=" &amp; J$1)</f>
        <v>5</v>
      </c>
      <c r="K142">
        <f>COUNTIF($H$2:$H142,"=" &amp; K$1)</f>
        <v>8</v>
      </c>
      <c r="L142">
        <f>COUNTIF($H$2:$H142,"=" &amp; L$1)</f>
        <v>5</v>
      </c>
      <c r="M142">
        <f>COUNTIF($H$2:$H142,"=" &amp; M$1)</f>
        <v>2</v>
      </c>
      <c r="N142">
        <f>COUNTIF($H$2:$H142,"=" &amp; N$1)</f>
        <v>3</v>
      </c>
      <c r="O142">
        <f>COUNTIF($H$2:$H142,"=" &amp; O$1)</f>
        <v>6</v>
      </c>
      <c r="P142">
        <f>COUNTIF($H$2:$H142,"=" &amp; P$1)</f>
        <v>2</v>
      </c>
      <c r="Q142">
        <f>COUNTIF($H$2:$H142,"=" &amp; Q$1)</f>
        <v>3</v>
      </c>
      <c r="R142">
        <f>COUNTIF($H$2:$H142,"=" &amp; R$1)</f>
        <v>7</v>
      </c>
      <c r="S142">
        <f>COUNTIF($H$2:$H142,"=" &amp; S$1)</f>
        <v>4</v>
      </c>
      <c r="T142">
        <f>COUNTIF($H$2:$H142,"=" &amp; T$1)</f>
        <v>9</v>
      </c>
      <c r="U142">
        <f>COUNTIF($H$2:$H142,"=" &amp; U$1)</f>
        <v>4</v>
      </c>
      <c r="V142">
        <f>COUNTIF($H$2:$H142,"=" &amp; V$1)</f>
        <v>6</v>
      </c>
      <c r="W142">
        <f>COUNTIF($H$2:$H142,"=" &amp; W$1)</f>
        <v>2</v>
      </c>
      <c r="X142">
        <f>COUNTIF($H$2:$H142,"=" &amp; X$1)</f>
        <v>6</v>
      </c>
      <c r="Y142">
        <f>COUNTIF($H$2:$H142,"=" &amp; Y$1)</f>
        <v>5</v>
      </c>
      <c r="Z142">
        <f>COUNTIF($H$2:$H142,"=" &amp; Z$1)</f>
        <v>3</v>
      </c>
      <c r="AA142">
        <f>COUNTIF($H$2:$H142,"=" &amp; AA$1)</f>
        <v>6</v>
      </c>
      <c r="AB142">
        <f>COUNTIF($H$2:$H142,"=" &amp; AB$1)</f>
        <v>3</v>
      </c>
      <c r="AC142">
        <f>COUNTIF($H$2:$H142,"=" &amp; AC$1)</f>
        <v>4</v>
      </c>
      <c r="AD142">
        <f>COUNTIF($H$2:$H142,"=" &amp; AD$1)</f>
        <v>5</v>
      </c>
    </row>
    <row r="143" spans="1:30" x14ac:dyDescent="0.25">
      <c r="A143" s="5">
        <v>34001</v>
      </c>
      <c r="C143" t="s">
        <v>1203</v>
      </c>
      <c r="D143">
        <v>1</v>
      </c>
      <c r="E143">
        <v>1</v>
      </c>
      <c r="F143" t="s">
        <v>24</v>
      </c>
      <c r="G143" t="s">
        <v>1201</v>
      </c>
      <c r="H143" t="str">
        <f t="shared" si="2"/>
        <v/>
      </c>
      <c r="I143">
        <f>COUNTIF($H$2:$H143,"=" &amp; I$1)</f>
        <v>4</v>
      </c>
      <c r="J143">
        <f>COUNTIF($H$2:$H143,"=" &amp; J$1)</f>
        <v>5</v>
      </c>
      <c r="K143">
        <f>COUNTIF($H$2:$H143,"=" &amp; K$1)</f>
        <v>8</v>
      </c>
      <c r="L143">
        <f>COUNTIF($H$2:$H143,"=" &amp; L$1)</f>
        <v>5</v>
      </c>
      <c r="M143">
        <f>COUNTIF($H$2:$H143,"=" &amp; M$1)</f>
        <v>2</v>
      </c>
      <c r="N143">
        <f>COUNTIF($H$2:$H143,"=" &amp; N$1)</f>
        <v>3</v>
      </c>
      <c r="O143">
        <f>COUNTIF($H$2:$H143,"=" &amp; O$1)</f>
        <v>6</v>
      </c>
      <c r="P143">
        <f>COUNTIF($H$2:$H143,"=" &amp; P$1)</f>
        <v>2</v>
      </c>
      <c r="Q143">
        <f>COUNTIF($H$2:$H143,"=" &amp; Q$1)</f>
        <v>3</v>
      </c>
      <c r="R143">
        <f>COUNTIF($H$2:$H143,"=" &amp; R$1)</f>
        <v>7</v>
      </c>
      <c r="S143">
        <f>COUNTIF($H$2:$H143,"=" &amp; S$1)</f>
        <v>4</v>
      </c>
      <c r="T143">
        <f>COUNTIF($H$2:$H143,"=" &amp; T$1)</f>
        <v>9</v>
      </c>
      <c r="U143">
        <f>COUNTIF($H$2:$H143,"=" &amp; U$1)</f>
        <v>4</v>
      </c>
      <c r="V143">
        <f>COUNTIF($H$2:$H143,"=" &amp; V$1)</f>
        <v>6</v>
      </c>
      <c r="W143">
        <f>COUNTIF($H$2:$H143,"=" &amp; W$1)</f>
        <v>2</v>
      </c>
      <c r="X143">
        <f>COUNTIF($H$2:$H143,"=" &amp; X$1)</f>
        <v>6</v>
      </c>
      <c r="Y143">
        <f>COUNTIF($H$2:$H143,"=" &amp; Y$1)</f>
        <v>5</v>
      </c>
      <c r="Z143">
        <f>COUNTIF($H$2:$H143,"=" &amp; Z$1)</f>
        <v>3</v>
      </c>
      <c r="AA143">
        <f>COUNTIF($H$2:$H143,"=" &amp; AA$1)</f>
        <v>6</v>
      </c>
      <c r="AB143">
        <f>COUNTIF($H$2:$H143,"=" &amp; AB$1)</f>
        <v>3</v>
      </c>
      <c r="AC143">
        <f>COUNTIF($H$2:$H143,"=" &amp; AC$1)</f>
        <v>4</v>
      </c>
      <c r="AD143">
        <f>COUNTIF($H$2:$H143,"=" &amp; AD$1)</f>
        <v>5</v>
      </c>
    </row>
    <row r="144" spans="1:30" x14ac:dyDescent="0.25">
      <c r="A144" s="5">
        <v>34001</v>
      </c>
      <c r="C144" t="s">
        <v>76</v>
      </c>
      <c r="D144">
        <v>3</v>
      </c>
      <c r="E144">
        <v>2</v>
      </c>
      <c r="F144" t="s">
        <v>1214</v>
      </c>
      <c r="G144" t="s">
        <v>1201</v>
      </c>
      <c r="H144" t="str">
        <f t="shared" si="2"/>
        <v>Southampton</v>
      </c>
      <c r="I144">
        <f>COUNTIF($H$2:$H144,"=" &amp; I$1)</f>
        <v>4</v>
      </c>
      <c r="J144">
        <f>COUNTIF($H$2:$H144,"=" &amp; J$1)</f>
        <v>5</v>
      </c>
      <c r="K144">
        <f>COUNTIF($H$2:$H144,"=" &amp; K$1)</f>
        <v>8</v>
      </c>
      <c r="L144">
        <f>COUNTIF($H$2:$H144,"=" &amp; L$1)</f>
        <v>5</v>
      </c>
      <c r="M144">
        <f>COUNTIF($H$2:$H144,"=" &amp; M$1)</f>
        <v>2</v>
      </c>
      <c r="N144">
        <f>COUNTIF($H$2:$H144,"=" &amp; N$1)</f>
        <v>3</v>
      </c>
      <c r="O144">
        <f>COUNTIF($H$2:$H144,"=" &amp; O$1)</f>
        <v>6</v>
      </c>
      <c r="P144">
        <f>COUNTIF($H$2:$H144,"=" &amp; P$1)</f>
        <v>2</v>
      </c>
      <c r="Q144">
        <f>COUNTIF($H$2:$H144,"=" &amp; Q$1)</f>
        <v>3</v>
      </c>
      <c r="R144">
        <f>COUNTIF($H$2:$H144,"=" &amp; R$1)</f>
        <v>7</v>
      </c>
      <c r="S144">
        <f>COUNTIF($H$2:$H144,"=" &amp; S$1)</f>
        <v>4</v>
      </c>
      <c r="T144">
        <f>COUNTIF($H$2:$H144,"=" &amp; T$1)</f>
        <v>9</v>
      </c>
      <c r="U144">
        <f>COUNTIF($H$2:$H144,"=" &amp; U$1)</f>
        <v>4</v>
      </c>
      <c r="V144">
        <f>COUNTIF($H$2:$H144,"=" &amp; V$1)</f>
        <v>6</v>
      </c>
      <c r="W144">
        <f>COUNTIF($H$2:$H144,"=" &amp; W$1)</f>
        <v>2</v>
      </c>
      <c r="X144">
        <f>COUNTIF($H$2:$H144,"=" &amp; X$1)</f>
        <v>6</v>
      </c>
      <c r="Y144">
        <f>COUNTIF($H$2:$H144,"=" &amp; Y$1)</f>
        <v>5</v>
      </c>
      <c r="Z144">
        <f>COUNTIF($H$2:$H144,"=" &amp; Z$1)</f>
        <v>3</v>
      </c>
      <c r="AA144">
        <f>COUNTIF($H$2:$H144,"=" &amp; AA$1)</f>
        <v>6</v>
      </c>
      <c r="AB144">
        <f>COUNTIF($H$2:$H144,"=" &amp; AB$1)</f>
        <v>4</v>
      </c>
      <c r="AC144">
        <f>COUNTIF($H$2:$H144,"=" &amp; AC$1)</f>
        <v>4</v>
      </c>
      <c r="AD144">
        <f>COUNTIF($H$2:$H144,"=" &amp; AD$1)</f>
        <v>5</v>
      </c>
    </row>
    <row r="145" spans="1:30" x14ac:dyDescent="0.25">
      <c r="A145" s="5">
        <v>34001</v>
      </c>
      <c r="C145" t="s">
        <v>1200</v>
      </c>
      <c r="D145">
        <v>3</v>
      </c>
      <c r="E145">
        <v>2</v>
      </c>
      <c r="F145" t="s">
        <v>1202</v>
      </c>
      <c r="G145" t="s">
        <v>1201</v>
      </c>
      <c r="H145" t="str">
        <f t="shared" si="2"/>
        <v>Tottenham Hotspur</v>
      </c>
      <c r="I145">
        <f>COUNTIF($H$2:$H145,"=" &amp; I$1)</f>
        <v>4</v>
      </c>
      <c r="J145">
        <f>COUNTIF($H$2:$H145,"=" &amp; J$1)</f>
        <v>5</v>
      </c>
      <c r="K145">
        <f>COUNTIF($H$2:$H145,"=" &amp; K$1)</f>
        <v>8</v>
      </c>
      <c r="L145">
        <f>COUNTIF($H$2:$H145,"=" &amp; L$1)</f>
        <v>5</v>
      </c>
      <c r="M145">
        <f>COUNTIF($H$2:$H145,"=" &amp; M$1)</f>
        <v>2</v>
      </c>
      <c r="N145">
        <f>COUNTIF($H$2:$H145,"=" &amp; N$1)</f>
        <v>3</v>
      </c>
      <c r="O145">
        <f>COUNTIF($H$2:$H145,"=" &amp; O$1)</f>
        <v>6</v>
      </c>
      <c r="P145">
        <f>COUNTIF($H$2:$H145,"=" &amp; P$1)</f>
        <v>2</v>
      </c>
      <c r="Q145">
        <f>COUNTIF($H$2:$H145,"=" &amp; Q$1)</f>
        <v>3</v>
      </c>
      <c r="R145">
        <f>COUNTIF($H$2:$H145,"=" &amp; R$1)</f>
        <v>7</v>
      </c>
      <c r="S145">
        <f>COUNTIF($H$2:$H145,"=" &amp; S$1)</f>
        <v>4</v>
      </c>
      <c r="T145">
        <f>COUNTIF($H$2:$H145,"=" &amp; T$1)</f>
        <v>9</v>
      </c>
      <c r="U145">
        <f>COUNTIF($H$2:$H145,"=" &amp; U$1)</f>
        <v>4</v>
      </c>
      <c r="V145">
        <f>COUNTIF($H$2:$H145,"=" &amp; V$1)</f>
        <v>6</v>
      </c>
      <c r="W145">
        <f>COUNTIF($H$2:$H145,"=" &amp; W$1)</f>
        <v>2</v>
      </c>
      <c r="X145">
        <f>COUNTIF($H$2:$H145,"=" &amp; X$1)</f>
        <v>6</v>
      </c>
      <c r="Y145">
        <f>COUNTIF($H$2:$H145,"=" &amp; Y$1)</f>
        <v>5</v>
      </c>
      <c r="Z145">
        <f>COUNTIF($H$2:$H145,"=" &amp; Z$1)</f>
        <v>3</v>
      </c>
      <c r="AA145">
        <f>COUNTIF($H$2:$H145,"=" &amp; AA$1)</f>
        <v>6</v>
      </c>
      <c r="AB145">
        <f>COUNTIF($H$2:$H145,"=" &amp; AB$1)</f>
        <v>4</v>
      </c>
      <c r="AC145">
        <f>COUNTIF($H$2:$H145,"=" &amp; AC$1)</f>
        <v>5</v>
      </c>
      <c r="AD145">
        <f>COUNTIF($H$2:$H145,"=" &amp; AD$1)</f>
        <v>5</v>
      </c>
    </row>
    <row r="146" spans="1:30" x14ac:dyDescent="0.25">
      <c r="A146" s="5">
        <v>34001</v>
      </c>
      <c r="C146" t="s">
        <v>1</v>
      </c>
      <c r="D146">
        <v>0</v>
      </c>
      <c r="E146">
        <v>0</v>
      </c>
      <c r="F146" t="s">
        <v>1208</v>
      </c>
      <c r="G146" t="s">
        <v>1201</v>
      </c>
      <c r="H146" t="str">
        <f t="shared" si="2"/>
        <v/>
      </c>
      <c r="I146">
        <f>COUNTIF($H$2:$H146,"=" &amp; I$1)</f>
        <v>4</v>
      </c>
      <c r="J146">
        <f>COUNTIF($H$2:$H146,"=" &amp; J$1)</f>
        <v>5</v>
      </c>
      <c r="K146">
        <f>COUNTIF($H$2:$H146,"=" &amp; K$1)</f>
        <v>8</v>
      </c>
      <c r="L146">
        <f>COUNTIF($H$2:$H146,"=" &amp; L$1)</f>
        <v>5</v>
      </c>
      <c r="M146">
        <f>COUNTIF($H$2:$H146,"=" &amp; M$1)</f>
        <v>2</v>
      </c>
      <c r="N146">
        <f>COUNTIF($H$2:$H146,"=" &amp; N$1)</f>
        <v>3</v>
      </c>
      <c r="O146">
        <f>COUNTIF($H$2:$H146,"=" &amp; O$1)</f>
        <v>6</v>
      </c>
      <c r="P146">
        <f>COUNTIF($H$2:$H146,"=" &amp; P$1)</f>
        <v>2</v>
      </c>
      <c r="Q146">
        <f>COUNTIF($H$2:$H146,"=" &amp; Q$1)</f>
        <v>3</v>
      </c>
      <c r="R146">
        <f>COUNTIF($H$2:$H146,"=" &amp; R$1)</f>
        <v>7</v>
      </c>
      <c r="S146">
        <f>COUNTIF($H$2:$H146,"=" &amp; S$1)</f>
        <v>4</v>
      </c>
      <c r="T146">
        <f>COUNTIF($H$2:$H146,"=" &amp; T$1)</f>
        <v>9</v>
      </c>
      <c r="U146">
        <f>COUNTIF($H$2:$H146,"=" &amp; U$1)</f>
        <v>4</v>
      </c>
      <c r="V146">
        <f>COUNTIF($H$2:$H146,"=" &amp; V$1)</f>
        <v>6</v>
      </c>
      <c r="W146">
        <f>COUNTIF($H$2:$H146,"=" &amp; W$1)</f>
        <v>2</v>
      </c>
      <c r="X146">
        <f>COUNTIF($H$2:$H146,"=" &amp; X$1)</f>
        <v>6</v>
      </c>
      <c r="Y146">
        <f>COUNTIF($H$2:$H146,"=" &amp; Y$1)</f>
        <v>5</v>
      </c>
      <c r="Z146">
        <f>COUNTIF($H$2:$H146,"=" &amp; Z$1)</f>
        <v>3</v>
      </c>
      <c r="AA146">
        <f>COUNTIF($H$2:$H146,"=" &amp; AA$1)</f>
        <v>6</v>
      </c>
      <c r="AB146">
        <f>COUNTIF($H$2:$H146,"=" &amp; AB$1)</f>
        <v>4</v>
      </c>
      <c r="AC146">
        <f>COUNTIF($H$2:$H146,"=" &amp; AC$1)</f>
        <v>5</v>
      </c>
      <c r="AD146">
        <f>COUNTIF($H$2:$H146,"=" &amp; AD$1)</f>
        <v>5</v>
      </c>
    </row>
    <row r="147" spans="1:30" x14ac:dyDescent="0.25">
      <c r="A147" s="5">
        <v>34001</v>
      </c>
      <c r="C147" t="s">
        <v>1210</v>
      </c>
      <c r="D147">
        <v>1</v>
      </c>
      <c r="E147">
        <v>0</v>
      </c>
      <c r="F147" t="s">
        <v>1202</v>
      </c>
      <c r="G147" t="s">
        <v>1201</v>
      </c>
      <c r="H147" t="str">
        <f t="shared" si="2"/>
        <v>Nottingham Forest</v>
      </c>
      <c r="I147">
        <f>COUNTIF($H$2:$H147,"=" &amp; I$1)</f>
        <v>4</v>
      </c>
      <c r="J147">
        <f>COUNTIF($H$2:$H147,"=" &amp; J$1)</f>
        <v>5</v>
      </c>
      <c r="K147">
        <f>COUNTIF($H$2:$H147,"=" &amp; K$1)</f>
        <v>8</v>
      </c>
      <c r="L147">
        <f>COUNTIF($H$2:$H147,"=" &amp; L$1)</f>
        <v>5</v>
      </c>
      <c r="M147">
        <f>COUNTIF($H$2:$H147,"=" &amp; M$1)</f>
        <v>2</v>
      </c>
      <c r="N147">
        <f>COUNTIF($H$2:$H147,"=" &amp; N$1)</f>
        <v>3</v>
      </c>
      <c r="O147">
        <f>COUNTIF($H$2:$H147,"=" &amp; O$1)</f>
        <v>6</v>
      </c>
      <c r="P147">
        <f>COUNTIF($H$2:$H147,"=" &amp; P$1)</f>
        <v>2</v>
      </c>
      <c r="Q147">
        <f>COUNTIF($H$2:$H147,"=" &amp; Q$1)</f>
        <v>3</v>
      </c>
      <c r="R147">
        <f>COUNTIF($H$2:$H147,"=" &amp; R$1)</f>
        <v>7</v>
      </c>
      <c r="S147">
        <f>COUNTIF($H$2:$H147,"=" &amp; S$1)</f>
        <v>4</v>
      </c>
      <c r="T147">
        <f>COUNTIF($H$2:$H147,"=" &amp; T$1)</f>
        <v>9</v>
      </c>
      <c r="U147">
        <f>COUNTIF($H$2:$H147,"=" &amp; U$1)</f>
        <v>4</v>
      </c>
      <c r="V147">
        <f>COUNTIF($H$2:$H147,"=" &amp; V$1)</f>
        <v>6</v>
      </c>
      <c r="W147">
        <f>COUNTIF($H$2:$H147,"=" &amp; W$1)</f>
        <v>3</v>
      </c>
      <c r="X147">
        <f>COUNTIF($H$2:$H147,"=" &amp; X$1)</f>
        <v>6</v>
      </c>
      <c r="Y147">
        <f>COUNTIF($H$2:$H147,"=" &amp; Y$1)</f>
        <v>5</v>
      </c>
      <c r="Z147">
        <f>COUNTIF($H$2:$H147,"=" &amp; Z$1)</f>
        <v>3</v>
      </c>
      <c r="AA147">
        <f>COUNTIF($H$2:$H147,"=" &amp; AA$1)</f>
        <v>6</v>
      </c>
      <c r="AB147">
        <f>COUNTIF($H$2:$H147,"=" &amp; AB$1)</f>
        <v>4</v>
      </c>
      <c r="AC147">
        <f>COUNTIF($H$2:$H147,"=" &amp; AC$1)</f>
        <v>5</v>
      </c>
      <c r="AD147">
        <f>COUNTIF($H$2:$H147,"=" &amp; AD$1)</f>
        <v>5</v>
      </c>
    </row>
    <row r="148" spans="1:30" x14ac:dyDescent="0.25">
      <c r="A148" s="5">
        <v>34001</v>
      </c>
      <c r="C148" t="s">
        <v>1211</v>
      </c>
      <c r="D148">
        <v>1</v>
      </c>
      <c r="E148">
        <v>2</v>
      </c>
      <c r="F148" t="s">
        <v>1203</v>
      </c>
      <c r="G148" t="s">
        <v>1201</v>
      </c>
      <c r="H148" t="str">
        <f t="shared" si="2"/>
        <v>Sheffield Wednesday</v>
      </c>
      <c r="I148">
        <f>COUNTIF($H$2:$H148,"=" &amp; I$1)</f>
        <v>4</v>
      </c>
      <c r="J148">
        <f>COUNTIF($H$2:$H148,"=" &amp; J$1)</f>
        <v>5</v>
      </c>
      <c r="K148">
        <f>COUNTIF($H$2:$H148,"=" &amp; K$1)</f>
        <v>8</v>
      </c>
      <c r="L148">
        <f>COUNTIF($H$2:$H148,"=" &amp; L$1)</f>
        <v>5</v>
      </c>
      <c r="M148">
        <f>COUNTIF($H$2:$H148,"=" &amp; M$1)</f>
        <v>2</v>
      </c>
      <c r="N148">
        <f>COUNTIF($H$2:$H148,"=" &amp; N$1)</f>
        <v>3</v>
      </c>
      <c r="O148">
        <f>COUNTIF($H$2:$H148,"=" &amp; O$1)</f>
        <v>6</v>
      </c>
      <c r="P148">
        <f>COUNTIF($H$2:$H148,"=" &amp; P$1)</f>
        <v>2</v>
      </c>
      <c r="Q148">
        <f>COUNTIF($H$2:$H148,"=" &amp; Q$1)</f>
        <v>3</v>
      </c>
      <c r="R148">
        <f>COUNTIF($H$2:$H148,"=" &amp; R$1)</f>
        <v>7</v>
      </c>
      <c r="S148">
        <f>COUNTIF($H$2:$H148,"=" &amp; S$1)</f>
        <v>4</v>
      </c>
      <c r="T148">
        <f>COUNTIF($H$2:$H148,"=" &amp; T$1)</f>
        <v>9</v>
      </c>
      <c r="U148">
        <f>COUNTIF($H$2:$H148,"=" &amp; U$1)</f>
        <v>4</v>
      </c>
      <c r="V148">
        <f>COUNTIF($H$2:$H148,"=" &amp; V$1)</f>
        <v>6</v>
      </c>
      <c r="W148">
        <f>COUNTIF($H$2:$H148,"=" &amp; W$1)</f>
        <v>3</v>
      </c>
      <c r="X148">
        <f>COUNTIF($H$2:$H148,"=" &amp; X$1)</f>
        <v>6</v>
      </c>
      <c r="Y148">
        <f>COUNTIF($H$2:$H148,"=" &amp; Y$1)</f>
        <v>5</v>
      </c>
      <c r="Z148">
        <f>COUNTIF($H$2:$H148,"=" &amp; Z$1)</f>
        <v>4</v>
      </c>
      <c r="AA148">
        <f>COUNTIF($H$2:$H148,"=" &amp; AA$1)</f>
        <v>6</v>
      </c>
      <c r="AB148">
        <f>COUNTIF($H$2:$H148,"=" &amp; AB$1)</f>
        <v>4</v>
      </c>
      <c r="AC148">
        <f>COUNTIF($H$2:$H148,"=" &amp; AC$1)</f>
        <v>5</v>
      </c>
      <c r="AD148">
        <f>COUNTIF($H$2:$H148,"=" &amp; AD$1)</f>
        <v>5</v>
      </c>
    </row>
    <row r="149" spans="1:30" x14ac:dyDescent="0.25">
      <c r="A149" s="5">
        <v>34001</v>
      </c>
      <c r="C149" t="s">
        <v>1214</v>
      </c>
      <c r="D149">
        <v>2</v>
      </c>
      <c r="E149">
        <v>0</v>
      </c>
      <c r="F149" t="s">
        <v>1213</v>
      </c>
      <c r="G149" t="s">
        <v>1201</v>
      </c>
      <c r="H149" t="str">
        <f t="shared" si="2"/>
        <v>Sheffield United</v>
      </c>
      <c r="I149">
        <f>COUNTIF($H$2:$H149,"=" &amp; I$1)</f>
        <v>4</v>
      </c>
      <c r="J149">
        <f>COUNTIF($H$2:$H149,"=" &amp; J$1)</f>
        <v>5</v>
      </c>
      <c r="K149">
        <f>COUNTIF($H$2:$H149,"=" &amp; K$1)</f>
        <v>8</v>
      </c>
      <c r="L149">
        <f>COUNTIF($H$2:$H149,"=" &amp; L$1)</f>
        <v>5</v>
      </c>
      <c r="M149">
        <f>COUNTIF($H$2:$H149,"=" &amp; M$1)</f>
        <v>2</v>
      </c>
      <c r="N149">
        <f>COUNTIF($H$2:$H149,"=" &amp; N$1)</f>
        <v>3</v>
      </c>
      <c r="O149">
        <f>COUNTIF($H$2:$H149,"=" &amp; O$1)</f>
        <v>6</v>
      </c>
      <c r="P149">
        <f>COUNTIF($H$2:$H149,"=" &amp; P$1)</f>
        <v>2</v>
      </c>
      <c r="Q149">
        <f>COUNTIF($H$2:$H149,"=" &amp; Q$1)</f>
        <v>3</v>
      </c>
      <c r="R149">
        <f>COUNTIF($H$2:$H149,"=" &amp; R$1)</f>
        <v>7</v>
      </c>
      <c r="S149">
        <f>COUNTIF($H$2:$H149,"=" &amp; S$1)</f>
        <v>4</v>
      </c>
      <c r="T149">
        <f>COUNTIF($H$2:$H149,"=" &amp; T$1)</f>
        <v>9</v>
      </c>
      <c r="U149">
        <f>COUNTIF($H$2:$H149,"=" &amp; U$1)</f>
        <v>4</v>
      </c>
      <c r="V149">
        <f>COUNTIF($H$2:$H149,"=" &amp; V$1)</f>
        <v>6</v>
      </c>
      <c r="W149">
        <f>COUNTIF($H$2:$H149,"=" &amp; W$1)</f>
        <v>3</v>
      </c>
      <c r="X149">
        <f>COUNTIF($H$2:$H149,"=" &amp; X$1)</f>
        <v>6</v>
      </c>
      <c r="Y149">
        <f>COUNTIF($H$2:$H149,"=" &amp; Y$1)</f>
        <v>5</v>
      </c>
      <c r="Z149">
        <f>COUNTIF($H$2:$H149,"=" &amp; Z$1)</f>
        <v>4</v>
      </c>
      <c r="AA149">
        <f>COUNTIF($H$2:$H149,"=" &amp; AA$1)</f>
        <v>7</v>
      </c>
      <c r="AB149">
        <f>COUNTIF($H$2:$H149,"=" &amp; AB$1)</f>
        <v>4</v>
      </c>
      <c r="AC149">
        <f>COUNTIF($H$2:$H149,"=" &amp; AC$1)</f>
        <v>5</v>
      </c>
      <c r="AD149">
        <f>COUNTIF($H$2:$H149,"=" &amp; AD$1)</f>
        <v>5</v>
      </c>
    </row>
    <row r="150" spans="1:30" x14ac:dyDescent="0.25">
      <c r="A150" s="5">
        <v>34001</v>
      </c>
      <c r="C150" t="s">
        <v>1206</v>
      </c>
      <c r="D150">
        <v>2</v>
      </c>
      <c r="E150">
        <v>0</v>
      </c>
      <c r="F150" t="s">
        <v>63</v>
      </c>
      <c r="G150" t="s">
        <v>1201</v>
      </c>
      <c r="H150" t="str">
        <f t="shared" si="2"/>
        <v>Blackburn Rovers</v>
      </c>
      <c r="I150">
        <f>COUNTIF($H$2:$H150,"=" &amp; I$1)</f>
        <v>4</v>
      </c>
      <c r="J150">
        <f>COUNTIF($H$2:$H150,"=" &amp; J$1)</f>
        <v>5</v>
      </c>
      <c r="K150">
        <f>COUNTIF($H$2:$H150,"=" &amp; K$1)</f>
        <v>9</v>
      </c>
      <c r="L150">
        <f>COUNTIF($H$2:$H150,"=" &amp; L$1)</f>
        <v>5</v>
      </c>
      <c r="M150">
        <f>COUNTIF($H$2:$H150,"=" &amp; M$1)</f>
        <v>2</v>
      </c>
      <c r="N150">
        <f>COUNTIF($H$2:$H150,"=" &amp; N$1)</f>
        <v>3</v>
      </c>
      <c r="O150">
        <f>COUNTIF($H$2:$H150,"=" &amp; O$1)</f>
        <v>6</v>
      </c>
      <c r="P150">
        <f>COUNTIF($H$2:$H150,"=" &amp; P$1)</f>
        <v>2</v>
      </c>
      <c r="Q150">
        <f>COUNTIF($H$2:$H150,"=" &amp; Q$1)</f>
        <v>3</v>
      </c>
      <c r="R150">
        <f>COUNTIF($H$2:$H150,"=" &amp; R$1)</f>
        <v>7</v>
      </c>
      <c r="S150">
        <f>COUNTIF($H$2:$H150,"=" &amp; S$1)</f>
        <v>4</v>
      </c>
      <c r="T150">
        <f>COUNTIF($H$2:$H150,"=" &amp; T$1)</f>
        <v>9</v>
      </c>
      <c r="U150">
        <f>COUNTIF($H$2:$H150,"=" &amp; U$1)</f>
        <v>4</v>
      </c>
      <c r="V150">
        <f>COUNTIF($H$2:$H150,"=" &amp; V$1)</f>
        <v>6</v>
      </c>
      <c r="W150">
        <f>COUNTIF($H$2:$H150,"=" &amp; W$1)</f>
        <v>3</v>
      </c>
      <c r="X150">
        <f>COUNTIF($H$2:$H150,"=" &amp; X$1)</f>
        <v>6</v>
      </c>
      <c r="Y150">
        <f>COUNTIF($H$2:$H150,"=" &amp; Y$1)</f>
        <v>5</v>
      </c>
      <c r="Z150">
        <f>COUNTIF($H$2:$H150,"=" &amp; Z$1)</f>
        <v>4</v>
      </c>
      <c r="AA150">
        <f>COUNTIF($H$2:$H150,"=" &amp; AA$1)</f>
        <v>7</v>
      </c>
      <c r="AB150">
        <f>COUNTIF($H$2:$H150,"=" &amp; AB$1)</f>
        <v>4</v>
      </c>
      <c r="AC150">
        <f>COUNTIF($H$2:$H150,"=" &amp; AC$1)</f>
        <v>5</v>
      </c>
      <c r="AD150">
        <f>COUNTIF($H$2:$H150,"=" &amp; AD$1)</f>
        <v>5</v>
      </c>
    </row>
    <row r="151" spans="1:30" x14ac:dyDescent="0.25">
      <c r="A151" s="5">
        <v>34001</v>
      </c>
      <c r="C151" t="s">
        <v>59</v>
      </c>
      <c r="D151">
        <v>2</v>
      </c>
      <c r="E151">
        <v>1</v>
      </c>
      <c r="F151" t="s">
        <v>49</v>
      </c>
      <c r="G151" t="s">
        <v>1201</v>
      </c>
      <c r="H151" t="str">
        <f t="shared" si="2"/>
        <v>Aston Villa</v>
      </c>
      <c r="I151">
        <f>COUNTIF($H$2:$H151,"=" &amp; I$1)</f>
        <v>4</v>
      </c>
      <c r="J151">
        <f>COUNTIF($H$2:$H151,"=" &amp; J$1)</f>
        <v>6</v>
      </c>
      <c r="K151">
        <f>COUNTIF($H$2:$H151,"=" &amp; K$1)</f>
        <v>9</v>
      </c>
      <c r="L151">
        <f>COUNTIF($H$2:$H151,"=" &amp; L$1)</f>
        <v>5</v>
      </c>
      <c r="M151">
        <f>COUNTIF($H$2:$H151,"=" &amp; M$1)</f>
        <v>2</v>
      </c>
      <c r="N151">
        <f>COUNTIF($H$2:$H151,"=" &amp; N$1)</f>
        <v>3</v>
      </c>
      <c r="O151">
        <f>COUNTIF($H$2:$H151,"=" &amp; O$1)</f>
        <v>6</v>
      </c>
      <c r="P151">
        <f>COUNTIF($H$2:$H151,"=" &amp; P$1)</f>
        <v>2</v>
      </c>
      <c r="Q151">
        <f>COUNTIF($H$2:$H151,"=" &amp; Q$1)</f>
        <v>3</v>
      </c>
      <c r="R151">
        <f>COUNTIF($H$2:$H151,"=" &amp; R$1)</f>
        <v>7</v>
      </c>
      <c r="S151">
        <f>COUNTIF($H$2:$H151,"=" &amp; S$1)</f>
        <v>4</v>
      </c>
      <c r="T151">
        <f>COUNTIF($H$2:$H151,"=" &amp; T$1)</f>
        <v>9</v>
      </c>
      <c r="U151">
        <f>COUNTIF($H$2:$H151,"=" &amp; U$1)</f>
        <v>4</v>
      </c>
      <c r="V151">
        <f>COUNTIF($H$2:$H151,"=" &amp; V$1)</f>
        <v>6</v>
      </c>
      <c r="W151">
        <f>COUNTIF($H$2:$H151,"=" &amp; W$1)</f>
        <v>3</v>
      </c>
      <c r="X151">
        <f>COUNTIF($H$2:$H151,"=" &amp; X$1)</f>
        <v>6</v>
      </c>
      <c r="Y151">
        <f>COUNTIF($H$2:$H151,"=" &amp; Y$1)</f>
        <v>5</v>
      </c>
      <c r="Z151">
        <f>COUNTIF($H$2:$H151,"=" &amp; Z$1)</f>
        <v>4</v>
      </c>
      <c r="AA151">
        <f>COUNTIF($H$2:$H151,"=" &amp; AA$1)</f>
        <v>7</v>
      </c>
      <c r="AB151">
        <f>COUNTIF($H$2:$H151,"=" &amp; AB$1)</f>
        <v>4</v>
      </c>
      <c r="AC151">
        <f>COUNTIF($H$2:$H151,"=" &amp; AC$1)</f>
        <v>5</v>
      </c>
      <c r="AD151">
        <f>COUNTIF($H$2:$H151,"=" &amp; AD$1)</f>
        <v>5</v>
      </c>
    </row>
    <row r="152" spans="1:30" x14ac:dyDescent="0.25">
      <c r="A152" s="5">
        <v>34001</v>
      </c>
      <c r="C152" t="s">
        <v>24</v>
      </c>
      <c r="D152">
        <v>0</v>
      </c>
      <c r="E152">
        <v>0</v>
      </c>
      <c r="F152" t="s">
        <v>1209</v>
      </c>
      <c r="G152" t="s">
        <v>1201</v>
      </c>
      <c r="H152" t="str">
        <f t="shared" si="2"/>
        <v/>
      </c>
      <c r="I152">
        <f>COUNTIF($H$2:$H152,"=" &amp; I$1)</f>
        <v>4</v>
      </c>
      <c r="J152">
        <f>COUNTIF($H$2:$H152,"=" &amp; J$1)</f>
        <v>6</v>
      </c>
      <c r="K152">
        <f>COUNTIF($H$2:$H152,"=" &amp; K$1)</f>
        <v>9</v>
      </c>
      <c r="L152">
        <f>COUNTIF($H$2:$H152,"=" &amp; L$1)</f>
        <v>5</v>
      </c>
      <c r="M152">
        <f>COUNTIF($H$2:$H152,"=" &amp; M$1)</f>
        <v>2</v>
      </c>
      <c r="N152">
        <f>COUNTIF($H$2:$H152,"=" &amp; N$1)</f>
        <v>3</v>
      </c>
      <c r="O152">
        <f>COUNTIF($H$2:$H152,"=" &amp; O$1)</f>
        <v>6</v>
      </c>
      <c r="P152">
        <f>COUNTIF($H$2:$H152,"=" &amp; P$1)</f>
        <v>2</v>
      </c>
      <c r="Q152">
        <f>COUNTIF($H$2:$H152,"=" &amp; Q$1)</f>
        <v>3</v>
      </c>
      <c r="R152">
        <f>COUNTIF($H$2:$H152,"=" &amp; R$1)</f>
        <v>7</v>
      </c>
      <c r="S152">
        <f>COUNTIF($H$2:$H152,"=" &amp; S$1)</f>
        <v>4</v>
      </c>
      <c r="T152">
        <f>COUNTIF($H$2:$H152,"=" &amp; T$1)</f>
        <v>9</v>
      </c>
      <c r="U152">
        <f>COUNTIF($H$2:$H152,"=" &amp; U$1)</f>
        <v>4</v>
      </c>
      <c r="V152">
        <f>COUNTIF($H$2:$H152,"=" &amp; V$1)</f>
        <v>6</v>
      </c>
      <c r="W152">
        <f>COUNTIF($H$2:$H152,"=" &amp; W$1)</f>
        <v>3</v>
      </c>
      <c r="X152">
        <f>COUNTIF($H$2:$H152,"=" &amp; X$1)</f>
        <v>6</v>
      </c>
      <c r="Y152">
        <f>COUNTIF($H$2:$H152,"=" &amp; Y$1)</f>
        <v>5</v>
      </c>
      <c r="Z152">
        <f>COUNTIF($H$2:$H152,"=" &amp; Z$1)</f>
        <v>4</v>
      </c>
      <c r="AA152">
        <f>COUNTIF($H$2:$H152,"=" &amp; AA$1)</f>
        <v>7</v>
      </c>
      <c r="AB152">
        <f>COUNTIF($H$2:$H152,"=" &amp; AB$1)</f>
        <v>4</v>
      </c>
      <c r="AC152">
        <f>COUNTIF($H$2:$H152,"=" &amp; AC$1)</f>
        <v>5</v>
      </c>
      <c r="AD152">
        <f>COUNTIF($H$2:$H152,"=" &amp; AD$1)</f>
        <v>5</v>
      </c>
    </row>
    <row r="153" spans="1:30" x14ac:dyDescent="0.25">
      <c r="A153" s="5">
        <v>34001</v>
      </c>
      <c r="C153" t="s">
        <v>1205</v>
      </c>
      <c r="D153">
        <v>2</v>
      </c>
      <c r="E153">
        <v>1</v>
      </c>
      <c r="F153" t="s">
        <v>76</v>
      </c>
      <c r="G153" t="s">
        <v>1201</v>
      </c>
      <c r="H153" t="str">
        <f t="shared" si="2"/>
        <v>Manchester United</v>
      </c>
      <c r="I153">
        <f>COUNTIF($H$2:$H153,"=" &amp; I$1)</f>
        <v>4</v>
      </c>
      <c r="J153">
        <f>COUNTIF($H$2:$H153,"=" &amp; J$1)</f>
        <v>6</v>
      </c>
      <c r="K153">
        <f>COUNTIF($H$2:$H153,"=" &amp; K$1)</f>
        <v>9</v>
      </c>
      <c r="L153">
        <f>COUNTIF($H$2:$H153,"=" &amp; L$1)</f>
        <v>5</v>
      </c>
      <c r="M153">
        <f>COUNTIF($H$2:$H153,"=" &amp; M$1)</f>
        <v>2</v>
      </c>
      <c r="N153">
        <f>COUNTIF($H$2:$H153,"=" &amp; N$1)</f>
        <v>3</v>
      </c>
      <c r="O153">
        <f>COUNTIF($H$2:$H153,"=" &amp; O$1)</f>
        <v>6</v>
      </c>
      <c r="P153">
        <f>COUNTIF($H$2:$H153,"=" &amp; P$1)</f>
        <v>2</v>
      </c>
      <c r="Q153">
        <f>COUNTIF($H$2:$H153,"=" &amp; Q$1)</f>
        <v>3</v>
      </c>
      <c r="R153">
        <f>COUNTIF($H$2:$H153,"=" &amp; R$1)</f>
        <v>7</v>
      </c>
      <c r="S153">
        <f>COUNTIF($H$2:$H153,"=" &amp; S$1)</f>
        <v>4</v>
      </c>
      <c r="T153">
        <f>COUNTIF($H$2:$H153,"=" &amp; T$1)</f>
        <v>10</v>
      </c>
      <c r="U153">
        <f>COUNTIF($H$2:$H153,"=" &amp; U$1)</f>
        <v>4</v>
      </c>
      <c r="V153">
        <f>COUNTIF($H$2:$H153,"=" &amp; V$1)</f>
        <v>6</v>
      </c>
      <c r="W153">
        <f>COUNTIF($H$2:$H153,"=" &amp; W$1)</f>
        <v>3</v>
      </c>
      <c r="X153">
        <f>COUNTIF($H$2:$H153,"=" &amp; X$1)</f>
        <v>6</v>
      </c>
      <c r="Y153">
        <f>COUNTIF($H$2:$H153,"=" &amp; Y$1)</f>
        <v>5</v>
      </c>
      <c r="Z153">
        <f>COUNTIF($H$2:$H153,"=" &amp; Z$1)</f>
        <v>4</v>
      </c>
      <c r="AA153">
        <f>COUNTIF($H$2:$H153,"=" &amp; AA$1)</f>
        <v>7</v>
      </c>
      <c r="AB153">
        <f>COUNTIF($H$2:$H153,"=" &amp; AB$1)</f>
        <v>4</v>
      </c>
      <c r="AC153">
        <f>COUNTIF($H$2:$H153,"=" &amp; AC$1)</f>
        <v>5</v>
      </c>
      <c r="AD153">
        <f>COUNTIF($H$2:$H153,"=" &amp; AD$1)</f>
        <v>5</v>
      </c>
    </row>
    <row r="154" spans="1:30" x14ac:dyDescent="0.25">
      <c r="A154" s="5">
        <v>34001</v>
      </c>
      <c r="C154" t="s">
        <v>30</v>
      </c>
      <c r="D154">
        <v>1</v>
      </c>
      <c r="E154">
        <v>2</v>
      </c>
      <c r="F154" t="s">
        <v>1210</v>
      </c>
      <c r="G154" t="s">
        <v>1201</v>
      </c>
      <c r="H154" t="str">
        <f t="shared" si="2"/>
        <v>Nottingham Forest</v>
      </c>
      <c r="I154">
        <f>COUNTIF($H$2:$H154,"=" &amp; I$1)</f>
        <v>4</v>
      </c>
      <c r="J154">
        <f>COUNTIF($H$2:$H154,"=" &amp; J$1)</f>
        <v>6</v>
      </c>
      <c r="K154">
        <f>COUNTIF($H$2:$H154,"=" &amp; K$1)</f>
        <v>9</v>
      </c>
      <c r="L154">
        <f>COUNTIF($H$2:$H154,"=" &amp; L$1)</f>
        <v>5</v>
      </c>
      <c r="M154">
        <f>COUNTIF($H$2:$H154,"=" &amp; M$1)</f>
        <v>2</v>
      </c>
      <c r="N154">
        <f>COUNTIF($H$2:$H154,"=" &amp; N$1)</f>
        <v>3</v>
      </c>
      <c r="O154">
        <f>COUNTIF($H$2:$H154,"=" &amp; O$1)</f>
        <v>6</v>
      </c>
      <c r="P154">
        <f>COUNTIF($H$2:$H154,"=" &amp; P$1)</f>
        <v>2</v>
      </c>
      <c r="Q154">
        <f>COUNTIF($H$2:$H154,"=" &amp; Q$1)</f>
        <v>3</v>
      </c>
      <c r="R154">
        <f>COUNTIF($H$2:$H154,"=" &amp; R$1)</f>
        <v>7</v>
      </c>
      <c r="S154">
        <f>COUNTIF($H$2:$H154,"=" &amp; S$1)</f>
        <v>4</v>
      </c>
      <c r="T154">
        <f>COUNTIF($H$2:$H154,"=" &amp; T$1)</f>
        <v>10</v>
      </c>
      <c r="U154">
        <f>COUNTIF($H$2:$H154,"=" &amp; U$1)</f>
        <v>4</v>
      </c>
      <c r="V154">
        <f>COUNTIF($H$2:$H154,"=" &amp; V$1)</f>
        <v>6</v>
      </c>
      <c r="W154">
        <f>COUNTIF($H$2:$H154,"=" &amp; W$1)</f>
        <v>4</v>
      </c>
      <c r="X154">
        <f>COUNTIF($H$2:$H154,"=" &amp; X$1)</f>
        <v>6</v>
      </c>
      <c r="Y154">
        <f>COUNTIF($H$2:$H154,"=" &amp; Y$1)</f>
        <v>5</v>
      </c>
      <c r="Z154">
        <f>COUNTIF($H$2:$H154,"=" &amp; Z$1)</f>
        <v>4</v>
      </c>
      <c r="AA154">
        <f>COUNTIF($H$2:$H154,"=" &amp; AA$1)</f>
        <v>7</v>
      </c>
      <c r="AB154">
        <f>COUNTIF($H$2:$H154,"=" &amp; AB$1)</f>
        <v>4</v>
      </c>
      <c r="AC154">
        <f>COUNTIF($H$2:$H154,"=" &amp; AC$1)</f>
        <v>5</v>
      </c>
      <c r="AD154">
        <f>COUNTIF($H$2:$H154,"=" &amp; AD$1)</f>
        <v>5</v>
      </c>
    </row>
    <row r="155" spans="1:30" x14ac:dyDescent="0.25">
      <c r="A155" s="5">
        <v>34001</v>
      </c>
      <c r="C155" t="s">
        <v>1212</v>
      </c>
      <c r="D155">
        <v>2</v>
      </c>
      <c r="E155">
        <v>1</v>
      </c>
      <c r="F155" t="s">
        <v>1211</v>
      </c>
      <c r="G155" t="s">
        <v>1201</v>
      </c>
      <c r="H155" t="str">
        <f t="shared" si="2"/>
        <v>Norwich City</v>
      </c>
      <c r="I155">
        <f>COUNTIF($H$2:$H155,"=" &amp; I$1)</f>
        <v>4</v>
      </c>
      <c r="J155">
        <f>COUNTIF($H$2:$H155,"=" &amp; J$1)</f>
        <v>6</v>
      </c>
      <c r="K155">
        <f>COUNTIF($H$2:$H155,"=" &amp; K$1)</f>
        <v>9</v>
      </c>
      <c r="L155">
        <f>COUNTIF($H$2:$H155,"=" &amp; L$1)</f>
        <v>5</v>
      </c>
      <c r="M155">
        <f>COUNTIF($H$2:$H155,"=" &amp; M$1)</f>
        <v>2</v>
      </c>
      <c r="N155">
        <f>COUNTIF($H$2:$H155,"=" &amp; N$1)</f>
        <v>3</v>
      </c>
      <c r="O155">
        <f>COUNTIF($H$2:$H155,"=" &amp; O$1)</f>
        <v>6</v>
      </c>
      <c r="P155">
        <f>COUNTIF($H$2:$H155,"=" &amp; P$1)</f>
        <v>2</v>
      </c>
      <c r="Q155">
        <f>COUNTIF($H$2:$H155,"=" &amp; Q$1)</f>
        <v>3</v>
      </c>
      <c r="R155">
        <f>COUNTIF($H$2:$H155,"=" &amp; R$1)</f>
        <v>7</v>
      </c>
      <c r="S155">
        <f>COUNTIF($H$2:$H155,"=" &amp; S$1)</f>
        <v>4</v>
      </c>
      <c r="T155">
        <f>COUNTIF($H$2:$H155,"=" &amp; T$1)</f>
        <v>10</v>
      </c>
      <c r="U155">
        <f>COUNTIF($H$2:$H155,"=" &amp; U$1)</f>
        <v>4</v>
      </c>
      <c r="V155">
        <f>COUNTIF($H$2:$H155,"=" &amp; V$1)</f>
        <v>7</v>
      </c>
      <c r="W155">
        <f>COUNTIF($H$2:$H155,"=" &amp; W$1)</f>
        <v>4</v>
      </c>
      <c r="X155">
        <f>COUNTIF($H$2:$H155,"=" &amp; X$1)</f>
        <v>6</v>
      </c>
      <c r="Y155">
        <f>COUNTIF($H$2:$H155,"=" &amp; Y$1)</f>
        <v>5</v>
      </c>
      <c r="Z155">
        <f>COUNTIF($H$2:$H155,"=" &amp; Z$1)</f>
        <v>4</v>
      </c>
      <c r="AA155">
        <f>COUNTIF($H$2:$H155,"=" &amp; AA$1)</f>
        <v>7</v>
      </c>
      <c r="AB155">
        <f>COUNTIF($H$2:$H155,"=" &amp; AB$1)</f>
        <v>4</v>
      </c>
      <c r="AC155">
        <f>COUNTIF($H$2:$H155,"=" &amp; AC$1)</f>
        <v>5</v>
      </c>
      <c r="AD155">
        <f>COUNTIF($H$2:$H155,"=" &amp; AD$1)</f>
        <v>5</v>
      </c>
    </row>
    <row r="156" spans="1:30" x14ac:dyDescent="0.25">
      <c r="A156" s="5">
        <v>34001</v>
      </c>
      <c r="C156" t="s">
        <v>1213</v>
      </c>
      <c r="D156">
        <v>0</v>
      </c>
      <c r="E156">
        <v>1</v>
      </c>
      <c r="F156" t="s">
        <v>1</v>
      </c>
      <c r="G156" t="s">
        <v>1201</v>
      </c>
      <c r="H156" t="str">
        <f t="shared" si="2"/>
        <v>Arsenal</v>
      </c>
      <c r="I156">
        <f>COUNTIF($H$2:$H156,"=" &amp; I$1)</f>
        <v>5</v>
      </c>
      <c r="J156">
        <f>COUNTIF($H$2:$H156,"=" &amp; J$1)</f>
        <v>6</v>
      </c>
      <c r="K156">
        <f>COUNTIF($H$2:$H156,"=" &amp; K$1)</f>
        <v>9</v>
      </c>
      <c r="L156">
        <f>COUNTIF($H$2:$H156,"=" &amp; L$1)</f>
        <v>5</v>
      </c>
      <c r="M156">
        <f>COUNTIF($H$2:$H156,"=" &amp; M$1)</f>
        <v>2</v>
      </c>
      <c r="N156">
        <f>COUNTIF($H$2:$H156,"=" &amp; N$1)</f>
        <v>3</v>
      </c>
      <c r="O156">
        <f>COUNTIF($H$2:$H156,"=" &amp; O$1)</f>
        <v>6</v>
      </c>
      <c r="P156">
        <f>COUNTIF($H$2:$H156,"=" &amp; P$1)</f>
        <v>2</v>
      </c>
      <c r="Q156">
        <f>COUNTIF($H$2:$H156,"=" &amp; Q$1)</f>
        <v>3</v>
      </c>
      <c r="R156">
        <f>COUNTIF($H$2:$H156,"=" &amp; R$1)</f>
        <v>7</v>
      </c>
      <c r="S156">
        <f>COUNTIF($H$2:$H156,"=" &amp; S$1)</f>
        <v>4</v>
      </c>
      <c r="T156">
        <f>COUNTIF($H$2:$H156,"=" &amp; T$1)</f>
        <v>10</v>
      </c>
      <c r="U156">
        <f>COUNTIF($H$2:$H156,"=" &amp; U$1)</f>
        <v>4</v>
      </c>
      <c r="V156">
        <f>COUNTIF($H$2:$H156,"=" &amp; V$1)</f>
        <v>7</v>
      </c>
      <c r="W156">
        <f>COUNTIF($H$2:$H156,"=" &amp; W$1)</f>
        <v>4</v>
      </c>
      <c r="X156">
        <f>COUNTIF($H$2:$H156,"=" &amp; X$1)</f>
        <v>6</v>
      </c>
      <c r="Y156">
        <f>COUNTIF($H$2:$H156,"=" &amp; Y$1)</f>
        <v>5</v>
      </c>
      <c r="Z156">
        <f>COUNTIF($H$2:$H156,"=" &amp; Z$1)</f>
        <v>4</v>
      </c>
      <c r="AA156">
        <f>COUNTIF($H$2:$H156,"=" &amp; AA$1)</f>
        <v>7</v>
      </c>
      <c r="AB156">
        <f>COUNTIF($H$2:$H156,"=" &amp; AB$1)</f>
        <v>4</v>
      </c>
      <c r="AC156">
        <f>COUNTIF($H$2:$H156,"=" &amp; AC$1)</f>
        <v>5</v>
      </c>
      <c r="AD156">
        <f>COUNTIF($H$2:$H156,"=" &amp; AD$1)</f>
        <v>5</v>
      </c>
    </row>
    <row r="157" spans="1:30" x14ac:dyDescent="0.25">
      <c r="A157" s="5">
        <v>34001</v>
      </c>
      <c r="C157" t="s">
        <v>1202</v>
      </c>
      <c r="D157">
        <v>2</v>
      </c>
      <c r="E157">
        <v>0</v>
      </c>
      <c r="F157" t="s">
        <v>1207</v>
      </c>
      <c r="G157" t="s">
        <v>1201</v>
      </c>
      <c r="H157" t="str">
        <f t="shared" si="2"/>
        <v>Queens Park Rangers</v>
      </c>
      <c r="I157">
        <f>COUNTIF($H$2:$H157,"=" &amp; I$1)</f>
        <v>5</v>
      </c>
      <c r="J157">
        <f>COUNTIF($H$2:$H157,"=" &amp; J$1)</f>
        <v>6</v>
      </c>
      <c r="K157">
        <f>COUNTIF($H$2:$H157,"=" &amp; K$1)</f>
        <v>9</v>
      </c>
      <c r="L157">
        <f>COUNTIF($H$2:$H157,"=" &amp; L$1)</f>
        <v>5</v>
      </c>
      <c r="M157">
        <f>COUNTIF($H$2:$H157,"=" &amp; M$1)</f>
        <v>2</v>
      </c>
      <c r="N157">
        <f>COUNTIF($H$2:$H157,"=" &amp; N$1)</f>
        <v>3</v>
      </c>
      <c r="O157">
        <f>COUNTIF($H$2:$H157,"=" &amp; O$1)</f>
        <v>6</v>
      </c>
      <c r="P157">
        <f>COUNTIF($H$2:$H157,"=" &amp; P$1)</f>
        <v>2</v>
      </c>
      <c r="Q157">
        <f>COUNTIF($H$2:$H157,"=" &amp; Q$1)</f>
        <v>3</v>
      </c>
      <c r="R157">
        <f>COUNTIF($H$2:$H157,"=" &amp; R$1)</f>
        <v>7</v>
      </c>
      <c r="S157">
        <f>COUNTIF($H$2:$H157,"=" &amp; S$1)</f>
        <v>4</v>
      </c>
      <c r="T157">
        <f>COUNTIF($H$2:$H157,"=" &amp; T$1)</f>
        <v>10</v>
      </c>
      <c r="U157">
        <f>COUNTIF($H$2:$H157,"=" &amp; U$1)</f>
        <v>4</v>
      </c>
      <c r="V157">
        <f>COUNTIF($H$2:$H157,"=" &amp; V$1)</f>
        <v>7</v>
      </c>
      <c r="W157">
        <f>COUNTIF($H$2:$H157,"=" &amp; W$1)</f>
        <v>4</v>
      </c>
      <c r="X157">
        <f>COUNTIF($H$2:$H157,"=" &amp; X$1)</f>
        <v>6</v>
      </c>
      <c r="Y157">
        <f>COUNTIF($H$2:$H157,"=" &amp; Y$1)</f>
        <v>6</v>
      </c>
      <c r="Z157">
        <f>COUNTIF($H$2:$H157,"=" &amp; Z$1)</f>
        <v>4</v>
      </c>
      <c r="AA157">
        <f>COUNTIF($H$2:$H157,"=" &amp; AA$1)</f>
        <v>7</v>
      </c>
      <c r="AB157">
        <f>COUNTIF($H$2:$H157,"=" &amp; AB$1)</f>
        <v>4</v>
      </c>
      <c r="AC157">
        <f>COUNTIF($H$2:$H157,"=" &amp; AC$1)</f>
        <v>5</v>
      </c>
      <c r="AD157">
        <f>COUNTIF($H$2:$H157,"=" &amp; AD$1)</f>
        <v>5</v>
      </c>
    </row>
    <row r="158" spans="1:30" x14ac:dyDescent="0.25">
      <c r="A158" s="5">
        <v>34001</v>
      </c>
      <c r="C158" t="s">
        <v>1203</v>
      </c>
      <c r="D158">
        <v>2</v>
      </c>
      <c r="E158">
        <v>1</v>
      </c>
      <c r="F158" t="s">
        <v>65</v>
      </c>
      <c r="G158" t="s">
        <v>1201</v>
      </c>
      <c r="H158" t="str">
        <f t="shared" si="2"/>
        <v>Sheffield Wednesday</v>
      </c>
      <c r="I158">
        <f>COUNTIF($H$2:$H158,"=" &amp; I$1)</f>
        <v>5</v>
      </c>
      <c r="J158">
        <f>COUNTIF($H$2:$H158,"=" &amp; J$1)</f>
        <v>6</v>
      </c>
      <c r="K158">
        <f>COUNTIF($H$2:$H158,"=" &amp; K$1)</f>
        <v>9</v>
      </c>
      <c r="L158">
        <f>COUNTIF($H$2:$H158,"=" &amp; L$1)</f>
        <v>5</v>
      </c>
      <c r="M158">
        <f>COUNTIF($H$2:$H158,"=" &amp; M$1)</f>
        <v>2</v>
      </c>
      <c r="N158">
        <f>COUNTIF($H$2:$H158,"=" &amp; N$1)</f>
        <v>3</v>
      </c>
      <c r="O158">
        <f>COUNTIF($H$2:$H158,"=" &amp; O$1)</f>
        <v>6</v>
      </c>
      <c r="P158">
        <f>COUNTIF($H$2:$H158,"=" &amp; P$1)</f>
        <v>2</v>
      </c>
      <c r="Q158">
        <f>COUNTIF($H$2:$H158,"=" &amp; Q$1)</f>
        <v>3</v>
      </c>
      <c r="R158">
        <f>COUNTIF($H$2:$H158,"=" &amp; R$1)</f>
        <v>7</v>
      </c>
      <c r="S158">
        <f>COUNTIF($H$2:$H158,"=" &amp; S$1)</f>
        <v>4</v>
      </c>
      <c r="T158">
        <f>COUNTIF($H$2:$H158,"=" &amp; T$1)</f>
        <v>10</v>
      </c>
      <c r="U158">
        <f>COUNTIF($H$2:$H158,"=" &amp; U$1)</f>
        <v>4</v>
      </c>
      <c r="V158">
        <f>COUNTIF($H$2:$H158,"=" &amp; V$1)</f>
        <v>7</v>
      </c>
      <c r="W158">
        <f>COUNTIF($H$2:$H158,"=" &amp; W$1)</f>
        <v>4</v>
      </c>
      <c r="X158">
        <f>COUNTIF($H$2:$H158,"=" &amp; X$1)</f>
        <v>6</v>
      </c>
      <c r="Y158">
        <f>COUNTIF($H$2:$H158,"=" &amp; Y$1)</f>
        <v>6</v>
      </c>
      <c r="Z158">
        <f>COUNTIF($H$2:$H158,"=" &amp; Z$1)</f>
        <v>5</v>
      </c>
      <c r="AA158">
        <f>COUNTIF($H$2:$H158,"=" &amp; AA$1)</f>
        <v>7</v>
      </c>
      <c r="AB158">
        <f>COUNTIF($H$2:$H158,"=" &amp; AB$1)</f>
        <v>4</v>
      </c>
      <c r="AC158">
        <f>COUNTIF($H$2:$H158,"=" &amp; AC$1)</f>
        <v>5</v>
      </c>
      <c r="AD158">
        <f>COUNTIF($H$2:$H158,"=" &amp; AD$1)</f>
        <v>5</v>
      </c>
    </row>
    <row r="159" spans="1:30" x14ac:dyDescent="0.25">
      <c r="A159" s="5">
        <v>34001</v>
      </c>
      <c r="C159" t="s">
        <v>1200</v>
      </c>
      <c r="D159">
        <v>4</v>
      </c>
      <c r="E159">
        <v>0</v>
      </c>
      <c r="F159" t="s">
        <v>1208</v>
      </c>
      <c r="G159" t="s">
        <v>1201</v>
      </c>
      <c r="H159" t="str">
        <f t="shared" si="2"/>
        <v>Tottenham Hotspur</v>
      </c>
      <c r="I159">
        <f>COUNTIF($H$2:$H159,"=" &amp; I$1)</f>
        <v>5</v>
      </c>
      <c r="J159">
        <f>COUNTIF($H$2:$H159,"=" &amp; J$1)</f>
        <v>6</v>
      </c>
      <c r="K159">
        <f>COUNTIF($H$2:$H159,"=" &amp; K$1)</f>
        <v>9</v>
      </c>
      <c r="L159">
        <f>COUNTIF($H$2:$H159,"=" &amp; L$1)</f>
        <v>5</v>
      </c>
      <c r="M159">
        <f>COUNTIF($H$2:$H159,"=" &amp; M$1)</f>
        <v>2</v>
      </c>
      <c r="N159">
        <f>COUNTIF($H$2:$H159,"=" &amp; N$1)</f>
        <v>3</v>
      </c>
      <c r="O159">
        <f>COUNTIF($H$2:$H159,"=" &amp; O$1)</f>
        <v>6</v>
      </c>
      <c r="P159">
        <f>COUNTIF($H$2:$H159,"=" &amp; P$1)</f>
        <v>2</v>
      </c>
      <c r="Q159">
        <f>COUNTIF($H$2:$H159,"=" &amp; Q$1)</f>
        <v>3</v>
      </c>
      <c r="R159">
        <f>COUNTIF($H$2:$H159,"=" &amp; R$1)</f>
        <v>7</v>
      </c>
      <c r="S159">
        <f>COUNTIF($H$2:$H159,"=" &amp; S$1)</f>
        <v>4</v>
      </c>
      <c r="T159">
        <f>COUNTIF($H$2:$H159,"=" &amp; T$1)</f>
        <v>10</v>
      </c>
      <c r="U159">
        <f>COUNTIF($H$2:$H159,"=" &amp; U$1)</f>
        <v>4</v>
      </c>
      <c r="V159">
        <f>COUNTIF($H$2:$H159,"=" &amp; V$1)</f>
        <v>7</v>
      </c>
      <c r="W159">
        <f>COUNTIF($H$2:$H159,"=" &amp; W$1)</f>
        <v>4</v>
      </c>
      <c r="X159">
        <f>COUNTIF($H$2:$H159,"=" &amp; X$1)</f>
        <v>6</v>
      </c>
      <c r="Y159">
        <f>COUNTIF($H$2:$H159,"=" &amp; Y$1)</f>
        <v>6</v>
      </c>
      <c r="Z159">
        <f>COUNTIF($H$2:$H159,"=" &amp; Z$1)</f>
        <v>5</v>
      </c>
      <c r="AA159">
        <f>COUNTIF($H$2:$H159,"=" &amp; AA$1)</f>
        <v>7</v>
      </c>
      <c r="AB159">
        <f>COUNTIF($H$2:$H159,"=" &amp; AB$1)</f>
        <v>4</v>
      </c>
      <c r="AC159">
        <f>COUNTIF($H$2:$H159,"=" &amp; AC$1)</f>
        <v>6</v>
      </c>
      <c r="AD159">
        <f>COUNTIF($H$2:$H159,"=" &amp; AD$1)</f>
        <v>5</v>
      </c>
    </row>
    <row r="160" spans="1:30" x14ac:dyDescent="0.25">
      <c r="A160" s="5">
        <v>34001</v>
      </c>
      <c r="C160" t="s">
        <v>1204</v>
      </c>
      <c r="D160">
        <v>2</v>
      </c>
      <c r="E160">
        <v>0</v>
      </c>
      <c r="F160" t="s">
        <v>1214</v>
      </c>
      <c r="G160" t="s">
        <v>1201</v>
      </c>
      <c r="H160" t="str">
        <f t="shared" si="2"/>
        <v>Wimbledon FC</v>
      </c>
      <c r="I160">
        <f>COUNTIF($H$2:$H160,"=" &amp; I$1)</f>
        <v>5</v>
      </c>
      <c r="J160">
        <f>COUNTIF($H$2:$H160,"=" &amp; J$1)</f>
        <v>6</v>
      </c>
      <c r="K160">
        <f>COUNTIF($H$2:$H160,"=" &amp; K$1)</f>
        <v>9</v>
      </c>
      <c r="L160">
        <f>COUNTIF($H$2:$H160,"=" &amp; L$1)</f>
        <v>5</v>
      </c>
      <c r="M160">
        <f>COUNTIF($H$2:$H160,"=" &amp; M$1)</f>
        <v>2</v>
      </c>
      <c r="N160">
        <f>COUNTIF($H$2:$H160,"=" &amp; N$1)</f>
        <v>3</v>
      </c>
      <c r="O160">
        <f>COUNTIF($H$2:$H160,"=" &amp; O$1)</f>
        <v>6</v>
      </c>
      <c r="P160">
        <f>COUNTIF($H$2:$H160,"=" &amp; P$1)</f>
        <v>2</v>
      </c>
      <c r="Q160">
        <f>COUNTIF($H$2:$H160,"=" &amp; Q$1)</f>
        <v>3</v>
      </c>
      <c r="R160">
        <f>COUNTIF($H$2:$H160,"=" &amp; R$1)</f>
        <v>7</v>
      </c>
      <c r="S160">
        <f>COUNTIF($H$2:$H160,"=" &amp; S$1)</f>
        <v>4</v>
      </c>
      <c r="T160">
        <f>COUNTIF($H$2:$H160,"=" &amp; T$1)</f>
        <v>10</v>
      </c>
      <c r="U160">
        <f>COUNTIF($H$2:$H160,"=" &amp; U$1)</f>
        <v>4</v>
      </c>
      <c r="V160">
        <f>COUNTIF($H$2:$H160,"=" &amp; V$1)</f>
        <v>7</v>
      </c>
      <c r="W160">
        <f>COUNTIF($H$2:$H160,"=" &amp; W$1)</f>
        <v>4</v>
      </c>
      <c r="X160">
        <f>COUNTIF($H$2:$H160,"=" &amp; X$1)</f>
        <v>6</v>
      </c>
      <c r="Y160">
        <f>COUNTIF($H$2:$H160,"=" &amp; Y$1)</f>
        <v>6</v>
      </c>
      <c r="Z160">
        <f>COUNTIF($H$2:$H160,"=" &amp; Z$1)</f>
        <v>5</v>
      </c>
      <c r="AA160">
        <f>COUNTIF($H$2:$H160,"=" &amp; AA$1)</f>
        <v>7</v>
      </c>
      <c r="AB160">
        <f>COUNTIF($H$2:$H160,"=" &amp; AB$1)</f>
        <v>4</v>
      </c>
      <c r="AC160">
        <f>COUNTIF($H$2:$H160,"=" &amp; AC$1)</f>
        <v>6</v>
      </c>
      <c r="AD160">
        <f>COUNTIF($H$2:$H160,"=" &amp; AD$1)</f>
        <v>6</v>
      </c>
    </row>
    <row r="161" spans="1:30" x14ac:dyDescent="0.25">
      <c r="A161" s="5">
        <v>34001</v>
      </c>
      <c r="C161" t="s">
        <v>63</v>
      </c>
      <c r="D161">
        <v>0</v>
      </c>
      <c r="E161">
        <v>1</v>
      </c>
      <c r="F161" t="s">
        <v>59</v>
      </c>
      <c r="G161" t="s">
        <v>1201</v>
      </c>
      <c r="H161" t="str">
        <f t="shared" si="2"/>
        <v>Aston Villa</v>
      </c>
      <c r="I161">
        <f>COUNTIF($H$2:$H161,"=" &amp; I$1)</f>
        <v>5</v>
      </c>
      <c r="J161">
        <f>COUNTIF($H$2:$H161,"=" &amp; J$1)</f>
        <v>7</v>
      </c>
      <c r="K161">
        <f>COUNTIF($H$2:$H161,"=" &amp; K$1)</f>
        <v>9</v>
      </c>
      <c r="L161">
        <f>COUNTIF($H$2:$H161,"=" &amp; L$1)</f>
        <v>5</v>
      </c>
      <c r="M161">
        <f>COUNTIF($H$2:$H161,"=" &amp; M$1)</f>
        <v>2</v>
      </c>
      <c r="N161">
        <f>COUNTIF($H$2:$H161,"=" &amp; N$1)</f>
        <v>3</v>
      </c>
      <c r="O161">
        <f>COUNTIF($H$2:$H161,"=" &amp; O$1)</f>
        <v>6</v>
      </c>
      <c r="P161">
        <f>COUNTIF($H$2:$H161,"=" &amp; P$1)</f>
        <v>2</v>
      </c>
      <c r="Q161">
        <f>COUNTIF($H$2:$H161,"=" &amp; Q$1)</f>
        <v>3</v>
      </c>
      <c r="R161">
        <f>COUNTIF($H$2:$H161,"=" &amp; R$1)</f>
        <v>7</v>
      </c>
      <c r="S161">
        <f>COUNTIF($H$2:$H161,"=" &amp; S$1)</f>
        <v>4</v>
      </c>
      <c r="T161">
        <f>COUNTIF($H$2:$H161,"=" &amp; T$1)</f>
        <v>10</v>
      </c>
      <c r="U161">
        <f>COUNTIF($H$2:$H161,"=" &amp; U$1)</f>
        <v>4</v>
      </c>
      <c r="V161">
        <f>COUNTIF($H$2:$H161,"=" &amp; V$1)</f>
        <v>7</v>
      </c>
      <c r="W161">
        <f>COUNTIF($H$2:$H161,"=" &amp; W$1)</f>
        <v>4</v>
      </c>
      <c r="X161">
        <f>COUNTIF($H$2:$H161,"=" &amp; X$1)</f>
        <v>6</v>
      </c>
      <c r="Y161">
        <f>COUNTIF($H$2:$H161,"=" &amp; Y$1)</f>
        <v>6</v>
      </c>
      <c r="Z161">
        <f>COUNTIF($H$2:$H161,"=" &amp; Z$1)</f>
        <v>5</v>
      </c>
      <c r="AA161">
        <f>COUNTIF($H$2:$H161,"=" &amp; AA$1)</f>
        <v>7</v>
      </c>
      <c r="AB161">
        <f>COUNTIF($H$2:$H161,"=" &amp; AB$1)</f>
        <v>4</v>
      </c>
      <c r="AC161">
        <f>COUNTIF($H$2:$H161,"=" &amp; AC$1)</f>
        <v>6</v>
      </c>
      <c r="AD161">
        <f>COUNTIF($H$2:$H161,"=" &amp; AD$1)</f>
        <v>6</v>
      </c>
    </row>
    <row r="162" spans="1:30" x14ac:dyDescent="0.25">
      <c r="A162" s="5">
        <v>34001</v>
      </c>
      <c r="C162" t="s">
        <v>1208</v>
      </c>
      <c r="D162">
        <v>2</v>
      </c>
      <c r="E162">
        <v>0</v>
      </c>
      <c r="F162" t="s">
        <v>1213</v>
      </c>
      <c r="G162" t="s">
        <v>1201</v>
      </c>
      <c r="H162" t="str">
        <f t="shared" si="2"/>
        <v>Leeds United</v>
      </c>
      <c r="I162">
        <f>COUNTIF($H$2:$H162,"=" &amp; I$1)</f>
        <v>5</v>
      </c>
      <c r="J162">
        <f>COUNTIF($H$2:$H162,"=" &amp; J$1)</f>
        <v>7</v>
      </c>
      <c r="K162">
        <f>COUNTIF($H$2:$H162,"=" &amp; K$1)</f>
        <v>9</v>
      </c>
      <c r="L162">
        <f>COUNTIF($H$2:$H162,"=" &amp; L$1)</f>
        <v>5</v>
      </c>
      <c r="M162">
        <f>COUNTIF($H$2:$H162,"=" &amp; M$1)</f>
        <v>2</v>
      </c>
      <c r="N162">
        <f>COUNTIF($H$2:$H162,"=" &amp; N$1)</f>
        <v>3</v>
      </c>
      <c r="O162">
        <f>COUNTIF($H$2:$H162,"=" &amp; O$1)</f>
        <v>6</v>
      </c>
      <c r="P162">
        <f>COUNTIF($H$2:$H162,"=" &amp; P$1)</f>
        <v>2</v>
      </c>
      <c r="Q162">
        <f>COUNTIF($H$2:$H162,"=" &amp; Q$1)</f>
        <v>4</v>
      </c>
      <c r="R162">
        <f>COUNTIF($H$2:$H162,"=" &amp; R$1)</f>
        <v>7</v>
      </c>
      <c r="S162">
        <f>COUNTIF($H$2:$H162,"=" &amp; S$1)</f>
        <v>4</v>
      </c>
      <c r="T162">
        <f>COUNTIF($H$2:$H162,"=" &amp; T$1)</f>
        <v>10</v>
      </c>
      <c r="U162">
        <f>COUNTIF($H$2:$H162,"=" &amp; U$1)</f>
        <v>4</v>
      </c>
      <c r="V162">
        <f>COUNTIF($H$2:$H162,"=" &amp; V$1)</f>
        <v>7</v>
      </c>
      <c r="W162">
        <f>COUNTIF($H$2:$H162,"=" &amp; W$1)</f>
        <v>4</v>
      </c>
      <c r="X162">
        <f>COUNTIF($H$2:$H162,"=" &amp; X$1)</f>
        <v>6</v>
      </c>
      <c r="Y162">
        <f>COUNTIF($H$2:$H162,"=" &amp; Y$1)</f>
        <v>6</v>
      </c>
      <c r="Z162">
        <f>COUNTIF($H$2:$H162,"=" &amp; Z$1)</f>
        <v>5</v>
      </c>
      <c r="AA162">
        <f>COUNTIF($H$2:$H162,"=" &amp; AA$1)</f>
        <v>7</v>
      </c>
      <c r="AB162">
        <f>COUNTIF($H$2:$H162,"=" &amp; AB$1)</f>
        <v>4</v>
      </c>
      <c r="AC162">
        <f>COUNTIF($H$2:$H162,"=" &amp; AC$1)</f>
        <v>6</v>
      </c>
      <c r="AD162">
        <f>COUNTIF($H$2:$H162,"=" &amp; AD$1)</f>
        <v>6</v>
      </c>
    </row>
    <row r="163" spans="1:30" x14ac:dyDescent="0.25">
      <c r="A163" s="5">
        <v>34001</v>
      </c>
      <c r="C163" t="s">
        <v>76</v>
      </c>
      <c r="D163">
        <v>2</v>
      </c>
      <c r="E163">
        <v>1</v>
      </c>
      <c r="F163" t="s">
        <v>24</v>
      </c>
      <c r="G163" t="s">
        <v>1201</v>
      </c>
      <c r="H163" t="str">
        <f t="shared" si="2"/>
        <v>Southampton</v>
      </c>
      <c r="I163">
        <f>COUNTIF($H$2:$H163,"=" &amp; I$1)</f>
        <v>5</v>
      </c>
      <c r="J163">
        <f>COUNTIF($H$2:$H163,"=" &amp; J$1)</f>
        <v>7</v>
      </c>
      <c r="K163">
        <f>COUNTIF($H$2:$H163,"=" &amp; K$1)</f>
        <v>9</v>
      </c>
      <c r="L163">
        <f>COUNTIF($H$2:$H163,"=" &amp; L$1)</f>
        <v>5</v>
      </c>
      <c r="M163">
        <f>COUNTIF($H$2:$H163,"=" &amp; M$1)</f>
        <v>2</v>
      </c>
      <c r="N163">
        <f>COUNTIF($H$2:$H163,"=" &amp; N$1)</f>
        <v>3</v>
      </c>
      <c r="O163">
        <f>COUNTIF($H$2:$H163,"=" &amp; O$1)</f>
        <v>6</v>
      </c>
      <c r="P163">
        <f>COUNTIF($H$2:$H163,"=" &amp; P$1)</f>
        <v>2</v>
      </c>
      <c r="Q163">
        <f>COUNTIF($H$2:$H163,"=" &amp; Q$1)</f>
        <v>4</v>
      </c>
      <c r="R163">
        <f>COUNTIF($H$2:$H163,"=" &amp; R$1)</f>
        <v>7</v>
      </c>
      <c r="S163">
        <f>COUNTIF($H$2:$H163,"=" &amp; S$1)</f>
        <v>4</v>
      </c>
      <c r="T163">
        <f>COUNTIF($H$2:$H163,"=" &amp; T$1)</f>
        <v>10</v>
      </c>
      <c r="U163">
        <f>COUNTIF($H$2:$H163,"=" &amp; U$1)</f>
        <v>4</v>
      </c>
      <c r="V163">
        <f>COUNTIF($H$2:$H163,"=" &amp; V$1)</f>
        <v>7</v>
      </c>
      <c r="W163">
        <f>COUNTIF($H$2:$H163,"=" &amp; W$1)</f>
        <v>4</v>
      </c>
      <c r="X163">
        <f>COUNTIF($H$2:$H163,"=" &amp; X$1)</f>
        <v>6</v>
      </c>
      <c r="Y163">
        <f>COUNTIF($H$2:$H163,"=" &amp; Y$1)</f>
        <v>6</v>
      </c>
      <c r="Z163">
        <f>COUNTIF($H$2:$H163,"=" &amp; Z$1)</f>
        <v>5</v>
      </c>
      <c r="AA163">
        <f>COUNTIF($H$2:$H163,"=" &amp; AA$1)</f>
        <v>7</v>
      </c>
      <c r="AB163">
        <f>COUNTIF($H$2:$H163,"=" &amp; AB$1)</f>
        <v>5</v>
      </c>
      <c r="AC163">
        <f>COUNTIF($H$2:$H163,"=" &amp; AC$1)</f>
        <v>6</v>
      </c>
      <c r="AD163">
        <f>COUNTIF($H$2:$H163,"=" &amp; AD$1)</f>
        <v>6</v>
      </c>
    </row>
    <row r="164" spans="1:30" x14ac:dyDescent="0.25">
      <c r="A164" s="5">
        <v>34001</v>
      </c>
      <c r="C164" t="s">
        <v>1</v>
      </c>
      <c r="D164">
        <v>0</v>
      </c>
      <c r="E164">
        <v>1</v>
      </c>
      <c r="F164" t="s">
        <v>1204</v>
      </c>
      <c r="G164" t="s">
        <v>1201</v>
      </c>
      <c r="H164" t="str">
        <f t="shared" si="2"/>
        <v>Wimbledon FC</v>
      </c>
      <c r="I164">
        <f>COUNTIF($H$2:$H164,"=" &amp; I$1)</f>
        <v>5</v>
      </c>
      <c r="J164">
        <f>COUNTIF($H$2:$H164,"=" &amp; J$1)</f>
        <v>7</v>
      </c>
      <c r="K164">
        <f>COUNTIF($H$2:$H164,"=" &amp; K$1)</f>
        <v>9</v>
      </c>
      <c r="L164">
        <f>COUNTIF($H$2:$H164,"=" &amp; L$1)</f>
        <v>5</v>
      </c>
      <c r="M164">
        <f>COUNTIF($H$2:$H164,"=" &amp; M$1)</f>
        <v>2</v>
      </c>
      <c r="N164">
        <f>COUNTIF($H$2:$H164,"=" &amp; N$1)</f>
        <v>3</v>
      </c>
      <c r="O164">
        <f>COUNTIF($H$2:$H164,"=" &amp; O$1)</f>
        <v>6</v>
      </c>
      <c r="P164">
        <f>COUNTIF($H$2:$H164,"=" &amp; P$1)</f>
        <v>2</v>
      </c>
      <c r="Q164">
        <f>COUNTIF($H$2:$H164,"=" &amp; Q$1)</f>
        <v>4</v>
      </c>
      <c r="R164">
        <f>COUNTIF($H$2:$H164,"=" &amp; R$1)</f>
        <v>7</v>
      </c>
      <c r="S164">
        <f>COUNTIF($H$2:$H164,"=" &amp; S$1)</f>
        <v>4</v>
      </c>
      <c r="T164">
        <f>COUNTIF($H$2:$H164,"=" &amp; T$1)</f>
        <v>10</v>
      </c>
      <c r="U164">
        <f>COUNTIF($H$2:$H164,"=" &amp; U$1)</f>
        <v>4</v>
      </c>
      <c r="V164">
        <f>COUNTIF($H$2:$H164,"=" &amp; V$1)</f>
        <v>7</v>
      </c>
      <c r="W164">
        <f>COUNTIF($H$2:$H164,"=" &amp; W$1)</f>
        <v>4</v>
      </c>
      <c r="X164">
        <f>COUNTIF($H$2:$H164,"=" &amp; X$1)</f>
        <v>6</v>
      </c>
      <c r="Y164">
        <f>COUNTIF($H$2:$H164,"=" &amp; Y$1)</f>
        <v>6</v>
      </c>
      <c r="Z164">
        <f>COUNTIF($H$2:$H164,"=" &amp; Z$1)</f>
        <v>5</v>
      </c>
      <c r="AA164">
        <f>COUNTIF($H$2:$H164,"=" &amp; AA$1)</f>
        <v>7</v>
      </c>
      <c r="AB164">
        <f>COUNTIF($H$2:$H164,"=" &amp; AB$1)</f>
        <v>5</v>
      </c>
      <c r="AC164">
        <f>COUNTIF($H$2:$H164,"=" &amp; AC$1)</f>
        <v>6</v>
      </c>
      <c r="AD164">
        <f>COUNTIF($H$2:$H164,"=" &amp; AD$1)</f>
        <v>7</v>
      </c>
    </row>
    <row r="165" spans="1:30" x14ac:dyDescent="0.25">
      <c r="A165" s="5">
        <v>34001</v>
      </c>
      <c r="C165" t="s">
        <v>63</v>
      </c>
      <c r="D165">
        <v>0</v>
      </c>
      <c r="E165">
        <v>0</v>
      </c>
      <c r="F165" t="s">
        <v>24</v>
      </c>
      <c r="G165" t="s">
        <v>1201</v>
      </c>
      <c r="H165" t="str">
        <f t="shared" si="2"/>
        <v/>
      </c>
      <c r="I165">
        <f>COUNTIF($H$2:$H165,"=" &amp; I$1)</f>
        <v>5</v>
      </c>
      <c r="J165">
        <f>COUNTIF($H$2:$H165,"=" &amp; J$1)</f>
        <v>7</v>
      </c>
      <c r="K165">
        <f>COUNTIF($H$2:$H165,"=" &amp; K$1)</f>
        <v>9</v>
      </c>
      <c r="L165">
        <f>COUNTIF($H$2:$H165,"=" &amp; L$1)</f>
        <v>5</v>
      </c>
      <c r="M165">
        <f>COUNTIF($H$2:$H165,"=" &amp; M$1)</f>
        <v>2</v>
      </c>
      <c r="N165">
        <f>COUNTIF($H$2:$H165,"=" &amp; N$1)</f>
        <v>3</v>
      </c>
      <c r="O165">
        <f>COUNTIF($H$2:$H165,"=" &amp; O$1)</f>
        <v>6</v>
      </c>
      <c r="P165">
        <f>COUNTIF($H$2:$H165,"=" &amp; P$1)</f>
        <v>2</v>
      </c>
      <c r="Q165">
        <f>COUNTIF($H$2:$H165,"=" &amp; Q$1)</f>
        <v>4</v>
      </c>
      <c r="R165">
        <f>COUNTIF($H$2:$H165,"=" &amp; R$1)</f>
        <v>7</v>
      </c>
      <c r="S165">
        <f>COUNTIF($H$2:$H165,"=" &amp; S$1)</f>
        <v>4</v>
      </c>
      <c r="T165">
        <f>COUNTIF($H$2:$H165,"=" &amp; T$1)</f>
        <v>10</v>
      </c>
      <c r="U165">
        <f>COUNTIF($H$2:$H165,"=" &amp; U$1)</f>
        <v>4</v>
      </c>
      <c r="V165">
        <f>COUNTIF($H$2:$H165,"=" &amp; V$1)</f>
        <v>7</v>
      </c>
      <c r="W165">
        <f>COUNTIF($H$2:$H165,"=" &amp; W$1)</f>
        <v>4</v>
      </c>
      <c r="X165">
        <f>COUNTIF($H$2:$H165,"=" &amp; X$1)</f>
        <v>6</v>
      </c>
      <c r="Y165">
        <f>COUNTIF($H$2:$H165,"=" &amp; Y$1)</f>
        <v>6</v>
      </c>
      <c r="Z165">
        <f>COUNTIF($H$2:$H165,"=" &amp; Z$1)</f>
        <v>5</v>
      </c>
      <c r="AA165">
        <f>COUNTIF($H$2:$H165,"=" &amp; AA$1)</f>
        <v>7</v>
      </c>
      <c r="AB165">
        <f>COUNTIF($H$2:$H165,"=" &amp; AB$1)</f>
        <v>5</v>
      </c>
      <c r="AC165">
        <f>COUNTIF($H$2:$H165,"=" &amp; AC$1)</f>
        <v>6</v>
      </c>
      <c r="AD165">
        <f>COUNTIF($H$2:$H165,"=" &amp; AD$1)</f>
        <v>7</v>
      </c>
    </row>
    <row r="166" spans="1:30" x14ac:dyDescent="0.25">
      <c r="A166" s="5">
        <v>34001</v>
      </c>
      <c r="C166" t="s">
        <v>65</v>
      </c>
      <c r="D166">
        <v>1</v>
      </c>
      <c r="E166">
        <v>0</v>
      </c>
      <c r="F166" t="s">
        <v>59</v>
      </c>
      <c r="G166" t="s">
        <v>1201</v>
      </c>
      <c r="H166" t="str">
        <f t="shared" si="2"/>
        <v>Crystal Palace</v>
      </c>
      <c r="I166">
        <f>COUNTIF($H$2:$H166,"=" &amp; I$1)</f>
        <v>5</v>
      </c>
      <c r="J166">
        <f>COUNTIF($H$2:$H166,"=" &amp; J$1)</f>
        <v>7</v>
      </c>
      <c r="K166">
        <f>COUNTIF($H$2:$H166,"=" &amp; K$1)</f>
        <v>9</v>
      </c>
      <c r="L166">
        <f>COUNTIF($H$2:$H166,"=" &amp; L$1)</f>
        <v>5</v>
      </c>
      <c r="M166">
        <f>COUNTIF($H$2:$H166,"=" &amp; M$1)</f>
        <v>2</v>
      </c>
      <c r="N166">
        <f>COUNTIF($H$2:$H166,"=" &amp; N$1)</f>
        <v>4</v>
      </c>
      <c r="O166">
        <f>COUNTIF($H$2:$H166,"=" &amp; O$1)</f>
        <v>6</v>
      </c>
      <c r="P166">
        <f>COUNTIF($H$2:$H166,"=" &amp; P$1)</f>
        <v>2</v>
      </c>
      <c r="Q166">
        <f>COUNTIF($H$2:$H166,"=" &amp; Q$1)</f>
        <v>4</v>
      </c>
      <c r="R166">
        <f>COUNTIF($H$2:$H166,"=" &amp; R$1)</f>
        <v>7</v>
      </c>
      <c r="S166">
        <f>COUNTIF($H$2:$H166,"=" &amp; S$1)</f>
        <v>4</v>
      </c>
      <c r="T166">
        <f>COUNTIF($H$2:$H166,"=" &amp; T$1)</f>
        <v>10</v>
      </c>
      <c r="U166">
        <f>COUNTIF($H$2:$H166,"=" &amp; U$1)</f>
        <v>4</v>
      </c>
      <c r="V166">
        <f>COUNTIF($H$2:$H166,"=" &amp; V$1)</f>
        <v>7</v>
      </c>
      <c r="W166">
        <f>COUNTIF($H$2:$H166,"=" &amp; W$1)</f>
        <v>4</v>
      </c>
      <c r="X166">
        <f>COUNTIF($H$2:$H166,"=" &amp; X$1)</f>
        <v>6</v>
      </c>
      <c r="Y166">
        <f>COUNTIF($H$2:$H166,"=" &amp; Y$1)</f>
        <v>6</v>
      </c>
      <c r="Z166">
        <f>COUNTIF($H$2:$H166,"=" &amp; Z$1)</f>
        <v>5</v>
      </c>
      <c r="AA166">
        <f>COUNTIF($H$2:$H166,"=" &amp; AA$1)</f>
        <v>7</v>
      </c>
      <c r="AB166">
        <f>COUNTIF($H$2:$H166,"=" &amp; AB$1)</f>
        <v>5</v>
      </c>
      <c r="AC166">
        <f>COUNTIF($H$2:$H166,"=" &amp; AC$1)</f>
        <v>6</v>
      </c>
      <c r="AD166">
        <f>COUNTIF($H$2:$H166,"=" &amp; AD$1)</f>
        <v>7</v>
      </c>
    </row>
    <row r="167" spans="1:30" x14ac:dyDescent="0.25">
      <c r="A167" s="5">
        <v>34001</v>
      </c>
      <c r="C167" t="s">
        <v>49</v>
      </c>
      <c r="D167">
        <v>1</v>
      </c>
      <c r="E167">
        <v>2</v>
      </c>
      <c r="F167" t="s">
        <v>1200</v>
      </c>
      <c r="G167" t="s">
        <v>1201</v>
      </c>
      <c r="H167" t="str">
        <f t="shared" si="2"/>
        <v>Tottenham Hotspur</v>
      </c>
      <c r="I167">
        <f>COUNTIF($H$2:$H167,"=" &amp; I$1)</f>
        <v>5</v>
      </c>
      <c r="J167">
        <f>COUNTIF($H$2:$H167,"=" &amp; J$1)</f>
        <v>7</v>
      </c>
      <c r="K167">
        <f>COUNTIF($H$2:$H167,"=" &amp; K$1)</f>
        <v>9</v>
      </c>
      <c r="L167">
        <f>COUNTIF($H$2:$H167,"=" &amp; L$1)</f>
        <v>5</v>
      </c>
      <c r="M167">
        <f>COUNTIF($H$2:$H167,"=" &amp; M$1)</f>
        <v>2</v>
      </c>
      <c r="N167">
        <f>COUNTIF($H$2:$H167,"=" &amp; N$1)</f>
        <v>4</v>
      </c>
      <c r="O167">
        <f>COUNTIF($H$2:$H167,"=" &amp; O$1)</f>
        <v>6</v>
      </c>
      <c r="P167">
        <f>COUNTIF($H$2:$H167,"=" &amp; P$1)</f>
        <v>2</v>
      </c>
      <c r="Q167">
        <f>COUNTIF($H$2:$H167,"=" &amp; Q$1)</f>
        <v>4</v>
      </c>
      <c r="R167">
        <f>COUNTIF($H$2:$H167,"=" &amp; R$1)</f>
        <v>7</v>
      </c>
      <c r="S167">
        <f>COUNTIF($H$2:$H167,"=" &amp; S$1)</f>
        <v>4</v>
      </c>
      <c r="T167">
        <f>COUNTIF($H$2:$H167,"=" &amp; T$1)</f>
        <v>10</v>
      </c>
      <c r="U167">
        <f>COUNTIF($H$2:$H167,"=" &amp; U$1)</f>
        <v>4</v>
      </c>
      <c r="V167">
        <f>COUNTIF($H$2:$H167,"=" &amp; V$1)</f>
        <v>7</v>
      </c>
      <c r="W167">
        <f>COUNTIF($H$2:$H167,"=" &amp; W$1)</f>
        <v>4</v>
      </c>
      <c r="X167">
        <f>COUNTIF($H$2:$H167,"=" &amp; X$1)</f>
        <v>6</v>
      </c>
      <c r="Y167">
        <f>COUNTIF($H$2:$H167,"=" &amp; Y$1)</f>
        <v>6</v>
      </c>
      <c r="Z167">
        <f>COUNTIF($H$2:$H167,"=" &amp; Z$1)</f>
        <v>5</v>
      </c>
      <c r="AA167">
        <f>COUNTIF($H$2:$H167,"=" &amp; AA$1)</f>
        <v>7</v>
      </c>
      <c r="AB167">
        <f>COUNTIF($H$2:$H167,"=" &amp; AB$1)</f>
        <v>5</v>
      </c>
      <c r="AC167">
        <f>COUNTIF($H$2:$H167,"=" &amp; AC$1)</f>
        <v>7</v>
      </c>
      <c r="AD167">
        <f>COUNTIF($H$2:$H167,"=" &amp; AD$1)</f>
        <v>7</v>
      </c>
    </row>
    <row r="168" spans="1:30" x14ac:dyDescent="0.25">
      <c r="A168" s="5">
        <v>34001</v>
      </c>
      <c r="C168" t="s">
        <v>76</v>
      </c>
      <c r="D168">
        <v>3</v>
      </c>
      <c r="E168">
        <v>0</v>
      </c>
      <c r="F168" t="s">
        <v>1212</v>
      </c>
      <c r="G168" t="s">
        <v>1201</v>
      </c>
      <c r="H168" t="str">
        <f t="shared" si="2"/>
        <v>Southampton</v>
      </c>
      <c r="I168">
        <f>COUNTIF($H$2:$H168,"=" &amp; I$1)</f>
        <v>5</v>
      </c>
      <c r="J168">
        <f>COUNTIF($H$2:$H168,"=" &amp; J$1)</f>
        <v>7</v>
      </c>
      <c r="K168">
        <f>COUNTIF($H$2:$H168,"=" &amp; K$1)</f>
        <v>9</v>
      </c>
      <c r="L168">
        <f>COUNTIF($H$2:$H168,"=" &amp; L$1)</f>
        <v>5</v>
      </c>
      <c r="M168">
        <f>COUNTIF($H$2:$H168,"=" &amp; M$1)</f>
        <v>2</v>
      </c>
      <c r="N168">
        <f>COUNTIF($H$2:$H168,"=" &amp; N$1)</f>
        <v>4</v>
      </c>
      <c r="O168">
        <f>COUNTIF($H$2:$H168,"=" &amp; O$1)</f>
        <v>6</v>
      </c>
      <c r="P168">
        <f>COUNTIF($H$2:$H168,"=" &amp; P$1)</f>
        <v>2</v>
      </c>
      <c r="Q168">
        <f>COUNTIF($H$2:$H168,"=" &amp; Q$1)</f>
        <v>4</v>
      </c>
      <c r="R168">
        <f>COUNTIF($H$2:$H168,"=" &amp; R$1)</f>
        <v>7</v>
      </c>
      <c r="S168">
        <f>COUNTIF($H$2:$H168,"=" &amp; S$1)</f>
        <v>4</v>
      </c>
      <c r="T168">
        <f>COUNTIF($H$2:$H168,"=" &amp; T$1)</f>
        <v>10</v>
      </c>
      <c r="U168">
        <f>COUNTIF($H$2:$H168,"=" &amp; U$1)</f>
        <v>4</v>
      </c>
      <c r="V168">
        <f>COUNTIF($H$2:$H168,"=" &amp; V$1)</f>
        <v>7</v>
      </c>
      <c r="W168">
        <f>COUNTIF($H$2:$H168,"=" &amp; W$1)</f>
        <v>4</v>
      </c>
      <c r="X168">
        <f>COUNTIF($H$2:$H168,"=" &amp; X$1)</f>
        <v>6</v>
      </c>
      <c r="Y168">
        <f>COUNTIF($H$2:$H168,"=" &amp; Y$1)</f>
        <v>6</v>
      </c>
      <c r="Z168">
        <f>COUNTIF($H$2:$H168,"=" &amp; Z$1)</f>
        <v>5</v>
      </c>
      <c r="AA168">
        <f>COUNTIF($H$2:$H168,"=" &amp; AA$1)</f>
        <v>7</v>
      </c>
      <c r="AB168">
        <f>COUNTIF($H$2:$H168,"=" &amp; AB$1)</f>
        <v>6</v>
      </c>
      <c r="AC168">
        <f>COUNTIF($H$2:$H168,"=" &amp; AC$1)</f>
        <v>7</v>
      </c>
      <c r="AD168">
        <f>COUNTIF($H$2:$H168,"=" &amp; AD$1)</f>
        <v>7</v>
      </c>
    </row>
    <row r="169" spans="1:30" x14ac:dyDescent="0.25">
      <c r="A169" s="5">
        <v>34001</v>
      </c>
      <c r="C169" t="s">
        <v>1209</v>
      </c>
      <c r="D169">
        <v>1</v>
      </c>
      <c r="E169">
        <v>1</v>
      </c>
      <c r="F169" t="s">
        <v>1202</v>
      </c>
      <c r="G169" t="s">
        <v>1201</v>
      </c>
      <c r="H169" t="str">
        <f t="shared" si="2"/>
        <v/>
      </c>
      <c r="I169">
        <f>COUNTIF($H$2:$H169,"=" &amp; I$1)</f>
        <v>5</v>
      </c>
      <c r="J169">
        <f>COUNTIF($H$2:$H169,"=" &amp; J$1)</f>
        <v>7</v>
      </c>
      <c r="K169">
        <f>COUNTIF($H$2:$H169,"=" &amp; K$1)</f>
        <v>9</v>
      </c>
      <c r="L169">
        <f>COUNTIF($H$2:$H169,"=" &amp; L$1)</f>
        <v>5</v>
      </c>
      <c r="M169">
        <f>COUNTIF($H$2:$H169,"=" &amp; M$1)</f>
        <v>2</v>
      </c>
      <c r="N169">
        <f>COUNTIF($H$2:$H169,"=" &amp; N$1)</f>
        <v>4</v>
      </c>
      <c r="O169">
        <f>COUNTIF($H$2:$H169,"=" &amp; O$1)</f>
        <v>6</v>
      </c>
      <c r="P169">
        <f>COUNTIF($H$2:$H169,"=" &amp; P$1)</f>
        <v>2</v>
      </c>
      <c r="Q169">
        <f>COUNTIF($H$2:$H169,"=" &amp; Q$1)</f>
        <v>4</v>
      </c>
      <c r="R169">
        <f>COUNTIF($H$2:$H169,"=" &amp; R$1)</f>
        <v>7</v>
      </c>
      <c r="S169">
        <f>COUNTIF($H$2:$H169,"=" &amp; S$1)</f>
        <v>4</v>
      </c>
      <c r="T169">
        <f>COUNTIF($H$2:$H169,"=" &amp; T$1)</f>
        <v>10</v>
      </c>
      <c r="U169">
        <f>COUNTIF($H$2:$H169,"=" &amp; U$1)</f>
        <v>4</v>
      </c>
      <c r="V169">
        <f>COUNTIF($H$2:$H169,"=" &amp; V$1)</f>
        <v>7</v>
      </c>
      <c r="W169">
        <f>COUNTIF($H$2:$H169,"=" &amp; W$1)</f>
        <v>4</v>
      </c>
      <c r="X169">
        <f>COUNTIF($H$2:$H169,"=" &amp; X$1)</f>
        <v>6</v>
      </c>
      <c r="Y169">
        <f>COUNTIF($H$2:$H169,"=" &amp; Y$1)</f>
        <v>6</v>
      </c>
      <c r="Z169">
        <f>COUNTIF($H$2:$H169,"=" &amp; Z$1)</f>
        <v>5</v>
      </c>
      <c r="AA169">
        <f>COUNTIF($H$2:$H169,"=" &amp; AA$1)</f>
        <v>7</v>
      </c>
      <c r="AB169">
        <f>COUNTIF($H$2:$H169,"=" &amp; AB$1)</f>
        <v>6</v>
      </c>
      <c r="AC169">
        <f>COUNTIF($H$2:$H169,"=" &amp; AC$1)</f>
        <v>7</v>
      </c>
      <c r="AD169">
        <f>COUNTIF($H$2:$H169,"=" &amp; AD$1)</f>
        <v>7</v>
      </c>
    </row>
    <row r="170" spans="1:30" x14ac:dyDescent="0.25">
      <c r="A170" s="5">
        <v>34001</v>
      </c>
      <c r="C170" t="s">
        <v>1214</v>
      </c>
      <c r="D170">
        <v>2</v>
      </c>
      <c r="E170">
        <v>0</v>
      </c>
      <c r="F170" t="s">
        <v>30</v>
      </c>
      <c r="G170" t="s">
        <v>1201</v>
      </c>
      <c r="H170" t="str">
        <f t="shared" si="2"/>
        <v>Sheffield United</v>
      </c>
      <c r="I170">
        <f>COUNTIF($H$2:$H170,"=" &amp; I$1)</f>
        <v>5</v>
      </c>
      <c r="J170">
        <f>COUNTIF($H$2:$H170,"=" &amp; J$1)</f>
        <v>7</v>
      </c>
      <c r="K170">
        <f>COUNTIF($H$2:$H170,"=" &amp; K$1)</f>
        <v>9</v>
      </c>
      <c r="L170">
        <f>COUNTIF($H$2:$H170,"=" &amp; L$1)</f>
        <v>5</v>
      </c>
      <c r="M170">
        <f>COUNTIF($H$2:$H170,"=" &amp; M$1)</f>
        <v>2</v>
      </c>
      <c r="N170">
        <f>COUNTIF($H$2:$H170,"=" &amp; N$1)</f>
        <v>4</v>
      </c>
      <c r="O170">
        <f>COUNTIF($H$2:$H170,"=" &amp; O$1)</f>
        <v>6</v>
      </c>
      <c r="P170">
        <f>COUNTIF($H$2:$H170,"=" &amp; P$1)</f>
        <v>2</v>
      </c>
      <c r="Q170">
        <f>COUNTIF($H$2:$H170,"=" &amp; Q$1)</f>
        <v>4</v>
      </c>
      <c r="R170">
        <f>COUNTIF($H$2:$H170,"=" &amp; R$1)</f>
        <v>7</v>
      </c>
      <c r="S170">
        <f>COUNTIF($H$2:$H170,"=" &amp; S$1)</f>
        <v>4</v>
      </c>
      <c r="T170">
        <f>COUNTIF($H$2:$H170,"=" &amp; T$1)</f>
        <v>10</v>
      </c>
      <c r="U170">
        <f>COUNTIF($H$2:$H170,"=" &amp; U$1)</f>
        <v>4</v>
      </c>
      <c r="V170">
        <f>COUNTIF($H$2:$H170,"=" &amp; V$1)</f>
        <v>7</v>
      </c>
      <c r="W170">
        <f>COUNTIF($H$2:$H170,"=" &amp; W$1)</f>
        <v>4</v>
      </c>
      <c r="X170">
        <f>COUNTIF($H$2:$H170,"=" &amp; X$1)</f>
        <v>6</v>
      </c>
      <c r="Y170">
        <f>COUNTIF($H$2:$H170,"=" &amp; Y$1)</f>
        <v>6</v>
      </c>
      <c r="Z170">
        <f>COUNTIF($H$2:$H170,"=" &amp; Z$1)</f>
        <v>5</v>
      </c>
      <c r="AA170">
        <f>COUNTIF($H$2:$H170,"=" &amp; AA$1)</f>
        <v>8</v>
      </c>
      <c r="AB170">
        <f>COUNTIF($H$2:$H170,"=" &amp; AB$1)</f>
        <v>6</v>
      </c>
      <c r="AC170">
        <f>COUNTIF($H$2:$H170,"=" &amp; AC$1)</f>
        <v>7</v>
      </c>
      <c r="AD170">
        <f>COUNTIF($H$2:$H170,"=" &amp; AD$1)</f>
        <v>7</v>
      </c>
    </row>
    <row r="171" spans="1:30" x14ac:dyDescent="0.25">
      <c r="A171" s="5">
        <v>34001</v>
      </c>
      <c r="C171" t="s">
        <v>1208</v>
      </c>
      <c r="D171">
        <v>0</v>
      </c>
      <c r="E171">
        <v>0</v>
      </c>
      <c r="F171" t="s">
        <v>1205</v>
      </c>
      <c r="G171" t="s">
        <v>1201</v>
      </c>
      <c r="H171" t="str">
        <f t="shared" si="2"/>
        <v/>
      </c>
      <c r="I171">
        <f>COUNTIF($H$2:$H171,"=" &amp; I$1)</f>
        <v>5</v>
      </c>
      <c r="J171">
        <f>COUNTIF($H$2:$H171,"=" &amp; J$1)</f>
        <v>7</v>
      </c>
      <c r="K171">
        <f>COUNTIF($H$2:$H171,"=" &amp; K$1)</f>
        <v>9</v>
      </c>
      <c r="L171">
        <f>COUNTIF($H$2:$H171,"=" &amp; L$1)</f>
        <v>5</v>
      </c>
      <c r="M171">
        <f>COUNTIF($H$2:$H171,"=" &amp; M$1)</f>
        <v>2</v>
      </c>
      <c r="N171">
        <f>COUNTIF($H$2:$H171,"=" &amp; N$1)</f>
        <v>4</v>
      </c>
      <c r="O171">
        <f>COUNTIF($H$2:$H171,"=" &amp; O$1)</f>
        <v>6</v>
      </c>
      <c r="P171">
        <f>COUNTIF($H$2:$H171,"=" &amp; P$1)</f>
        <v>2</v>
      </c>
      <c r="Q171">
        <f>COUNTIF($H$2:$H171,"=" &amp; Q$1)</f>
        <v>4</v>
      </c>
      <c r="R171">
        <f>COUNTIF($H$2:$H171,"=" &amp; R$1)</f>
        <v>7</v>
      </c>
      <c r="S171">
        <f>COUNTIF($H$2:$H171,"=" &amp; S$1)</f>
        <v>4</v>
      </c>
      <c r="T171">
        <f>COUNTIF($H$2:$H171,"=" &amp; T$1)</f>
        <v>10</v>
      </c>
      <c r="U171">
        <f>COUNTIF($H$2:$H171,"=" &amp; U$1)</f>
        <v>4</v>
      </c>
      <c r="V171">
        <f>COUNTIF($H$2:$H171,"=" &amp; V$1)</f>
        <v>7</v>
      </c>
      <c r="W171">
        <f>COUNTIF($H$2:$H171,"=" &amp; W$1)</f>
        <v>4</v>
      </c>
      <c r="X171">
        <f>COUNTIF($H$2:$H171,"=" &amp; X$1)</f>
        <v>6</v>
      </c>
      <c r="Y171">
        <f>COUNTIF($H$2:$H171,"=" &amp; Y$1)</f>
        <v>6</v>
      </c>
      <c r="Z171">
        <f>COUNTIF($H$2:$H171,"=" &amp; Z$1)</f>
        <v>5</v>
      </c>
      <c r="AA171">
        <f>COUNTIF($H$2:$H171,"=" &amp; AA$1)</f>
        <v>8</v>
      </c>
      <c r="AB171">
        <f>COUNTIF($H$2:$H171,"=" &amp; AB$1)</f>
        <v>6</v>
      </c>
      <c r="AC171">
        <f>COUNTIF($H$2:$H171,"=" &amp; AC$1)</f>
        <v>7</v>
      </c>
      <c r="AD171">
        <f>COUNTIF($H$2:$H171,"=" &amp; AD$1)</f>
        <v>7</v>
      </c>
    </row>
    <row r="172" spans="1:30" x14ac:dyDescent="0.25">
      <c r="A172" s="5">
        <v>34001</v>
      </c>
      <c r="C172" t="s">
        <v>1200</v>
      </c>
      <c r="D172">
        <v>4</v>
      </c>
      <c r="E172">
        <v>2</v>
      </c>
      <c r="F172" t="s">
        <v>76</v>
      </c>
      <c r="G172" t="s">
        <v>1201</v>
      </c>
      <c r="H172" t="str">
        <f t="shared" si="2"/>
        <v>Tottenham Hotspur</v>
      </c>
      <c r="I172">
        <f>COUNTIF($H$2:$H172,"=" &amp; I$1)</f>
        <v>5</v>
      </c>
      <c r="J172">
        <f>COUNTIF($H$2:$H172,"=" &amp; J$1)</f>
        <v>7</v>
      </c>
      <c r="K172">
        <f>COUNTIF($H$2:$H172,"=" &amp; K$1)</f>
        <v>9</v>
      </c>
      <c r="L172">
        <f>COUNTIF($H$2:$H172,"=" &amp; L$1)</f>
        <v>5</v>
      </c>
      <c r="M172">
        <f>COUNTIF($H$2:$H172,"=" &amp; M$1)</f>
        <v>2</v>
      </c>
      <c r="N172">
        <f>COUNTIF($H$2:$H172,"=" &amp; N$1)</f>
        <v>4</v>
      </c>
      <c r="O172">
        <f>COUNTIF($H$2:$H172,"=" &amp; O$1)</f>
        <v>6</v>
      </c>
      <c r="P172">
        <f>COUNTIF($H$2:$H172,"=" &amp; P$1)</f>
        <v>2</v>
      </c>
      <c r="Q172">
        <f>COUNTIF($H$2:$H172,"=" &amp; Q$1)</f>
        <v>4</v>
      </c>
      <c r="R172">
        <f>COUNTIF($H$2:$H172,"=" &amp; R$1)</f>
        <v>7</v>
      </c>
      <c r="S172">
        <f>COUNTIF($H$2:$H172,"=" &amp; S$1)</f>
        <v>4</v>
      </c>
      <c r="T172">
        <f>COUNTIF($H$2:$H172,"=" &amp; T$1)</f>
        <v>10</v>
      </c>
      <c r="U172">
        <f>COUNTIF($H$2:$H172,"=" &amp; U$1)</f>
        <v>4</v>
      </c>
      <c r="V172">
        <f>COUNTIF($H$2:$H172,"=" &amp; V$1)</f>
        <v>7</v>
      </c>
      <c r="W172">
        <f>COUNTIF($H$2:$H172,"=" &amp; W$1)</f>
        <v>4</v>
      </c>
      <c r="X172">
        <f>COUNTIF($H$2:$H172,"=" &amp; X$1)</f>
        <v>6</v>
      </c>
      <c r="Y172">
        <f>COUNTIF($H$2:$H172,"=" &amp; Y$1)</f>
        <v>6</v>
      </c>
      <c r="Z172">
        <f>COUNTIF($H$2:$H172,"=" &amp; Z$1)</f>
        <v>5</v>
      </c>
      <c r="AA172">
        <f>COUNTIF($H$2:$H172,"=" &amp; AA$1)</f>
        <v>8</v>
      </c>
      <c r="AB172">
        <f>COUNTIF($H$2:$H172,"=" &amp; AB$1)</f>
        <v>6</v>
      </c>
      <c r="AC172">
        <f>COUNTIF($H$2:$H172,"=" &amp; AC$1)</f>
        <v>8</v>
      </c>
      <c r="AD172">
        <f>COUNTIF($H$2:$H172,"=" &amp; AD$1)</f>
        <v>7</v>
      </c>
    </row>
    <row r="173" spans="1:30" x14ac:dyDescent="0.25">
      <c r="A173" s="5">
        <v>34001</v>
      </c>
      <c r="C173" t="s">
        <v>59</v>
      </c>
      <c r="D173">
        <v>2</v>
      </c>
      <c r="E173">
        <v>0</v>
      </c>
      <c r="F173" t="s">
        <v>1209</v>
      </c>
      <c r="G173" t="s">
        <v>1201</v>
      </c>
      <c r="H173" t="str">
        <f t="shared" si="2"/>
        <v>Aston Villa</v>
      </c>
      <c r="I173">
        <f>COUNTIF($H$2:$H173,"=" &amp; I$1)</f>
        <v>5</v>
      </c>
      <c r="J173">
        <f>COUNTIF($H$2:$H173,"=" &amp; J$1)</f>
        <v>8</v>
      </c>
      <c r="K173">
        <f>COUNTIF($H$2:$H173,"=" &amp; K$1)</f>
        <v>9</v>
      </c>
      <c r="L173">
        <f>COUNTIF($H$2:$H173,"=" &amp; L$1)</f>
        <v>5</v>
      </c>
      <c r="M173">
        <f>COUNTIF($H$2:$H173,"=" &amp; M$1)</f>
        <v>2</v>
      </c>
      <c r="N173">
        <f>COUNTIF($H$2:$H173,"=" &amp; N$1)</f>
        <v>4</v>
      </c>
      <c r="O173">
        <f>COUNTIF($H$2:$H173,"=" &amp; O$1)</f>
        <v>6</v>
      </c>
      <c r="P173">
        <f>COUNTIF($H$2:$H173,"=" &amp; P$1)</f>
        <v>2</v>
      </c>
      <c r="Q173">
        <f>COUNTIF($H$2:$H173,"=" &amp; Q$1)</f>
        <v>4</v>
      </c>
      <c r="R173">
        <f>COUNTIF($H$2:$H173,"=" &amp; R$1)</f>
        <v>7</v>
      </c>
      <c r="S173">
        <f>COUNTIF($H$2:$H173,"=" &amp; S$1)</f>
        <v>4</v>
      </c>
      <c r="T173">
        <f>COUNTIF($H$2:$H173,"=" &amp; T$1)</f>
        <v>10</v>
      </c>
      <c r="U173">
        <f>COUNTIF($H$2:$H173,"=" &amp; U$1)</f>
        <v>4</v>
      </c>
      <c r="V173">
        <f>COUNTIF($H$2:$H173,"=" &amp; V$1)</f>
        <v>7</v>
      </c>
      <c r="W173">
        <f>COUNTIF($H$2:$H173,"=" &amp; W$1)</f>
        <v>4</v>
      </c>
      <c r="X173">
        <f>COUNTIF($H$2:$H173,"=" &amp; X$1)</f>
        <v>6</v>
      </c>
      <c r="Y173">
        <f>COUNTIF($H$2:$H173,"=" &amp; Y$1)</f>
        <v>6</v>
      </c>
      <c r="Z173">
        <f>COUNTIF($H$2:$H173,"=" &amp; Z$1)</f>
        <v>5</v>
      </c>
      <c r="AA173">
        <f>COUNTIF($H$2:$H173,"=" &amp; AA$1)</f>
        <v>8</v>
      </c>
      <c r="AB173">
        <f>COUNTIF($H$2:$H173,"=" &amp; AB$1)</f>
        <v>6</v>
      </c>
      <c r="AC173">
        <f>COUNTIF($H$2:$H173,"=" &amp; AC$1)</f>
        <v>8</v>
      </c>
      <c r="AD173">
        <f>COUNTIF($H$2:$H173,"=" &amp; AD$1)</f>
        <v>7</v>
      </c>
    </row>
    <row r="174" spans="1:30" x14ac:dyDescent="0.25">
      <c r="A174" s="5">
        <v>34001</v>
      </c>
      <c r="C174" t="s">
        <v>24</v>
      </c>
      <c r="D174">
        <v>0</v>
      </c>
      <c r="E174">
        <v>0</v>
      </c>
      <c r="F174" t="s">
        <v>1210</v>
      </c>
      <c r="G174" t="s">
        <v>1201</v>
      </c>
      <c r="H174" t="str">
        <f t="shared" si="2"/>
        <v/>
      </c>
      <c r="I174">
        <f>COUNTIF($H$2:$H174,"=" &amp; I$1)</f>
        <v>5</v>
      </c>
      <c r="J174">
        <f>COUNTIF($H$2:$H174,"=" &amp; J$1)</f>
        <v>8</v>
      </c>
      <c r="K174">
        <f>COUNTIF($H$2:$H174,"=" &amp; K$1)</f>
        <v>9</v>
      </c>
      <c r="L174">
        <f>COUNTIF($H$2:$H174,"=" &amp; L$1)</f>
        <v>5</v>
      </c>
      <c r="M174">
        <f>COUNTIF($H$2:$H174,"=" &amp; M$1)</f>
        <v>2</v>
      </c>
      <c r="N174">
        <f>COUNTIF($H$2:$H174,"=" &amp; N$1)</f>
        <v>4</v>
      </c>
      <c r="O174">
        <f>COUNTIF($H$2:$H174,"=" &amp; O$1)</f>
        <v>6</v>
      </c>
      <c r="P174">
        <f>COUNTIF($H$2:$H174,"=" &amp; P$1)</f>
        <v>2</v>
      </c>
      <c r="Q174">
        <f>COUNTIF($H$2:$H174,"=" &amp; Q$1)</f>
        <v>4</v>
      </c>
      <c r="R174">
        <f>COUNTIF($H$2:$H174,"=" &amp; R$1)</f>
        <v>7</v>
      </c>
      <c r="S174">
        <f>COUNTIF($H$2:$H174,"=" &amp; S$1)</f>
        <v>4</v>
      </c>
      <c r="T174">
        <f>COUNTIF($H$2:$H174,"=" &amp; T$1)</f>
        <v>10</v>
      </c>
      <c r="U174">
        <f>COUNTIF($H$2:$H174,"=" &amp; U$1)</f>
        <v>4</v>
      </c>
      <c r="V174">
        <f>COUNTIF($H$2:$H174,"=" &amp; V$1)</f>
        <v>7</v>
      </c>
      <c r="W174">
        <f>COUNTIF($H$2:$H174,"=" &amp; W$1)</f>
        <v>4</v>
      </c>
      <c r="X174">
        <f>COUNTIF($H$2:$H174,"=" &amp; X$1)</f>
        <v>6</v>
      </c>
      <c r="Y174">
        <f>COUNTIF($H$2:$H174,"=" &amp; Y$1)</f>
        <v>6</v>
      </c>
      <c r="Z174">
        <f>COUNTIF($H$2:$H174,"=" &amp; Z$1)</f>
        <v>5</v>
      </c>
      <c r="AA174">
        <f>COUNTIF($H$2:$H174,"=" &amp; AA$1)</f>
        <v>8</v>
      </c>
      <c r="AB174">
        <f>COUNTIF($H$2:$H174,"=" &amp; AB$1)</f>
        <v>6</v>
      </c>
      <c r="AC174">
        <f>COUNTIF($H$2:$H174,"=" &amp; AC$1)</f>
        <v>8</v>
      </c>
      <c r="AD174">
        <f>COUNTIF($H$2:$H174,"=" &amp; AD$1)</f>
        <v>7</v>
      </c>
    </row>
    <row r="175" spans="1:30" x14ac:dyDescent="0.25">
      <c r="A175" s="5">
        <v>34001</v>
      </c>
      <c r="C175" t="s">
        <v>1205</v>
      </c>
      <c r="D175">
        <v>2</v>
      </c>
      <c r="E175">
        <v>1</v>
      </c>
      <c r="F175" t="s">
        <v>1214</v>
      </c>
      <c r="G175" t="s">
        <v>1201</v>
      </c>
      <c r="H175" t="str">
        <f t="shared" si="2"/>
        <v>Manchester United</v>
      </c>
      <c r="I175">
        <f>COUNTIF($H$2:$H175,"=" &amp; I$1)</f>
        <v>5</v>
      </c>
      <c r="J175">
        <f>COUNTIF($H$2:$H175,"=" &amp; J$1)</f>
        <v>8</v>
      </c>
      <c r="K175">
        <f>COUNTIF($H$2:$H175,"=" &amp; K$1)</f>
        <v>9</v>
      </c>
      <c r="L175">
        <f>COUNTIF($H$2:$H175,"=" &amp; L$1)</f>
        <v>5</v>
      </c>
      <c r="M175">
        <f>COUNTIF($H$2:$H175,"=" &amp; M$1)</f>
        <v>2</v>
      </c>
      <c r="N175">
        <f>COUNTIF($H$2:$H175,"=" &amp; N$1)</f>
        <v>4</v>
      </c>
      <c r="O175">
        <f>COUNTIF($H$2:$H175,"=" &amp; O$1)</f>
        <v>6</v>
      </c>
      <c r="P175">
        <f>COUNTIF($H$2:$H175,"=" &amp; P$1)</f>
        <v>2</v>
      </c>
      <c r="Q175">
        <f>COUNTIF($H$2:$H175,"=" &amp; Q$1)</f>
        <v>4</v>
      </c>
      <c r="R175">
        <f>COUNTIF($H$2:$H175,"=" &amp; R$1)</f>
        <v>7</v>
      </c>
      <c r="S175">
        <f>COUNTIF($H$2:$H175,"=" &amp; S$1)</f>
        <v>4</v>
      </c>
      <c r="T175">
        <f>COUNTIF($H$2:$H175,"=" &amp; T$1)</f>
        <v>11</v>
      </c>
      <c r="U175">
        <f>COUNTIF($H$2:$H175,"=" &amp; U$1)</f>
        <v>4</v>
      </c>
      <c r="V175">
        <f>COUNTIF($H$2:$H175,"=" &amp; V$1)</f>
        <v>7</v>
      </c>
      <c r="W175">
        <f>COUNTIF($H$2:$H175,"=" &amp; W$1)</f>
        <v>4</v>
      </c>
      <c r="X175">
        <f>COUNTIF($H$2:$H175,"=" &amp; X$1)</f>
        <v>6</v>
      </c>
      <c r="Y175">
        <f>COUNTIF($H$2:$H175,"=" &amp; Y$1)</f>
        <v>6</v>
      </c>
      <c r="Z175">
        <f>COUNTIF($H$2:$H175,"=" &amp; Z$1)</f>
        <v>5</v>
      </c>
      <c r="AA175">
        <f>COUNTIF($H$2:$H175,"=" &amp; AA$1)</f>
        <v>8</v>
      </c>
      <c r="AB175">
        <f>COUNTIF($H$2:$H175,"=" &amp; AB$1)</f>
        <v>6</v>
      </c>
      <c r="AC175">
        <f>COUNTIF($H$2:$H175,"=" &amp; AC$1)</f>
        <v>8</v>
      </c>
      <c r="AD175">
        <f>COUNTIF($H$2:$H175,"=" &amp; AD$1)</f>
        <v>7</v>
      </c>
    </row>
    <row r="176" spans="1:30" x14ac:dyDescent="0.25">
      <c r="A176" s="5">
        <v>34001</v>
      </c>
      <c r="C176" t="s">
        <v>30</v>
      </c>
      <c r="D176">
        <v>0</v>
      </c>
      <c r="E176">
        <v>2</v>
      </c>
      <c r="F176" t="s">
        <v>1207</v>
      </c>
      <c r="G176" t="s">
        <v>1201</v>
      </c>
      <c r="H176" t="str">
        <f t="shared" si="2"/>
        <v>Coventry City</v>
      </c>
      <c r="I176">
        <f>COUNTIF($H$2:$H176,"=" &amp; I$1)</f>
        <v>5</v>
      </c>
      <c r="J176">
        <f>COUNTIF($H$2:$H176,"=" &amp; J$1)</f>
        <v>8</v>
      </c>
      <c r="K176">
        <f>COUNTIF($H$2:$H176,"=" &amp; K$1)</f>
        <v>9</v>
      </c>
      <c r="L176">
        <f>COUNTIF($H$2:$H176,"=" &amp; L$1)</f>
        <v>5</v>
      </c>
      <c r="M176">
        <f>COUNTIF($H$2:$H176,"=" &amp; M$1)</f>
        <v>3</v>
      </c>
      <c r="N176">
        <f>COUNTIF($H$2:$H176,"=" &amp; N$1)</f>
        <v>4</v>
      </c>
      <c r="O176">
        <f>COUNTIF($H$2:$H176,"=" &amp; O$1)</f>
        <v>6</v>
      </c>
      <c r="P176">
        <f>COUNTIF($H$2:$H176,"=" &amp; P$1)</f>
        <v>2</v>
      </c>
      <c r="Q176">
        <f>COUNTIF($H$2:$H176,"=" &amp; Q$1)</f>
        <v>4</v>
      </c>
      <c r="R176">
        <f>COUNTIF($H$2:$H176,"=" &amp; R$1)</f>
        <v>7</v>
      </c>
      <c r="S176">
        <f>COUNTIF($H$2:$H176,"=" &amp; S$1)</f>
        <v>4</v>
      </c>
      <c r="T176">
        <f>COUNTIF($H$2:$H176,"=" &amp; T$1)</f>
        <v>11</v>
      </c>
      <c r="U176">
        <f>COUNTIF($H$2:$H176,"=" &amp; U$1)</f>
        <v>4</v>
      </c>
      <c r="V176">
        <f>COUNTIF($H$2:$H176,"=" &amp; V$1)</f>
        <v>7</v>
      </c>
      <c r="W176">
        <f>COUNTIF($H$2:$H176,"=" &amp; W$1)</f>
        <v>4</v>
      </c>
      <c r="X176">
        <f>COUNTIF($H$2:$H176,"=" &amp; X$1)</f>
        <v>6</v>
      </c>
      <c r="Y176">
        <f>COUNTIF($H$2:$H176,"=" &amp; Y$1)</f>
        <v>6</v>
      </c>
      <c r="Z176">
        <f>COUNTIF($H$2:$H176,"=" &amp; Z$1)</f>
        <v>5</v>
      </c>
      <c r="AA176">
        <f>COUNTIF($H$2:$H176,"=" &amp; AA$1)</f>
        <v>8</v>
      </c>
      <c r="AB176">
        <f>COUNTIF($H$2:$H176,"=" &amp; AB$1)</f>
        <v>6</v>
      </c>
      <c r="AC176">
        <f>COUNTIF($H$2:$H176,"=" &amp; AC$1)</f>
        <v>8</v>
      </c>
      <c r="AD176">
        <f>COUNTIF($H$2:$H176,"=" &amp; AD$1)</f>
        <v>7</v>
      </c>
    </row>
    <row r="177" spans="1:30" x14ac:dyDescent="0.25">
      <c r="A177" s="5">
        <v>34001</v>
      </c>
      <c r="C177" t="s">
        <v>1213</v>
      </c>
      <c r="D177">
        <v>3</v>
      </c>
      <c r="E177">
        <v>1</v>
      </c>
      <c r="F177" t="s">
        <v>63</v>
      </c>
      <c r="G177" t="s">
        <v>1201</v>
      </c>
      <c r="H177" t="str">
        <f t="shared" si="2"/>
        <v>Oldham Athletic</v>
      </c>
      <c r="I177">
        <f>COUNTIF($H$2:$H177,"=" &amp; I$1)</f>
        <v>5</v>
      </c>
      <c r="J177">
        <f>COUNTIF($H$2:$H177,"=" &amp; J$1)</f>
        <v>8</v>
      </c>
      <c r="K177">
        <f>COUNTIF($H$2:$H177,"=" &amp; K$1)</f>
        <v>9</v>
      </c>
      <c r="L177">
        <f>COUNTIF($H$2:$H177,"=" &amp; L$1)</f>
        <v>5</v>
      </c>
      <c r="M177">
        <f>COUNTIF($H$2:$H177,"=" &amp; M$1)</f>
        <v>3</v>
      </c>
      <c r="N177">
        <f>COUNTIF($H$2:$H177,"=" &amp; N$1)</f>
        <v>4</v>
      </c>
      <c r="O177">
        <f>COUNTIF($H$2:$H177,"=" &amp; O$1)</f>
        <v>6</v>
      </c>
      <c r="P177">
        <f>COUNTIF($H$2:$H177,"=" &amp; P$1)</f>
        <v>2</v>
      </c>
      <c r="Q177">
        <f>COUNTIF($H$2:$H177,"=" &amp; Q$1)</f>
        <v>4</v>
      </c>
      <c r="R177">
        <f>COUNTIF($H$2:$H177,"=" &amp; R$1)</f>
        <v>7</v>
      </c>
      <c r="S177">
        <f>COUNTIF($H$2:$H177,"=" &amp; S$1)</f>
        <v>4</v>
      </c>
      <c r="T177">
        <f>COUNTIF($H$2:$H177,"=" &amp; T$1)</f>
        <v>11</v>
      </c>
      <c r="U177">
        <f>COUNTIF($H$2:$H177,"=" &amp; U$1)</f>
        <v>4</v>
      </c>
      <c r="V177">
        <f>COUNTIF($H$2:$H177,"=" &amp; V$1)</f>
        <v>7</v>
      </c>
      <c r="W177">
        <f>COUNTIF($H$2:$H177,"=" &amp; W$1)</f>
        <v>4</v>
      </c>
      <c r="X177">
        <f>COUNTIF($H$2:$H177,"=" &amp; X$1)</f>
        <v>7</v>
      </c>
      <c r="Y177">
        <f>COUNTIF($H$2:$H177,"=" &amp; Y$1)</f>
        <v>6</v>
      </c>
      <c r="Z177">
        <f>COUNTIF($H$2:$H177,"=" &amp; Z$1)</f>
        <v>5</v>
      </c>
      <c r="AA177">
        <f>COUNTIF($H$2:$H177,"=" &amp; AA$1)</f>
        <v>8</v>
      </c>
      <c r="AB177">
        <f>COUNTIF($H$2:$H177,"=" &amp; AB$1)</f>
        <v>6</v>
      </c>
      <c r="AC177">
        <f>COUNTIF($H$2:$H177,"=" &amp; AC$1)</f>
        <v>8</v>
      </c>
      <c r="AD177">
        <f>COUNTIF($H$2:$H177,"=" &amp; AD$1)</f>
        <v>7</v>
      </c>
    </row>
    <row r="178" spans="1:30" x14ac:dyDescent="0.25">
      <c r="A178" s="5">
        <v>34001</v>
      </c>
      <c r="C178" t="s">
        <v>1202</v>
      </c>
      <c r="D178">
        <v>1</v>
      </c>
      <c r="E178">
        <v>1</v>
      </c>
      <c r="F178" t="s">
        <v>1211</v>
      </c>
      <c r="G178" t="s">
        <v>1201</v>
      </c>
      <c r="H178" t="str">
        <f t="shared" si="2"/>
        <v/>
      </c>
      <c r="I178">
        <f>COUNTIF($H$2:$H178,"=" &amp; I$1)</f>
        <v>5</v>
      </c>
      <c r="J178">
        <f>COUNTIF($H$2:$H178,"=" &amp; J$1)</f>
        <v>8</v>
      </c>
      <c r="K178">
        <f>COUNTIF($H$2:$H178,"=" &amp; K$1)</f>
        <v>9</v>
      </c>
      <c r="L178">
        <f>COUNTIF($H$2:$H178,"=" &amp; L$1)</f>
        <v>5</v>
      </c>
      <c r="M178">
        <f>COUNTIF($H$2:$H178,"=" &amp; M$1)</f>
        <v>3</v>
      </c>
      <c r="N178">
        <f>COUNTIF($H$2:$H178,"=" &amp; N$1)</f>
        <v>4</v>
      </c>
      <c r="O178">
        <f>COUNTIF($H$2:$H178,"=" &amp; O$1)</f>
        <v>6</v>
      </c>
      <c r="P178">
        <f>COUNTIF($H$2:$H178,"=" &amp; P$1)</f>
        <v>2</v>
      </c>
      <c r="Q178">
        <f>COUNTIF($H$2:$H178,"=" &amp; Q$1)</f>
        <v>4</v>
      </c>
      <c r="R178">
        <f>COUNTIF($H$2:$H178,"=" &amp; R$1)</f>
        <v>7</v>
      </c>
      <c r="S178">
        <f>COUNTIF($H$2:$H178,"=" &amp; S$1)</f>
        <v>4</v>
      </c>
      <c r="T178">
        <f>COUNTIF($H$2:$H178,"=" &amp; T$1)</f>
        <v>11</v>
      </c>
      <c r="U178">
        <f>COUNTIF($H$2:$H178,"=" &amp; U$1)</f>
        <v>4</v>
      </c>
      <c r="V178">
        <f>COUNTIF($H$2:$H178,"=" &amp; V$1)</f>
        <v>7</v>
      </c>
      <c r="W178">
        <f>COUNTIF($H$2:$H178,"=" &amp; W$1)</f>
        <v>4</v>
      </c>
      <c r="X178">
        <f>COUNTIF($H$2:$H178,"=" &amp; X$1)</f>
        <v>7</v>
      </c>
      <c r="Y178">
        <f>COUNTIF($H$2:$H178,"=" &amp; Y$1)</f>
        <v>6</v>
      </c>
      <c r="Z178">
        <f>COUNTIF($H$2:$H178,"=" &amp; Z$1)</f>
        <v>5</v>
      </c>
      <c r="AA178">
        <f>COUNTIF($H$2:$H178,"=" &amp; AA$1)</f>
        <v>8</v>
      </c>
      <c r="AB178">
        <f>COUNTIF($H$2:$H178,"=" &amp; AB$1)</f>
        <v>6</v>
      </c>
      <c r="AC178">
        <f>COUNTIF($H$2:$H178,"=" &amp; AC$1)</f>
        <v>8</v>
      </c>
      <c r="AD178">
        <f>COUNTIF($H$2:$H178,"=" &amp; AD$1)</f>
        <v>7</v>
      </c>
    </row>
    <row r="179" spans="1:30" x14ac:dyDescent="0.25">
      <c r="A179" s="5">
        <v>34001</v>
      </c>
      <c r="C179" t="s">
        <v>1203</v>
      </c>
      <c r="D179">
        <v>3</v>
      </c>
      <c r="E179">
        <v>1</v>
      </c>
      <c r="F179" t="s">
        <v>49</v>
      </c>
      <c r="G179" t="s">
        <v>1201</v>
      </c>
      <c r="H179" t="str">
        <f t="shared" si="2"/>
        <v>Sheffield Wednesday</v>
      </c>
      <c r="I179">
        <f>COUNTIF($H$2:$H179,"=" &amp; I$1)</f>
        <v>5</v>
      </c>
      <c r="J179">
        <f>COUNTIF($H$2:$H179,"=" &amp; J$1)</f>
        <v>8</v>
      </c>
      <c r="K179">
        <f>COUNTIF($H$2:$H179,"=" &amp; K$1)</f>
        <v>9</v>
      </c>
      <c r="L179">
        <f>COUNTIF($H$2:$H179,"=" &amp; L$1)</f>
        <v>5</v>
      </c>
      <c r="M179">
        <f>COUNTIF($H$2:$H179,"=" &amp; M$1)</f>
        <v>3</v>
      </c>
      <c r="N179">
        <f>COUNTIF($H$2:$H179,"=" &amp; N$1)</f>
        <v>4</v>
      </c>
      <c r="O179">
        <f>COUNTIF($H$2:$H179,"=" &amp; O$1)</f>
        <v>6</v>
      </c>
      <c r="P179">
        <f>COUNTIF($H$2:$H179,"=" &amp; P$1)</f>
        <v>2</v>
      </c>
      <c r="Q179">
        <f>COUNTIF($H$2:$H179,"=" &amp; Q$1)</f>
        <v>4</v>
      </c>
      <c r="R179">
        <f>COUNTIF($H$2:$H179,"=" &amp; R$1)</f>
        <v>7</v>
      </c>
      <c r="S179">
        <f>COUNTIF($H$2:$H179,"=" &amp; S$1)</f>
        <v>4</v>
      </c>
      <c r="T179">
        <f>COUNTIF($H$2:$H179,"=" &amp; T$1)</f>
        <v>11</v>
      </c>
      <c r="U179">
        <f>COUNTIF($H$2:$H179,"=" &amp; U$1)</f>
        <v>4</v>
      </c>
      <c r="V179">
        <f>COUNTIF($H$2:$H179,"=" &amp; V$1)</f>
        <v>7</v>
      </c>
      <c r="W179">
        <f>COUNTIF($H$2:$H179,"=" &amp; W$1)</f>
        <v>4</v>
      </c>
      <c r="X179">
        <f>COUNTIF($H$2:$H179,"=" &amp; X$1)</f>
        <v>7</v>
      </c>
      <c r="Y179">
        <f>COUNTIF($H$2:$H179,"=" &amp; Y$1)</f>
        <v>6</v>
      </c>
      <c r="Z179">
        <f>COUNTIF($H$2:$H179,"=" &amp; Z$1)</f>
        <v>6</v>
      </c>
      <c r="AA179">
        <f>COUNTIF($H$2:$H179,"=" &amp; AA$1)</f>
        <v>8</v>
      </c>
      <c r="AB179">
        <f>COUNTIF($H$2:$H179,"=" &amp; AB$1)</f>
        <v>6</v>
      </c>
      <c r="AC179">
        <f>COUNTIF($H$2:$H179,"=" &amp; AC$1)</f>
        <v>8</v>
      </c>
      <c r="AD179">
        <f>COUNTIF($H$2:$H179,"=" &amp; AD$1)</f>
        <v>7</v>
      </c>
    </row>
    <row r="180" spans="1:30" x14ac:dyDescent="0.25">
      <c r="A180" s="5">
        <v>34001</v>
      </c>
      <c r="C180" t="s">
        <v>1204</v>
      </c>
      <c r="D180">
        <v>1</v>
      </c>
      <c r="E180">
        <v>0</v>
      </c>
      <c r="F180" t="s">
        <v>1208</v>
      </c>
      <c r="G180" t="s">
        <v>1201</v>
      </c>
      <c r="H180" t="str">
        <f t="shared" si="2"/>
        <v>Wimbledon FC</v>
      </c>
      <c r="I180">
        <f>COUNTIF($H$2:$H180,"=" &amp; I$1)</f>
        <v>5</v>
      </c>
      <c r="J180">
        <f>COUNTIF($H$2:$H180,"=" &amp; J$1)</f>
        <v>8</v>
      </c>
      <c r="K180">
        <f>COUNTIF($H$2:$H180,"=" &amp; K$1)</f>
        <v>9</v>
      </c>
      <c r="L180">
        <f>COUNTIF($H$2:$H180,"=" &amp; L$1)</f>
        <v>5</v>
      </c>
      <c r="M180">
        <f>COUNTIF($H$2:$H180,"=" &amp; M$1)</f>
        <v>3</v>
      </c>
      <c r="N180">
        <f>COUNTIF($H$2:$H180,"=" &amp; N$1)</f>
        <v>4</v>
      </c>
      <c r="O180">
        <f>COUNTIF($H$2:$H180,"=" &amp; O$1)</f>
        <v>6</v>
      </c>
      <c r="P180">
        <f>COUNTIF($H$2:$H180,"=" &amp; P$1)</f>
        <v>2</v>
      </c>
      <c r="Q180">
        <f>COUNTIF($H$2:$H180,"=" &amp; Q$1)</f>
        <v>4</v>
      </c>
      <c r="R180">
        <f>COUNTIF($H$2:$H180,"=" &amp; R$1)</f>
        <v>7</v>
      </c>
      <c r="S180">
        <f>COUNTIF($H$2:$H180,"=" &amp; S$1)</f>
        <v>4</v>
      </c>
      <c r="T180">
        <f>COUNTIF($H$2:$H180,"=" &amp; T$1)</f>
        <v>11</v>
      </c>
      <c r="U180">
        <f>COUNTIF($H$2:$H180,"=" &amp; U$1)</f>
        <v>4</v>
      </c>
      <c r="V180">
        <f>COUNTIF($H$2:$H180,"=" &amp; V$1)</f>
        <v>7</v>
      </c>
      <c r="W180">
        <f>COUNTIF($H$2:$H180,"=" &amp; W$1)</f>
        <v>4</v>
      </c>
      <c r="X180">
        <f>COUNTIF($H$2:$H180,"=" &amp; X$1)</f>
        <v>7</v>
      </c>
      <c r="Y180">
        <f>COUNTIF($H$2:$H180,"=" &amp; Y$1)</f>
        <v>6</v>
      </c>
      <c r="Z180">
        <f>COUNTIF($H$2:$H180,"=" &amp; Z$1)</f>
        <v>6</v>
      </c>
      <c r="AA180">
        <f>COUNTIF($H$2:$H180,"=" &amp; AA$1)</f>
        <v>8</v>
      </c>
      <c r="AB180">
        <f>COUNTIF($H$2:$H180,"=" &amp; AB$1)</f>
        <v>6</v>
      </c>
      <c r="AC180">
        <f>COUNTIF($H$2:$H180,"=" &amp; AC$1)</f>
        <v>8</v>
      </c>
      <c r="AD180">
        <f>COUNTIF($H$2:$H180,"=" &amp; AD$1)</f>
        <v>8</v>
      </c>
    </row>
    <row r="181" spans="1:30" x14ac:dyDescent="0.25">
      <c r="A181" s="5">
        <v>34001</v>
      </c>
      <c r="C181" t="s">
        <v>1206</v>
      </c>
      <c r="D181">
        <v>1</v>
      </c>
      <c r="E181">
        <v>2</v>
      </c>
      <c r="F181" t="s">
        <v>65</v>
      </c>
      <c r="G181" t="s">
        <v>1201</v>
      </c>
      <c r="H181" t="str">
        <f t="shared" si="2"/>
        <v>Crystal Palace</v>
      </c>
      <c r="I181">
        <f>COUNTIF($H$2:$H181,"=" &amp; I$1)</f>
        <v>5</v>
      </c>
      <c r="J181">
        <f>COUNTIF($H$2:$H181,"=" &amp; J$1)</f>
        <v>8</v>
      </c>
      <c r="K181">
        <f>COUNTIF($H$2:$H181,"=" &amp; K$1)</f>
        <v>9</v>
      </c>
      <c r="L181">
        <f>COUNTIF($H$2:$H181,"=" &amp; L$1)</f>
        <v>5</v>
      </c>
      <c r="M181">
        <f>COUNTIF($H$2:$H181,"=" &amp; M$1)</f>
        <v>3</v>
      </c>
      <c r="N181">
        <f>COUNTIF($H$2:$H181,"=" &amp; N$1)</f>
        <v>5</v>
      </c>
      <c r="O181">
        <f>COUNTIF($H$2:$H181,"=" &amp; O$1)</f>
        <v>6</v>
      </c>
      <c r="P181">
        <f>COUNTIF($H$2:$H181,"=" &amp; P$1)</f>
        <v>2</v>
      </c>
      <c r="Q181">
        <f>COUNTIF($H$2:$H181,"=" &amp; Q$1)</f>
        <v>4</v>
      </c>
      <c r="R181">
        <f>COUNTIF($H$2:$H181,"=" &amp; R$1)</f>
        <v>7</v>
      </c>
      <c r="S181">
        <f>COUNTIF($H$2:$H181,"=" &amp; S$1)</f>
        <v>4</v>
      </c>
      <c r="T181">
        <f>COUNTIF($H$2:$H181,"=" &amp; T$1)</f>
        <v>11</v>
      </c>
      <c r="U181">
        <f>COUNTIF($H$2:$H181,"=" &amp; U$1)</f>
        <v>4</v>
      </c>
      <c r="V181">
        <f>COUNTIF($H$2:$H181,"=" &amp; V$1)</f>
        <v>7</v>
      </c>
      <c r="W181">
        <f>COUNTIF($H$2:$H181,"=" &amp; W$1)</f>
        <v>4</v>
      </c>
      <c r="X181">
        <f>COUNTIF($H$2:$H181,"=" &amp; X$1)</f>
        <v>7</v>
      </c>
      <c r="Y181">
        <f>COUNTIF($H$2:$H181,"=" &amp; Y$1)</f>
        <v>6</v>
      </c>
      <c r="Z181">
        <f>COUNTIF($H$2:$H181,"=" &amp; Z$1)</f>
        <v>6</v>
      </c>
      <c r="AA181">
        <f>COUNTIF($H$2:$H181,"=" &amp; AA$1)</f>
        <v>8</v>
      </c>
      <c r="AB181">
        <f>COUNTIF($H$2:$H181,"=" &amp; AB$1)</f>
        <v>6</v>
      </c>
      <c r="AC181">
        <f>COUNTIF($H$2:$H181,"=" &amp; AC$1)</f>
        <v>8</v>
      </c>
      <c r="AD181">
        <f>COUNTIF($H$2:$H181,"=" &amp; AD$1)</f>
        <v>8</v>
      </c>
    </row>
    <row r="182" spans="1:30" x14ac:dyDescent="0.25">
      <c r="A182" s="5">
        <v>33970</v>
      </c>
      <c r="C182" t="s">
        <v>1</v>
      </c>
      <c r="D182">
        <v>0</v>
      </c>
      <c r="E182">
        <v>1</v>
      </c>
      <c r="F182" t="s">
        <v>24</v>
      </c>
      <c r="G182" t="s">
        <v>1201</v>
      </c>
      <c r="H182" t="str">
        <f t="shared" si="2"/>
        <v>Liverpool</v>
      </c>
      <c r="I182">
        <f>COUNTIF($H$2:$H182,"=" &amp; I$1)</f>
        <v>5</v>
      </c>
      <c r="J182">
        <f>COUNTIF($H$2:$H182,"=" &amp; J$1)</f>
        <v>8</v>
      </c>
      <c r="K182">
        <f>COUNTIF($H$2:$H182,"=" &amp; K$1)</f>
        <v>9</v>
      </c>
      <c r="L182">
        <f>COUNTIF($H$2:$H182,"=" &amp; L$1)</f>
        <v>5</v>
      </c>
      <c r="M182">
        <f>COUNTIF($H$2:$H182,"=" &amp; M$1)</f>
        <v>3</v>
      </c>
      <c r="N182">
        <f>COUNTIF($H$2:$H182,"=" &amp; N$1)</f>
        <v>5</v>
      </c>
      <c r="O182">
        <f>COUNTIF($H$2:$H182,"=" &amp; O$1)</f>
        <v>6</v>
      </c>
      <c r="P182">
        <f>COUNTIF($H$2:$H182,"=" &amp; P$1)</f>
        <v>2</v>
      </c>
      <c r="Q182">
        <f>COUNTIF($H$2:$H182,"=" &amp; Q$1)</f>
        <v>4</v>
      </c>
      <c r="R182">
        <f>COUNTIF($H$2:$H182,"=" &amp; R$1)</f>
        <v>8</v>
      </c>
      <c r="S182">
        <f>COUNTIF($H$2:$H182,"=" &amp; S$1)</f>
        <v>4</v>
      </c>
      <c r="T182">
        <f>COUNTIF($H$2:$H182,"=" &amp; T$1)</f>
        <v>11</v>
      </c>
      <c r="U182">
        <f>COUNTIF($H$2:$H182,"=" &amp; U$1)</f>
        <v>4</v>
      </c>
      <c r="V182">
        <f>COUNTIF($H$2:$H182,"=" &amp; V$1)</f>
        <v>7</v>
      </c>
      <c r="W182">
        <f>COUNTIF($H$2:$H182,"=" &amp; W$1)</f>
        <v>4</v>
      </c>
      <c r="X182">
        <f>COUNTIF($H$2:$H182,"=" &amp; X$1)</f>
        <v>7</v>
      </c>
      <c r="Y182">
        <f>COUNTIF($H$2:$H182,"=" &amp; Y$1)</f>
        <v>6</v>
      </c>
      <c r="Z182">
        <f>COUNTIF($H$2:$H182,"=" &amp; Z$1)</f>
        <v>6</v>
      </c>
      <c r="AA182">
        <f>COUNTIF($H$2:$H182,"=" &amp; AA$1)</f>
        <v>8</v>
      </c>
      <c r="AB182">
        <f>COUNTIF($H$2:$H182,"=" &amp; AB$1)</f>
        <v>6</v>
      </c>
      <c r="AC182">
        <f>COUNTIF($H$2:$H182,"=" &amp; AC$1)</f>
        <v>8</v>
      </c>
      <c r="AD182">
        <f>COUNTIF($H$2:$H182,"=" &amp; AD$1)</f>
        <v>8</v>
      </c>
    </row>
    <row r="183" spans="1:30" x14ac:dyDescent="0.25">
      <c r="A183" s="5">
        <v>33970</v>
      </c>
      <c r="C183" t="s">
        <v>63</v>
      </c>
      <c r="D183">
        <v>0</v>
      </c>
      <c r="E183">
        <v>2</v>
      </c>
      <c r="F183" t="s">
        <v>1203</v>
      </c>
      <c r="G183" t="s">
        <v>1201</v>
      </c>
      <c r="H183" t="str">
        <f t="shared" si="2"/>
        <v>Sheffield Wednesday</v>
      </c>
      <c r="I183">
        <f>COUNTIF($H$2:$H183,"=" &amp; I$1)</f>
        <v>5</v>
      </c>
      <c r="J183">
        <f>COUNTIF($H$2:$H183,"=" &amp; J$1)</f>
        <v>8</v>
      </c>
      <c r="K183">
        <f>COUNTIF($H$2:$H183,"=" &amp; K$1)</f>
        <v>9</v>
      </c>
      <c r="L183">
        <f>COUNTIF($H$2:$H183,"=" &amp; L$1)</f>
        <v>5</v>
      </c>
      <c r="M183">
        <f>COUNTIF($H$2:$H183,"=" &amp; M$1)</f>
        <v>3</v>
      </c>
      <c r="N183">
        <f>COUNTIF($H$2:$H183,"=" &amp; N$1)</f>
        <v>5</v>
      </c>
      <c r="O183">
        <f>COUNTIF($H$2:$H183,"=" &amp; O$1)</f>
        <v>6</v>
      </c>
      <c r="P183">
        <f>COUNTIF($H$2:$H183,"=" &amp; P$1)</f>
        <v>2</v>
      </c>
      <c r="Q183">
        <f>COUNTIF($H$2:$H183,"=" &amp; Q$1)</f>
        <v>4</v>
      </c>
      <c r="R183">
        <f>COUNTIF($H$2:$H183,"=" &amp; R$1)</f>
        <v>8</v>
      </c>
      <c r="S183">
        <f>COUNTIF($H$2:$H183,"=" &amp; S$1)</f>
        <v>4</v>
      </c>
      <c r="T183">
        <f>COUNTIF($H$2:$H183,"=" &amp; T$1)</f>
        <v>11</v>
      </c>
      <c r="U183">
        <f>COUNTIF($H$2:$H183,"=" &amp; U$1)</f>
        <v>4</v>
      </c>
      <c r="V183">
        <f>COUNTIF($H$2:$H183,"=" &amp; V$1)</f>
        <v>7</v>
      </c>
      <c r="W183">
        <f>COUNTIF($H$2:$H183,"=" &amp; W$1)</f>
        <v>4</v>
      </c>
      <c r="X183">
        <f>COUNTIF($H$2:$H183,"=" &amp; X$1)</f>
        <v>7</v>
      </c>
      <c r="Y183">
        <f>COUNTIF($H$2:$H183,"=" &amp; Y$1)</f>
        <v>6</v>
      </c>
      <c r="Z183">
        <f>COUNTIF($H$2:$H183,"=" &amp; Z$1)</f>
        <v>7</v>
      </c>
      <c r="AA183">
        <f>COUNTIF($H$2:$H183,"=" &amp; AA$1)</f>
        <v>8</v>
      </c>
      <c r="AB183">
        <f>COUNTIF($H$2:$H183,"=" &amp; AB$1)</f>
        <v>6</v>
      </c>
      <c r="AC183">
        <f>COUNTIF($H$2:$H183,"=" &amp; AC$1)</f>
        <v>8</v>
      </c>
      <c r="AD183">
        <f>COUNTIF($H$2:$H183,"=" &amp; AD$1)</f>
        <v>8</v>
      </c>
    </row>
    <row r="184" spans="1:30" x14ac:dyDescent="0.25">
      <c r="A184" s="5">
        <v>33970</v>
      </c>
      <c r="C184" t="s">
        <v>1207</v>
      </c>
      <c r="D184">
        <v>0</v>
      </c>
      <c r="E184">
        <v>2</v>
      </c>
      <c r="F184" t="s">
        <v>1204</v>
      </c>
      <c r="G184" t="s">
        <v>1201</v>
      </c>
      <c r="H184" t="str">
        <f t="shared" si="2"/>
        <v>Wimbledon FC</v>
      </c>
      <c r="I184">
        <f>COUNTIF($H$2:$H184,"=" &amp; I$1)</f>
        <v>5</v>
      </c>
      <c r="J184">
        <f>COUNTIF($H$2:$H184,"=" &amp; J$1)</f>
        <v>8</v>
      </c>
      <c r="K184">
        <f>COUNTIF($H$2:$H184,"=" &amp; K$1)</f>
        <v>9</v>
      </c>
      <c r="L184">
        <f>COUNTIF($H$2:$H184,"=" &amp; L$1)</f>
        <v>5</v>
      </c>
      <c r="M184">
        <f>COUNTIF($H$2:$H184,"=" &amp; M$1)</f>
        <v>3</v>
      </c>
      <c r="N184">
        <f>COUNTIF($H$2:$H184,"=" &amp; N$1)</f>
        <v>5</v>
      </c>
      <c r="O184">
        <f>COUNTIF($H$2:$H184,"=" &amp; O$1)</f>
        <v>6</v>
      </c>
      <c r="P184">
        <f>COUNTIF($H$2:$H184,"=" &amp; P$1)</f>
        <v>2</v>
      </c>
      <c r="Q184">
        <f>COUNTIF($H$2:$H184,"=" &amp; Q$1)</f>
        <v>4</v>
      </c>
      <c r="R184">
        <f>COUNTIF($H$2:$H184,"=" &amp; R$1)</f>
        <v>8</v>
      </c>
      <c r="S184">
        <f>COUNTIF($H$2:$H184,"=" &amp; S$1)</f>
        <v>4</v>
      </c>
      <c r="T184">
        <f>COUNTIF($H$2:$H184,"=" &amp; T$1)</f>
        <v>11</v>
      </c>
      <c r="U184">
        <f>COUNTIF($H$2:$H184,"=" &amp; U$1)</f>
        <v>4</v>
      </c>
      <c r="V184">
        <f>COUNTIF($H$2:$H184,"=" &amp; V$1)</f>
        <v>7</v>
      </c>
      <c r="W184">
        <f>COUNTIF($H$2:$H184,"=" &amp; W$1)</f>
        <v>4</v>
      </c>
      <c r="X184">
        <f>COUNTIF($H$2:$H184,"=" &amp; X$1)</f>
        <v>7</v>
      </c>
      <c r="Y184">
        <f>COUNTIF($H$2:$H184,"=" &amp; Y$1)</f>
        <v>6</v>
      </c>
      <c r="Z184">
        <f>COUNTIF($H$2:$H184,"=" &amp; Z$1)</f>
        <v>7</v>
      </c>
      <c r="AA184">
        <f>COUNTIF($H$2:$H184,"=" &amp; AA$1)</f>
        <v>8</v>
      </c>
      <c r="AB184">
        <f>COUNTIF($H$2:$H184,"=" &amp; AB$1)</f>
        <v>6</v>
      </c>
      <c r="AC184">
        <f>COUNTIF($H$2:$H184,"=" &amp; AC$1)</f>
        <v>8</v>
      </c>
      <c r="AD184">
        <f>COUNTIF($H$2:$H184,"=" &amp; AD$1)</f>
        <v>9</v>
      </c>
    </row>
    <row r="185" spans="1:30" x14ac:dyDescent="0.25">
      <c r="A185" s="5">
        <v>33970</v>
      </c>
      <c r="C185" t="s">
        <v>65</v>
      </c>
      <c r="D185">
        <v>1</v>
      </c>
      <c r="E185">
        <v>3</v>
      </c>
      <c r="F185" t="s">
        <v>1200</v>
      </c>
      <c r="G185" t="s">
        <v>1201</v>
      </c>
      <c r="H185" t="str">
        <f t="shared" si="2"/>
        <v>Tottenham Hotspur</v>
      </c>
      <c r="I185">
        <f>COUNTIF($H$2:$H185,"=" &amp; I$1)</f>
        <v>5</v>
      </c>
      <c r="J185">
        <f>COUNTIF($H$2:$H185,"=" &amp; J$1)</f>
        <v>8</v>
      </c>
      <c r="K185">
        <f>COUNTIF($H$2:$H185,"=" &amp; K$1)</f>
        <v>9</v>
      </c>
      <c r="L185">
        <f>COUNTIF($H$2:$H185,"=" &amp; L$1)</f>
        <v>5</v>
      </c>
      <c r="M185">
        <f>COUNTIF($H$2:$H185,"=" &amp; M$1)</f>
        <v>3</v>
      </c>
      <c r="N185">
        <f>COUNTIF($H$2:$H185,"=" &amp; N$1)</f>
        <v>5</v>
      </c>
      <c r="O185">
        <f>COUNTIF($H$2:$H185,"=" &amp; O$1)</f>
        <v>6</v>
      </c>
      <c r="P185">
        <f>COUNTIF($H$2:$H185,"=" &amp; P$1)</f>
        <v>2</v>
      </c>
      <c r="Q185">
        <f>COUNTIF($H$2:$H185,"=" &amp; Q$1)</f>
        <v>4</v>
      </c>
      <c r="R185">
        <f>COUNTIF($H$2:$H185,"=" &amp; R$1)</f>
        <v>8</v>
      </c>
      <c r="S185">
        <f>COUNTIF($H$2:$H185,"=" &amp; S$1)</f>
        <v>4</v>
      </c>
      <c r="T185">
        <f>COUNTIF($H$2:$H185,"=" &amp; T$1)</f>
        <v>11</v>
      </c>
      <c r="U185">
        <f>COUNTIF($H$2:$H185,"=" &amp; U$1)</f>
        <v>4</v>
      </c>
      <c r="V185">
        <f>COUNTIF($H$2:$H185,"=" &amp; V$1)</f>
        <v>7</v>
      </c>
      <c r="W185">
        <f>COUNTIF($H$2:$H185,"=" &amp; W$1)</f>
        <v>4</v>
      </c>
      <c r="X185">
        <f>COUNTIF($H$2:$H185,"=" &amp; X$1)</f>
        <v>7</v>
      </c>
      <c r="Y185">
        <f>COUNTIF($H$2:$H185,"=" &amp; Y$1)</f>
        <v>6</v>
      </c>
      <c r="Z185">
        <f>COUNTIF($H$2:$H185,"=" &amp; Z$1)</f>
        <v>7</v>
      </c>
      <c r="AA185">
        <f>COUNTIF($H$2:$H185,"=" &amp; AA$1)</f>
        <v>8</v>
      </c>
      <c r="AB185">
        <f>COUNTIF($H$2:$H185,"=" &amp; AB$1)</f>
        <v>6</v>
      </c>
      <c r="AC185">
        <f>COUNTIF($H$2:$H185,"=" &amp; AC$1)</f>
        <v>9</v>
      </c>
      <c r="AD185">
        <f>COUNTIF($H$2:$H185,"=" &amp; AD$1)</f>
        <v>9</v>
      </c>
    </row>
    <row r="186" spans="1:30" x14ac:dyDescent="0.25">
      <c r="A186" s="5">
        <v>33970</v>
      </c>
      <c r="C186" t="s">
        <v>49</v>
      </c>
      <c r="D186">
        <v>0</v>
      </c>
      <c r="E186">
        <v>1</v>
      </c>
      <c r="F186" t="s">
        <v>1212</v>
      </c>
      <c r="G186" t="s">
        <v>1201</v>
      </c>
      <c r="H186" t="str">
        <f t="shared" si="2"/>
        <v>Norwich City</v>
      </c>
      <c r="I186">
        <f>COUNTIF($H$2:$H186,"=" &amp; I$1)</f>
        <v>5</v>
      </c>
      <c r="J186">
        <f>COUNTIF($H$2:$H186,"=" &amp; J$1)</f>
        <v>8</v>
      </c>
      <c r="K186">
        <f>COUNTIF($H$2:$H186,"=" &amp; K$1)</f>
        <v>9</v>
      </c>
      <c r="L186">
        <f>COUNTIF($H$2:$H186,"=" &amp; L$1)</f>
        <v>5</v>
      </c>
      <c r="M186">
        <f>COUNTIF($H$2:$H186,"=" &amp; M$1)</f>
        <v>3</v>
      </c>
      <c r="N186">
        <f>COUNTIF($H$2:$H186,"=" &amp; N$1)</f>
        <v>5</v>
      </c>
      <c r="O186">
        <f>COUNTIF($H$2:$H186,"=" &amp; O$1)</f>
        <v>6</v>
      </c>
      <c r="P186">
        <f>COUNTIF($H$2:$H186,"=" &amp; P$1)</f>
        <v>2</v>
      </c>
      <c r="Q186">
        <f>COUNTIF($H$2:$H186,"=" &amp; Q$1)</f>
        <v>4</v>
      </c>
      <c r="R186">
        <f>COUNTIF($H$2:$H186,"=" &amp; R$1)</f>
        <v>8</v>
      </c>
      <c r="S186">
        <f>COUNTIF($H$2:$H186,"=" &amp; S$1)</f>
        <v>4</v>
      </c>
      <c r="T186">
        <f>COUNTIF($H$2:$H186,"=" &amp; T$1)</f>
        <v>11</v>
      </c>
      <c r="U186">
        <f>COUNTIF($H$2:$H186,"=" &amp; U$1)</f>
        <v>4</v>
      </c>
      <c r="V186">
        <f>COUNTIF($H$2:$H186,"=" &amp; V$1)</f>
        <v>8</v>
      </c>
      <c r="W186">
        <f>COUNTIF($H$2:$H186,"=" &amp; W$1)</f>
        <v>4</v>
      </c>
      <c r="X186">
        <f>COUNTIF($H$2:$H186,"=" &amp; X$1)</f>
        <v>7</v>
      </c>
      <c r="Y186">
        <f>COUNTIF($H$2:$H186,"=" &amp; Y$1)</f>
        <v>6</v>
      </c>
      <c r="Z186">
        <f>COUNTIF($H$2:$H186,"=" &amp; Z$1)</f>
        <v>7</v>
      </c>
      <c r="AA186">
        <f>COUNTIF($H$2:$H186,"=" &amp; AA$1)</f>
        <v>8</v>
      </c>
      <c r="AB186">
        <f>COUNTIF($H$2:$H186,"=" &amp; AB$1)</f>
        <v>6</v>
      </c>
      <c r="AC186">
        <f>COUNTIF($H$2:$H186,"=" &amp; AC$1)</f>
        <v>9</v>
      </c>
      <c r="AD186">
        <f>COUNTIF($H$2:$H186,"=" &amp; AD$1)</f>
        <v>9</v>
      </c>
    </row>
    <row r="187" spans="1:30" x14ac:dyDescent="0.25">
      <c r="A187" s="5">
        <v>33970</v>
      </c>
      <c r="C187" t="s">
        <v>1209</v>
      </c>
      <c r="D187">
        <v>2</v>
      </c>
      <c r="E187">
        <v>1</v>
      </c>
      <c r="F187" t="s">
        <v>1205</v>
      </c>
      <c r="G187" t="s">
        <v>1201</v>
      </c>
      <c r="H187" t="str">
        <f t="shared" si="2"/>
        <v>Ipswich Town</v>
      </c>
      <c r="I187">
        <f>COUNTIF($H$2:$H187,"=" &amp; I$1)</f>
        <v>5</v>
      </c>
      <c r="J187">
        <f>COUNTIF($H$2:$H187,"=" &amp; J$1)</f>
        <v>8</v>
      </c>
      <c r="K187">
        <f>COUNTIF($H$2:$H187,"=" &amp; K$1)</f>
        <v>9</v>
      </c>
      <c r="L187">
        <f>COUNTIF($H$2:$H187,"=" &amp; L$1)</f>
        <v>5</v>
      </c>
      <c r="M187">
        <f>COUNTIF($H$2:$H187,"=" &amp; M$1)</f>
        <v>3</v>
      </c>
      <c r="N187">
        <f>COUNTIF($H$2:$H187,"=" &amp; N$1)</f>
        <v>5</v>
      </c>
      <c r="O187">
        <f>COUNTIF($H$2:$H187,"=" &amp; O$1)</f>
        <v>6</v>
      </c>
      <c r="P187">
        <f>COUNTIF($H$2:$H187,"=" &amp; P$1)</f>
        <v>3</v>
      </c>
      <c r="Q187">
        <f>COUNTIF($H$2:$H187,"=" &amp; Q$1)</f>
        <v>4</v>
      </c>
      <c r="R187">
        <f>COUNTIF($H$2:$H187,"=" &amp; R$1)</f>
        <v>8</v>
      </c>
      <c r="S187">
        <f>COUNTIF($H$2:$H187,"=" &amp; S$1)</f>
        <v>4</v>
      </c>
      <c r="T187">
        <f>COUNTIF($H$2:$H187,"=" &amp; T$1)</f>
        <v>11</v>
      </c>
      <c r="U187">
        <f>COUNTIF($H$2:$H187,"=" &amp; U$1)</f>
        <v>4</v>
      </c>
      <c r="V187">
        <f>COUNTIF($H$2:$H187,"=" &amp; V$1)</f>
        <v>8</v>
      </c>
      <c r="W187">
        <f>COUNTIF($H$2:$H187,"=" &amp; W$1)</f>
        <v>4</v>
      </c>
      <c r="X187">
        <f>COUNTIF($H$2:$H187,"=" &amp; X$1)</f>
        <v>7</v>
      </c>
      <c r="Y187">
        <f>COUNTIF($H$2:$H187,"=" &amp; Y$1)</f>
        <v>6</v>
      </c>
      <c r="Z187">
        <f>COUNTIF($H$2:$H187,"=" &amp; Z$1)</f>
        <v>7</v>
      </c>
      <c r="AA187">
        <f>COUNTIF($H$2:$H187,"=" &amp; AA$1)</f>
        <v>8</v>
      </c>
      <c r="AB187">
        <f>COUNTIF($H$2:$H187,"=" &amp; AB$1)</f>
        <v>6</v>
      </c>
      <c r="AC187">
        <f>COUNTIF($H$2:$H187,"=" &amp; AC$1)</f>
        <v>9</v>
      </c>
      <c r="AD187">
        <f>COUNTIF($H$2:$H187,"=" &amp; AD$1)</f>
        <v>9</v>
      </c>
    </row>
    <row r="188" spans="1:30" x14ac:dyDescent="0.25">
      <c r="A188" s="5">
        <v>33970</v>
      </c>
      <c r="C188" t="s">
        <v>1208</v>
      </c>
      <c r="D188">
        <v>3</v>
      </c>
      <c r="E188">
        <v>0</v>
      </c>
      <c r="F188" t="s">
        <v>30</v>
      </c>
      <c r="G188" t="s">
        <v>1201</v>
      </c>
      <c r="H188" t="str">
        <f t="shared" si="2"/>
        <v>Leeds United</v>
      </c>
      <c r="I188">
        <f>COUNTIF($H$2:$H188,"=" &amp; I$1)</f>
        <v>5</v>
      </c>
      <c r="J188">
        <f>COUNTIF($H$2:$H188,"=" &amp; J$1)</f>
        <v>8</v>
      </c>
      <c r="K188">
        <f>COUNTIF($H$2:$H188,"=" &amp; K$1)</f>
        <v>9</v>
      </c>
      <c r="L188">
        <f>COUNTIF($H$2:$H188,"=" &amp; L$1)</f>
        <v>5</v>
      </c>
      <c r="M188">
        <f>COUNTIF($H$2:$H188,"=" &amp; M$1)</f>
        <v>3</v>
      </c>
      <c r="N188">
        <f>COUNTIF($H$2:$H188,"=" &amp; N$1)</f>
        <v>5</v>
      </c>
      <c r="O188">
        <f>COUNTIF($H$2:$H188,"=" &amp; O$1)</f>
        <v>6</v>
      </c>
      <c r="P188">
        <f>COUNTIF($H$2:$H188,"=" &amp; P$1)</f>
        <v>3</v>
      </c>
      <c r="Q188">
        <f>COUNTIF($H$2:$H188,"=" &amp; Q$1)</f>
        <v>5</v>
      </c>
      <c r="R188">
        <f>COUNTIF($H$2:$H188,"=" &amp; R$1)</f>
        <v>8</v>
      </c>
      <c r="S188">
        <f>COUNTIF($H$2:$H188,"=" &amp; S$1)</f>
        <v>4</v>
      </c>
      <c r="T188">
        <f>COUNTIF($H$2:$H188,"=" &amp; T$1)</f>
        <v>11</v>
      </c>
      <c r="U188">
        <f>COUNTIF($H$2:$H188,"=" &amp; U$1)</f>
        <v>4</v>
      </c>
      <c r="V188">
        <f>COUNTIF($H$2:$H188,"=" &amp; V$1)</f>
        <v>8</v>
      </c>
      <c r="W188">
        <f>COUNTIF($H$2:$H188,"=" &amp; W$1)</f>
        <v>4</v>
      </c>
      <c r="X188">
        <f>COUNTIF($H$2:$H188,"=" &amp; X$1)</f>
        <v>7</v>
      </c>
      <c r="Y188">
        <f>COUNTIF($H$2:$H188,"=" &amp; Y$1)</f>
        <v>6</v>
      </c>
      <c r="Z188">
        <f>COUNTIF($H$2:$H188,"=" &amp; Z$1)</f>
        <v>7</v>
      </c>
      <c r="AA188">
        <f>COUNTIF($H$2:$H188,"=" &amp; AA$1)</f>
        <v>8</v>
      </c>
      <c r="AB188">
        <f>COUNTIF($H$2:$H188,"=" &amp; AB$1)</f>
        <v>6</v>
      </c>
      <c r="AC188">
        <f>COUNTIF($H$2:$H188,"=" &amp; AC$1)</f>
        <v>9</v>
      </c>
      <c r="AD188">
        <f>COUNTIF($H$2:$H188,"=" &amp; AD$1)</f>
        <v>9</v>
      </c>
    </row>
    <row r="189" spans="1:30" x14ac:dyDescent="0.25">
      <c r="A189" s="5">
        <v>33970</v>
      </c>
      <c r="C189" t="s">
        <v>1211</v>
      </c>
      <c r="D189">
        <v>3</v>
      </c>
      <c r="E189">
        <v>2</v>
      </c>
      <c r="F189" t="s">
        <v>1206</v>
      </c>
      <c r="G189" t="s">
        <v>1201</v>
      </c>
      <c r="H189" t="str">
        <f t="shared" si="2"/>
        <v>Manchester City</v>
      </c>
      <c r="I189">
        <f>COUNTIF($H$2:$H189,"=" &amp; I$1)</f>
        <v>5</v>
      </c>
      <c r="J189">
        <f>COUNTIF($H$2:$H189,"=" &amp; J$1)</f>
        <v>8</v>
      </c>
      <c r="K189">
        <f>COUNTIF($H$2:$H189,"=" &amp; K$1)</f>
        <v>9</v>
      </c>
      <c r="L189">
        <f>COUNTIF($H$2:$H189,"=" &amp; L$1)</f>
        <v>5</v>
      </c>
      <c r="M189">
        <f>COUNTIF($H$2:$H189,"=" &amp; M$1)</f>
        <v>3</v>
      </c>
      <c r="N189">
        <f>COUNTIF($H$2:$H189,"=" &amp; N$1)</f>
        <v>5</v>
      </c>
      <c r="O189">
        <f>COUNTIF($H$2:$H189,"=" &amp; O$1)</f>
        <v>6</v>
      </c>
      <c r="P189">
        <f>COUNTIF($H$2:$H189,"=" &amp; P$1)</f>
        <v>3</v>
      </c>
      <c r="Q189">
        <f>COUNTIF($H$2:$H189,"=" &amp; Q$1)</f>
        <v>5</v>
      </c>
      <c r="R189">
        <f>COUNTIF($H$2:$H189,"=" &amp; R$1)</f>
        <v>8</v>
      </c>
      <c r="S189">
        <f>COUNTIF($H$2:$H189,"=" &amp; S$1)</f>
        <v>5</v>
      </c>
      <c r="T189">
        <f>COUNTIF($H$2:$H189,"=" &amp; T$1)</f>
        <v>11</v>
      </c>
      <c r="U189">
        <f>COUNTIF($H$2:$H189,"=" &amp; U$1)</f>
        <v>4</v>
      </c>
      <c r="V189">
        <f>COUNTIF($H$2:$H189,"=" &amp; V$1)</f>
        <v>8</v>
      </c>
      <c r="W189">
        <f>COUNTIF($H$2:$H189,"=" &amp; W$1)</f>
        <v>4</v>
      </c>
      <c r="X189">
        <f>COUNTIF($H$2:$H189,"=" &amp; X$1)</f>
        <v>7</v>
      </c>
      <c r="Y189">
        <f>COUNTIF($H$2:$H189,"=" &amp; Y$1)</f>
        <v>6</v>
      </c>
      <c r="Z189">
        <f>COUNTIF($H$2:$H189,"=" &amp; Z$1)</f>
        <v>7</v>
      </c>
      <c r="AA189">
        <f>COUNTIF($H$2:$H189,"=" &amp; AA$1)</f>
        <v>8</v>
      </c>
      <c r="AB189">
        <f>COUNTIF($H$2:$H189,"=" &amp; AB$1)</f>
        <v>6</v>
      </c>
      <c r="AC189">
        <f>COUNTIF($H$2:$H189,"=" &amp; AC$1)</f>
        <v>9</v>
      </c>
      <c r="AD189">
        <f>COUNTIF($H$2:$H189,"=" &amp; AD$1)</f>
        <v>9</v>
      </c>
    </row>
    <row r="190" spans="1:30" x14ac:dyDescent="0.25">
      <c r="A190" s="5">
        <v>33970</v>
      </c>
      <c r="C190" t="s">
        <v>1210</v>
      </c>
      <c r="D190">
        <v>2</v>
      </c>
      <c r="E190">
        <v>0</v>
      </c>
      <c r="F190" t="s">
        <v>1213</v>
      </c>
      <c r="G190" t="s">
        <v>1201</v>
      </c>
      <c r="H190" t="str">
        <f t="shared" si="2"/>
        <v>Nottingham Forest</v>
      </c>
      <c r="I190">
        <f>COUNTIF($H$2:$H190,"=" &amp; I$1)</f>
        <v>5</v>
      </c>
      <c r="J190">
        <f>COUNTIF($H$2:$H190,"=" &amp; J$1)</f>
        <v>8</v>
      </c>
      <c r="K190">
        <f>COUNTIF($H$2:$H190,"=" &amp; K$1)</f>
        <v>9</v>
      </c>
      <c r="L190">
        <f>COUNTIF($H$2:$H190,"=" &amp; L$1)</f>
        <v>5</v>
      </c>
      <c r="M190">
        <f>COUNTIF($H$2:$H190,"=" &amp; M$1)</f>
        <v>3</v>
      </c>
      <c r="N190">
        <f>COUNTIF($H$2:$H190,"=" &amp; N$1)</f>
        <v>5</v>
      </c>
      <c r="O190">
        <f>COUNTIF($H$2:$H190,"=" &amp; O$1)</f>
        <v>6</v>
      </c>
      <c r="P190">
        <f>COUNTIF($H$2:$H190,"=" &amp; P$1)</f>
        <v>3</v>
      </c>
      <c r="Q190">
        <f>COUNTIF($H$2:$H190,"=" &amp; Q$1)</f>
        <v>5</v>
      </c>
      <c r="R190">
        <f>COUNTIF($H$2:$H190,"=" &amp; R$1)</f>
        <v>8</v>
      </c>
      <c r="S190">
        <f>COUNTIF($H$2:$H190,"=" &amp; S$1)</f>
        <v>5</v>
      </c>
      <c r="T190">
        <f>COUNTIF($H$2:$H190,"=" &amp; T$1)</f>
        <v>11</v>
      </c>
      <c r="U190">
        <f>COUNTIF($H$2:$H190,"=" &amp; U$1)</f>
        <v>4</v>
      </c>
      <c r="V190">
        <f>COUNTIF($H$2:$H190,"=" &amp; V$1)</f>
        <v>8</v>
      </c>
      <c r="W190">
        <f>COUNTIF($H$2:$H190,"=" &amp; W$1)</f>
        <v>5</v>
      </c>
      <c r="X190">
        <f>COUNTIF($H$2:$H190,"=" &amp; X$1)</f>
        <v>7</v>
      </c>
      <c r="Y190">
        <f>COUNTIF($H$2:$H190,"=" &amp; Y$1)</f>
        <v>6</v>
      </c>
      <c r="Z190">
        <f>COUNTIF($H$2:$H190,"=" &amp; Z$1)</f>
        <v>7</v>
      </c>
      <c r="AA190">
        <f>COUNTIF($H$2:$H190,"=" &amp; AA$1)</f>
        <v>8</v>
      </c>
      <c r="AB190">
        <f>COUNTIF($H$2:$H190,"=" &amp; AB$1)</f>
        <v>6</v>
      </c>
      <c r="AC190">
        <f>COUNTIF($H$2:$H190,"=" &amp; AC$1)</f>
        <v>9</v>
      </c>
      <c r="AD190">
        <f>COUNTIF($H$2:$H190,"=" &amp; AD$1)</f>
        <v>9</v>
      </c>
    </row>
    <row r="191" spans="1:30" x14ac:dyDescent="0.25">
      <c r="A191" s="5">
        <v>33970</v>
      </c>
      <c r="C191" t="s">
        <v>1214</v>
      </c>
      <c r="D191">
        <v>1</v>
      </c>
      <c r="E191">
        <v>2</v>
      </c>
      <c r="F191" t="s">
        <v>1202</v>
      </c>
      <c r="G191" t="s">
        <v>1201</v>
      </c>
      <c r="H191" t="str">
        <f t="shared" si="2"/>
        <v>Queens Park Rangers</v>
      </c>
      <c r="I191">
        <f>COUNTIF($H$2:$H191,"=" &amp; I$1)</f>
        <v>5</v>
      </c>
      <c r="J191">
        <f>COUNTIF($H$2:$H191,"=" &amp; J$1)</f>
        <v>8</v>
      </c>
      <c r="K191">
        <f>COUNTIF($H$2:$H191,"=" &amp; K$1)</f>
        <v>9</v>
      </c>
      <c r="L191">
        <f>COUNTIF($H$2:$H191,"=" &amp; L$1)</f>
        <v>5</v>
      </c>
      <c r="M191">
        <f>COUNTIF($H$2:$H191,"=" &amp; M$1)</f>
        <v>3</v>
      </c>
      <c r="N191">
        <f>COUNTIF($H$2:$H191,"=" &amp; N$1)</f>
        <v>5</v>
      </c>
      <c r="O191">
        <f>COUNTIF($H$2:$H191,"=" &amp; O$1)</f>
        <v>6</v>
      </c>
      <c r="P191">
        <f>COUNTIF($H$2:$H191,"=" &amp; P$1)</f>
        <v>3</v>
      </c>
      <c r="Q191">
        <f>COUNTIF($H$2:$H191,"=" &amp; Q$1)</f>
        <v>5</v>
      </c>
      <c r="R191">
        <f>COUNTIF($H$2:$H191,"=" &amp; R$1)</f>
        <v>8</v>
      </c>
      <c r="S191">
        <f>COUNTIF($H$2:$H191,"=" &amp; S$1)</f>
        <v>5</v>
      </c>
      <c r="T191">
        <f>COUNTIF($H$2:$H191,"=" &amp; T$1)</f>
        <v>11</v>
      </c>
      <c r="U191">
        <f>COUNTIF($H$2:$H191,"=" &amp; U$1)</f>
        <v>4</v>
      </c>
      <c r="V191">
        <f>COUNTIF($H$2:$H191,"=" &amp; V$1)</f>
        <v>8</v>
      </c>
      <c r="W191">
        <f>COUNTIF($H$2:$H191,"=" &amp; W$1)</f>
        <v>5</v>
      </c>
      <c r="X191">
        <f>COUNTIF($H$2:$H191,"=" &amp; X$1)</f>
        <v>7</v>
      </c>
      <c r="Y191">
        <f>COUNTIF($H$2:$H191,"=" &amp; Y$1)</f>
        <v>7</v>
      </c>
      <c r="Z191">
        <f>COUNTIF($H$2:$H191,"=" &amp; Z$1)</f>
        <v>7</v>
      </c>
      <c r="AA191">
        <f>COUNTIF($H$2:$H191,"=" &amp; AA$1)</f>
        <v>8</v>
      </c>
      <c r="AB191">
        <f>COUNTIF($H$2:$H191,"=" &amp; AB$1)</f>
        <v>6</v>
      </c>
      <c r="AC191">
        <f>COUNTIF($H$2:$H191,"=" &amp; AC$1)</f>
        <v>9</v>
      </c>
      <c r="AD191">
        <f>COUNTIF($H$2:$H191,"=" &amp; AD$1)</f>
        <v>9</v>
      </c>
    </row>
    <row r="192" spans="1:30" x14ac:dyDescent="0.25">
      <c r="A192" s="5">
        <v>33970</v>
      </c>
      <c r="C192" t="s">
        <v>76</v>
      </c>
      <c r="D192">
        <v>2</v>
      </c>
      <c r="E192">
        <v>0</v>
      </c>
      <c r="F192" t="s">
        <v>59</v>
      </c>
      <c r="G192" t="s">
        <v>1201</v>
      </c>
      <c r="H192" t="str">
        <f t="shared" si="2"/>
        <v>Southampton</v>
      </c>
      <c r="I192">
        <f>COUNTIF($H$2:$H192,"=" &amp; I$1)</f>
        <v>5</v>
      </c>
      <c r="J192">
        <f>COUNTIF($H$2:$H192,"=" &amp; J$1)</f>
        <v>8</v>
      </c>
      <c r="K192">
        <f>COUNTIF($H$2:$H192,"=" &amp; K$1)</f>
        <v>9</v>
      </c>
      <c r="L192">
        <f>COUNTIF($H$2:$H192,"=" &amp; L$1)</f>
        <v>5</v>
      </c>
      <c r="M192">
        <f>COUNTIF($H$2:$H192,"=" &amp; M$1)</f>
        <v>3</v>
      </c>
      <c r="N192">
        <f>COUNTIF($H$2:$H192,"=" &amp; N$1)</f>
        <v>5</v>
      </c>
      <c r="O192">
        <f>COUNTIF($H$2:$H192,"=" &amp; O$1)</f>
        <v>6</v>
      </c>
      <c r="P192">
        <f>COUNTIF($H$2:$H192,"=" &amp; P$1)</f>
        <v>3</v>
      </c>
      <c r="Q192">
        <f>COUNTIF($H$2:$H192,"=" &amp; Q$1)</f>
        <v>5</v>
      </c>
      <c r="R192">
        <f>COUNTIF($H$2:$H192,"=" &amp; R$1)</f>
        <v>8</v>
      </c>
      <c r="S192">
        <f>COUNTIF($H$2:$H192,"=" &amp; S$1)</f>
        <v>5</v>
      </c>
      <c r="T192">
        <f>COUNTIF($H$2:$H192,"=" &amp; T$1)</f>
        <v>11</v>
      </c>
      <c r="U192">
        <f>COUNTIF($H$2:$H192,"=" &amp; U$1)</f>
        <v>4</v>
      </c>
      <c r="V192">
        <f>COUNTIF($H$2:$H192,"=" &amp; V$1)</f>
        <v>8</v>
      </c>
      <c r="W192">
        <f>COUNTIF($H$2:$H192,"=" &amp; W$1)</f>
        <v>5</v>
      </c>
      <c r="X192">
        <f>COUNTIF($H$2:$H192,"=" &amp; X$1)</f>
        <v>7</v>
      </c>
      <c r="Y192">
        <f>COUNTIF($H$2:$H192,"=" &amp; Y$1)</f>
        <v>7</v>
      </c>
      <c r="Z192">
        <f>COUNTIF($H$2:$H192,"=" &amp; Z$1)</f>
        <v>7</v>
      </c>
      <c r="AA192">
        <f>COUNTIF($H$2:$H192,"=" &amp; AA$1)</f>
        <v>8</v>
      </c>
      <c r="AB192">
        <f>COUNTIF($H$2:$H192,"=" &amp; AB$1)</f>
        <v>7</v>
      </c>
      <c r="AC192">
        <f>COUNTIF($H$2:$H192,"=" &amp; AC$1)</f>
        <v>9</v>
      </c>
      <c r="AD192">
        <f>COUNTIF($H$2:$H192,"=" &amp; AD$1)</f>
        <v>9</v>
      </c>
    </row>
    <row r="193" spans="1:30" x14ac:dyDescent="0.25">
      <c r="A193" s="5">
        <v>33970</v>
      </c>
      <c r="C193" t="s">
        <v>59</v>
      </c>
      <c r="D193">
        <v>3</v>
      </c>
      <c r="E193">
        <v>1</v>
      </c>
      <c r="F193" t="s">
        <v>1214</v>
      </c>
      <c r="G193" t="s">
        <v>1201</v>
      </c>
      <c r="H193" t="str">
        <f t="shared" si="2"/>
        <v>Aston Villa</v>
      </c>
      <c r="I193">
        <f>COUNTIF($H$2:$H193,"=" &amp; I$1)</f>
        <v>5</v>
      </c>
      <c r="J193">
        <f>COUNTIF($H$2:$H193,"=" &amp; J$1)</f>
        <v>9</v>
      </c>
      <c r="K193">
        <f>COUNTIF($H$2:$H193,"=" &amp; K$1)</f>
        <v>9</v>
      </c>
      <c r="L193">
        <f>COUNTIF($H$2:$H193,"=" &amp; L$1)</f>
        <v>5</v>
      </c>
      <c r="M193">
        <f>COUNTIF($H$2:$H193,"=" &amp; M$1)</f>
        <v>3</v>
      </c>
      <c r="N193">
        <f>COUNTIF($H$2:$H193,"=" &amp; N$1)</f>
        <v>5</v>
      </c>
      <c r="O193">
        <f>COUNTIF($H$2:$H193,"=" &amp; O$1)</f>
        <v>6</v>
      </c>
      <c r="P193">
        <f>COUNTIF($H$2:$H193,"=" &amp; P$1)</f>
        <v>3</v>
      </c>
      <c r="Q193">
        <f>COUNTIF($H$2:$H193,"=" &amp; Q$1)</f>
        <v>5</v>
      </c>
      <c r="R193">
        <f>COUNTIF($H$2:$H193,"=" &amp; R$1)</f>
        <v>8</v>
      </c>
      <c r="S193">
        <f>COUNTIF($H$2:$H193,"=" &amp; S$1)</f>
        <v>5</v>
      </c>
      <c r="T193">
        <f>COUNTIF($H$2:$H193,"=" &amp; T$1)</f>
        <v>11</v>
      </c>
      <c r="U193">
        <f>COUNTIF($H$2:$H193,"=" &amp; U$1)</f>
        <v>4</v>
      </c>
      <c r="V193">
        <f>COUNTIF($H$2:$H193,"=" &amp; V$1)</f>
        <v>8</v>
      </c>
      <c r="W193">
        <f>COUNTIF($H$2:$H193,"=" &amp; W$1)</f>
        <v>5</v>
      </c>
      <c r="X193">
        <f>COUNTIF($H$2:$H193,"=" &amp; X$1)</f>
        <v>7</v>
      </c>
      <c r="Y193">
        <f>COUNTIF($H$2:$H193,"=" &amp; Y$1)</f>
        <v>7</v>
      </c>
      <c r="Z193">
        <f>COUNTIF($H$2:$H193,"=" &amp; Z$1)</f>
        <v>7</v>
      </c>
      <c r="AA193">
        <f>COUNTIF($H$2:$H193,"=" &amp; AA$1)</f>
        <v>8</v>
      </c>
      <c r="AB193">
        <f>COUNTIF($H$2:$H193,"=" &amp; AB$1)</f>
        <v>7</v>
      </c>
      <c r="AC193">
        <f>COUNTIF($H$2:$H193,"=" &amp; AC$1)</f>
        <v>9</v>
      </c>
      <c r="AD193">
        <f>COUNTIF($H$2:$H193,"=" &amp; AD$1)</f>
        <v>9</v>
      </c>
    </row>
    <row r="194" spans="1:30" x14ac:dyDescent="0.25">
      <c r="A194" s="5">
        <v>33970</v>
      </c>
      <c r="C194" t="s">
        <v>1205</v>
      </c>
      <c r="D194">
        <v>2</v>
      </c>
      <c r="E194">
        <v>0</v>
      </c>
      <c r="F194" t="s">
        <v>1210</v>
      </c>
      <c r="G194" t="s">
        <v>1201</v>
      </c>
      <c r="H194" t="str">
        <f t="shared" si="2"/>
        <v>Manchester United</v>
      </c>
      <c r="I194">
        <f>COUNTIF($H$2:$H194,"=" &amp; I$1)</f>
        <v>5</v>
      </c>
      <c r="J194">
        <f>COUNTIF($H$2:$H194,"=" &amp; J$1)</f>
        <v>9</v>
      </c>
      <c r="K194">
        <f>COUNTIF($H$2:$H194,"=" &amp; K$1)</f>
        <v>9</v>
      </c>
      <c r="L194">
        <f>COUNTIF($H$2:$H194,"=" &amp; L$1)</f>
        <v>5</v>
      </c>
      <c r="M194">
        <f>COUNTIF($H$2:$H194,"=" &amp; M$1)</f>
        <v>3</v>
      </c>
      <c r="N194">
        <f>COUNTIF($H$2:$H194,"=" &amp; N$1)</f>
        <v>5</v>
      </c>
      <c r="O194">
        <f>COUNTIF($H$2:$H194,"=" &amp; O$1)</f>
        <v>6</v>
      </c>
      <c r="P194">
        <f>COUNTIF($H$2:$H194,"=" &amp; P$1)</f>
        <v>3</v>
      </c>
      <c r="Q194">
        <f>COUNTIF($H$2:$H194,"=" &amp; Q$1)</f>
        <v>5</v>
      </c>
      <c r="R194">
        <f>COUNTIF($H$2:$H194,"=" &amp; R$1)</f>
        <v>8</v>
      </c>
      <c r="S194">
        <f>COUNTIF($H$2:$H194,"=" &amp; S$1)</f>
        <v>5</v>
      </c>
      <c r="T194">
        <f>COUNTIF($H$2:$H194,"=" &amp; T$1)</f>
        <v>12</v>
      </c>
      <c r="U194">
        <f>COUNTIF($H$2:$H194,"=" &amp; U$1)</f>
        <v>4</v>
      </c>
      <c r="V194">
        <f>COUNTIF($H$2:$H194,"=" &amp; V$1)</f>
        <v>8</v>
      </c>
      <c r="W194">
        <f>COUNTIF($H$2:$H194,"=" &amp; W$1)</f>
        <v>5</v>
      </c>
      <c r="X194">
        <f>COUNTIF($H$2:$H194,"=" &amp; X$1)</f>
        <v>7</v>
      </c>
      <c r="Y194">
        <f>COUNTIF($H$2:$H194,"=" &amp; Y$1)</f>
        <v>7</v>
      </c>
      <c r="Z194">
        <f>COUNTIF($H$2:$H194,"=" &amp; Z$1)</f>
        <v>7</v>
      </c>
      <c r="AA194">
        <f>COUNTIF($H$2:$H194,"=" &amp; AA$1)</f>
        <v>8</v>
      </c>
      <c r="AB194">
        <f>COUNTIF($H$2:$H194,"=" &amp; AB$1)</f>
        <v>7</v>
      </c>
      <c r="AC194">
        <f>COUNTIF($H$2:$H194,"=" &amp; AC$1)</f>
        <v>9</v>
      </c>
      <c r="AD194">
        <f>COUNTIF($H$2:$H194,"=" &amp; AD$1)</f>
        <v>9</v>
      </c>
    </row>
    <row r="195" spans="1:30" x14ac:dyDescent="0.25">
      <c r="A195" s="5">
        <v>33970</v>
      </c>
      <c r="C195" t="s">
        <v>1212</v>
      </c>
      <c r="D195">
        <v>4</v>
      </c>
      <c r="E195">
        <v>2</v>
      </c>
      <c r="F195" t="s">
        <v>65</v>
      </c>
      <c r="G195" t="s">
        <v>1201</v>
      </c>
      <c r="H195" t="str">
        <f t="shared" ref="H195:H258" si="3">IF(D195&gt;E195,C195,IF(D195&lt;E195,F195,""))</f>
        <v>Norwich City</v>
      </c>
      <c r="I195">
        <f>COUNTIF($H$2:$H195,"=" &amp; I$1)</f>
        <v>5</v>
      </c>
      <c r="J195">
        <f>COUNTIF($H$2:$H195,"=" &amp; J$1)</f>
        <v>9</v>
      </c>
      <c r="K195">
        <f>COUNTIF($H$2:$H195,"=" &amp; K$1)</f>
        <v>9</v>
      </c>
      <c r="L195">
        <f>COUNTIF($H$2:$H195,"=" &amp; L$1)</f>
        <v>5</v>
      </c>
      <c r="M195">
        <f>COUNTIF($H$2:$H195,"=" &amp; M$1)</f>
        <v>3</v>
      </c>
      <c r="N195">
        <f>COUNTIF($H$2:$H195,"=" &amp; N$1)</f>
        <v>5</v>
      </c>
      <c r="O195">
        <f>COUNTIF($H$2:$H195,"=" &amp; O$1)</f>
        <v>6</v>
      </c>
      <c r="P195">
        <f>COUNTIF($H$2:$H195,"=" &amp; P$1)</f>
        <v>3</v>
      </c>
      <c r="Q195">
        <f>COUNTIF($H$2:$H195,"=" &amp; Q$1)</f>
        <v>5</v>
      </c>
      <c r="R195">
        <f>COUNTIF($H$2:$H195,"=" &amp; R$1)</f>
        <v>8</v>
      </c>
      <c r="S195">
        <f>COUNTIF($H$2:$H195,"=" &amp; S$1)</f>
        <v>5</v>
      </c>
      <c r="T195">
        <f>COUNTIF($H$2:$H195,"=" &amp; T$1)</f>
        <v>12</v>
      </c>
      <c r="U195">
        <f>COUNTIF($H$2:$H195,"=" &amp; U$1)</f>
        <v>4</v>
      </c>
      <c r="V195">
        <f>COUNTIF($H$2:$H195,"=" &amp; V$1)</f>
        <v>9</v>
      </c>
      <c r="W195">
        <f>COUNTIF($H$2:$H195,"=" &amp; W$1)</f>
        <v>5</v>
      </c>
      <c r="X195">
        <f>COUNTIF($H$2:$H195,"=" &amp; X$1)</f>
        <v>7</v>
      </c>
      <c r="Y195">
        <f>COUNTIF($H$2:$H195,"=" &amp; Y$1)</f>
        <v>7</v>
      </c>
      <c r="Z195">
        <f>COUNTIF($H$2:$H195,"=" &amp; Z$1)</f>
        <v>7</v>
      </c>
      <c r="AA195">
        <f>COUNTIF($H$2:$H195,"=" &amp; AA$1)</f>
        <v>8</v>
      </c>
      <c r="AB195">
        <f>COUNTIF($H$2:$H195,"=" &amp; AB$1)</f>
        <v>7</v>
      </c>
      <c r="AC195">
        <f>COUNTIF($H$2:$H195,"=" &amp; AC$1)</f>
        <v>9</v>
      </c>
      <c r="AD195">
        <f>COUNTIF($H$2:$H195,"=" &amp; AD$1)</f>
        <v>9</v>
      </c>
    </row>
    <row r="196" spans="1:30" x14ac:dyDescent="0.25">
      <c r="A196" s="5">
        <v>33970</v>
      </c>
      <c r="C196" t="s">
        <v>1202</v>
      </c>
      <c r="D196">
        <v>1</v>
      </c>
      <c r="E196">
        <v>1</v>
      </c>
      <c r="F196" t="s">
        <v>63</v>
      </c>
      <c r="G196" t="s">
        <v>1201</v>
      </c>
      <c r="H196" t="str">
        <f t="shared" si="3"/>
        <v/>
      </c>
      <c r="I196">
        <f>COUNTIF($H$2:$H196,"=" &amp; I$1)</f>
        <v>5</v>
      </c>
      <c r="J196">
        <f>COUNTIF($H$2:$H196,"=" &amp; J$1)</f>
        <v>9</v>
      </c>
      <c r="K196">
        <f>COUNTIF($H$2:$H196,"=" &amp; K$1)</f>
        <v>9</v>
      </c>
      <c r="L196">
        <f>COUNTIF($H$2:$H196,"=" &amp; L$1)</f>
        <v>5</v>
      </c>
      <c r="M196">
        <f>COUNTIF($H$2:$H196,"=" &amp; M$1)</f>
        <v>3</v>
      </c>
      <c r="N196">
        <f>COUNTIF($H$2:$H196,"=" &amp; N$1)</f>
        <v>5</v>
      </c>
      <c r="O196">
        <f>COUNTIF($H$2:$H196,"=" &amp; O$1)</f>
        <v>6</v>
      </c>
      <c r="P196">
        <f>COUNTIF($H$2:$H196,"=" &amp; P$1)</f>
        <v>3</v>
      </c>
      <c r="Q196">
        <f>COUNTIF($H$2:$H196,"=" &amp; Q$1)</f>
        <v>5</v>
      </c>
      <c r="R196">
        <f>COUNTIF($H$2:$H196,"=" &amp; R$1)</f>
        <v>8</v>
      </c>
      <c r="S196">
        <f>COUNTIF($H$2:$H196,"=" &amp; S$1)</f>
        <v>5</v>
      </c>
      <c r="T196">
        <f>COUNTIF($H$2:$H196,"=" &amp; T$1)</f>
        <v>12</v>
      </c>
      <c r="U196">
        <f>COUNTIF($H$2:$H196,"=" &amp; U$1)</f>
        <v>4</v>
      </c>
      <c r="V196">
        <f>COUNTIF($H$2:$H196,"=" &amp; V$1)</f>
        <v>9</v>
      </c>
      <c r="W196">
        <f>COUNTIF($H$2:$H196,"=" &amp; W$1)</f>
        <v>5</v>
      </c>
      <c r="X196">
        <f>COUNTIF($H$2:$H196,"=" &amp; X$1)</f>
        <v>7</v>
      </c>
      <c r="Y196">
        <f>COUNTIF($H$2:$H196,"=" &amp; Y$1)</f>
        <v>7</v>
      </c>
      <c r="Z196">
        <f>COUNTIF($H$2:$H196,"=" &amp; Z$1)</f>
        <v>7</v>
      </c>
      <c r="AA196">
        <f>COUNTIF($H$2:$H196,"=" &amp; AA$1)</f>
        <v>8</v>
      </c>
      <c r="AB196">
        <f>COUNTIF($H$2:$H196,"=" &amp; AB$1)</f>
        <v>7</v>
      </c>
      <c r="AC196">
        <f>COUNTIF($H$2:$H196,"=" &amp; AC$1)</f>
        <v>9</v>
      </c>
      <c r="AD196">
        <f>COUNTIF($H$2:$H196,"=" &amp; AD$1)</f>
        <v>9</v>
      </c>
    </row>
    <row r="197" spans="1:30" x14ac:dyDescent="0.25">
      <c r="A197" s="5">
        <v>33970</v>
      </c>
      <c r="C197" t="s">
        <v>1200</v>
      </c>
      <c r="D197">
        <v>0</v>
      </c>
      <c r="E197">
        <v>2</v>
      </c>
      <c r="F197" t="s">
        <v>1209</v>
      </c>
      <c r="G197" t="s">
        <v>1201</v>
      </c>
      <c r="H197" t="str">
        <f t="shared" si="3"/>
        <v>Ipswich Town</v>
      </c>
      <c r="I197">
        <f>COUNTIF($H$2:$H197,"=" &amp; I$1)</f>
        <v>5</v>
      </c>
      <c r="J197">
        <f>COUNTIF($H$2:$H197,"=" &amp; J$1)</f>
        <v>9</v>
      </c>
      <c r="K197">
        <f>COUNTIF($H$2:$H197,"=" &amp; K$1)</f>
        <v>9</v>
      </c>
      <c r="L197">
        <f>COUNTIF($H$2:$H197,"=" &amp; L$1)</f>
        <v>5</v>
      </c>
      <c r="M197">
        <f>COUNTIF($H$2:$H197,"=" &amp; M$1)</f>
        <v>3</v>
      </c>
      <c r="N197">
        <f>COUNTIF($H$2:$H197,"=" &amp; N$1)</f>
        <v>5</v>
      </c>
      <c r="O197">
        <f>COUNTIF($H$2:$H197,"=" &amp; O$1)</f>
        <v>6</v>
      </c>
      <c r="P197">
        <f>COUNTIF($H$2:$H197,"=" &amp; P$1)</f>
        <v>4</v>
      </c>
      <c r="Q197">
        <f>COUNTIF($H$2:$H197,"=" &amp; Q$1)</f>
        <v>5</v>
      </c>
      <c r="R197">
        <f>COUNTIF($H$2:$H197,"=" &amp; R$1)</f>
        <v>8</v>
      </c>
      <c r="S197">
        <f>COUNTIF($H$2:$H197,"=" &amp; S$1)</f>
        <v>5</v>
      </c>
      <c r="T197">
        <f>COUNTIF($H$2:$H197,"=" &amp; T$1)</f>
        <v>12</v>
      </c>
      <c r="U197">
        <f>COUNTIF($H$2:$H197,"=" &amp; U$1)</f>
        <v>4</v>
      </c>
      <c r="V197">
        <f>COUNTIF($H$2:$H197,"=" &amp; V$1)</f>
        <v>9</v>
      </c>
      <c r="W197">
        <f>COUNTIF($H$2:$H197,"=" &amp; W$1)</f>
        <v>5</v>
      </c>
      <c r="X197">
        <f>COUNTIF($H$2:$H197,"=" &amp; X$1)</f>
        <v>7</v>
      </c>
      <c r="Y197">
        <f>COUNTIF($H$2:$H197,"=" &amp; Y$1)</f>
        <v>7</v>
      </c>
      <c r="Z197">
        <f>COUNTIF($H$2:$H197,"=" &amp; Z$1)</f>
        <v>7</v>
      </c>
      <c r="AA197">
        <f>COUNTIF($H$2:$H197,"=" &amp; AA$1)</f>
        <v>8</v>
      </c>
      <c r="AB197">
        <f>COUNTIF($H$2:$H197,"=" &amp; AB$1)</f>
        <v>7</v>
      </c>
      <c r="AC197">
        <f>COUNTIF($H$2:$H197,"=" &amp; AC$1)</f>
        <v>9</v>
      </c>
      <c r="AD197">
        <f>COUNTIF($H$2:$H197,"=" &amp; AD$1)</f>
        <v>9</v>
      </c>
    </row>
    <row r="198" spans="1:30" x14ac:dyDescent="0.25">
      <c r="A198" s="5">
        <v>33970</v>
      </c>
      <c r="C198" t="s">
        <v>1206</v>
      </c>
      <c r="D198">
        <v>2</v>
      </c>
      <c r="E198">
        <v>5</v>
      </c>
      <c r="F198" t="s">
        <v>1207</v>
      </c>
      <c r="G198" t="s">
        <v>1201</v>
      </c>
      <c r="H198" t="str">
        <f t="shared" si="3"/>
        <v>Coventry City</v>
      </c>
      <c r="I198">
        <f>COUNTIF($H$2:$H198,"=" &amp; I$1)</f>
        <v>5</v>
      </c>
      <c r="J198">
        <f>COUNTIF($H$2:$H198,"=" &amp; J$1)</f>
        <v>9</v>
      </c>
      <c r="K198">
        <f>COUNTIF($H$2:$H198,"=" &amp; K$1)</f>
        <v>9</v>
      </c>
      <c r="L198">
        <f>COUNTIF($H$2:$H198,"=" &amp; L$1)</f>
        <v>5</v>
      </c>
      <c r="M198">
        <f>COUNTIF($H$2:$H198,"=" &amp; M$1)</f>
        <v>4</v>
      </c>
      <c r="N198">
        <f>COUNTIF($H$2:$H198,"=" &amp; N$1)</f>
        <v>5</v>
      </c>
      <c r="O198">
        <f>COUNTIF($H$2:$H198,"=" &amp; O$1)</f>
        <v>6</v>
      </c>
      <c r="P198">
        <f>COUNTIF($H$2:$H198,"=" &amp; P$1)</f>
        <v>4</v>
      </c>
      <c r="Q198">
        <f>COUNTIF($H$2:$H198,"=" &amp; Q$1)</f>
        <v>5</v>
      </c>
      <c r="R198">
        <f>COUNTIF($H$2:$H198,"=" &amp; R$1)</f>
        <v>8</v>
      </c>
      <c r="S198">
        <f>COUNTIF($H$2:$H198,"=" &amp; S$1)</f>
        <v>5</v>
      </c>
      <c r="T198">
        <f>COUNTIF($H$2:$H198,"=" &amp; T$1)</f>
        <v>12</v>
      </c>
      <c r="U198">
        <f>COUNTIF($H$2:$H198,"=" &amp; U$1)</f>
        <v>4</v>
      </c>
      <c r="V198">
        <f>COUNTIF($H$2:$H198,"=" &amp; V$1)</f>
        <v>9</v>
      </c>
      <c r="W198">
        <f>COUNTIF($H$2:$H198,"=" &amp; W$1)</f>
        <v>5</v>
      </c>
      <c r="X198">
        <f>COUNTIF($H$2:$H198,"=" &amp; X$1)</f>
        <v>7</v>
      </c>
      <c r="Y198">
        <f>COUNTIF($H$2:$H198,"=" &amp; Y$1)</f>
        <v>7</v>
      </c>
      <c r="Z198">
        <f>COUNTIF($H$2:$H198,"=" &amp; Z$1)</f>
        <v>7</v>
      </c>
      <c r="AA198">
        <f>COUNTIF($H$2:$H198,"=" &amp; AA$1)</f>
        <v>8</v>
      </c>
      <c r="AB198">
        <f>COUNTIF($H$2:$H198,"=" &amp; AB$1)</f>
        <v>7</v>
      </c>
      <c r="AC198">
        <f>COUNTIF($H$2:$H198,"=" &amp; AC$1)</f>
        <v>9</v>
      </c>
      <c r="AD198">
        <f>COUNTIF($H$2:$H198,"=" &amp; AD$1)</f>
        <v>9</v>
      </c>
    </row>
    <row r="199" spans="1:30" x14ac:dyDescent="0.25">
      <c r="A199" s="5">
        <v>33970</v>
      </c>
      <c r="C199" t="s">
        <v>30</v>
      </c>
      <c r="D199">
        <v>2</v>
      </c>
      <c r="E199">
        <v>1</v>
      </c>
      <c r="F199" t="s">
        <v>76</v>
      </c>
      <c r="G199" t="s">
        <v>1201</v>
      </c>
      <c r="H199" t="str">
        <f t="shared" si="3"/>
        <v>Middlesbrough</v>
      </c>
      <c r="I199">
        <f>COUNTIF($H$2:$H199,"=" &amp; I$1)</f>
        <v>5</v>
      </c>
      <c r="J199">
        <f>COUNTIF($H$2:$H199,"=" &amp; J$1)</f>
        <v>9</v>
      </c>
      <c r="K199">
        <f>COUNTIF($H$2:$H199,"=" &amp; K$1)</f>
        <v>9</v>
      </c>
      <c r="L199">
        <f>COUNTIF($H$2:$H199,"=" &amp; L$1)</f>
        <v>5</v>
      </c>
      <c r="M199">
        <f>COUNTIF($H$2:$H199,"=" &amp; M$1)</f>
        <v>4</v>
      </c>
      <c r="N199">
        <f>COUNTIF($H$2:$H199,"=" &amp; N$1)</f>
        <v>5</v>
      </c>
      <c r="O199">
        <f>COUNTIF($H$2:$H199,"=" &amp; O$1)</f>
        <v>6</v>
      </c>
      <c r="P199">
        <f>COUNTIF($H$2:$H199,"=" &amp; P$1)</f>
        <v>4</v>
      </c>
      <c r="Q199">
        <f>COUNTIF($H$2:$H199,"=" &amp; Q$1)</f>
        <v>5</v>
      </c>
      <c r="R199">
        <f>COUNTIF($H$2:$H199,"=" &amp; R$1)</f>
        <v>8</v>
      </c>
      <c r="S199">
        <f>COUNTIF($H$2:$H199,"=" &amp; S$1)</f>
        <v>5</v>
      </c>
      <c r="T199">
        <f>COUNTIF($H$2:$H199,"=" &amp; T$1)</f>
        <v>12</v>
      </c>
      <c r="U199">
        <f>COUNTIF($H$2:$H199,"=" &amp; U$1)</f>
        <v>5</v>
      </c>
      <c r="V199">
        <f>COUNTIF($H$2:$H199,"=" &amp; V$1)</f>
        <v>9</v>
      </c>
      <c r="W199">
        <f>COUNTIF($H$2:$H199,"=" &amp; W$1)</f>
        <v>5</v>
      </c>
      <c r="X199">
        <f>COUNTIF($H$2:$H199,"=" &amp; X$1)</f>
        <v>7</v>
      </c>
      <c r="Y199">
        <f>COUNTIF($H$2:$H199,"=" &amp; Y$1)</f>
        <v>7</v>
      </c>
      <c r="Z199">
        <f>COUNTIF($H$2:$H199,"=" &amp; Z$1)</f>
        <v>7</v>
      </c>
      <c r="AA199">
        <f>COUNTIF($H$2:$H199,"=" &amp; AA$1)</f>
        <v>8</v>
      </c>
      <c r="AB199">
        <f>COUNTIF($H$2:$H199,"=" &amp; AB$1)</f>
        <v>7</v>
      </c>
      <c r="AC199">
        <f>COUNTIF($H$2:$H199,"=" &amp; AC$1)</f>
        <v>9</v>
      </c>
      <c r="AD199">
        <f>COUNTIF($H$2:$H199,"=" &amp; AD$1)</f>
        <v>9</v>
      </c>
    </row>
    <row r="200" spans="1:30" x14ac:dyDescent="0.25">
      <c r="A200" s="5">
        <v>33970</v>
      </c>
      <c r="C200" t="s">
        <v>1213</v>
      </c>
      <c r="D200">
        <v>0</v>
      </c>
      <c r="E200">
        <v>1</v>
      </c>
      <c r="F200" t="s">
        <v>1211</v>
      </c>
      <c r="G200" t="s">
        <v>1201</v>
      </c>
      <c r="H200" t="str">
        <f t="shared" si="3"/>
        <v>Manchester City</v>
      </c>
      <c r="I200">
        <f>COUNTIF($H$2:$H200,"=" &amp; I$1)</f>
        <v>5</v>
      </c>
      <c r="J200">
        <f>COUNTIF($H$2:$H200,"=" &amp; J$1)</f>
        <v>9</v>
      </c>
      <c r="K200">
        <f>COUNTIF($H$2:$H200,"=" &amp; K$1)</f>
        <v>9</v>
      </c>
      <c r="L200">
        <f>COUNTIF($H$2:$H200,"=" &amp; L$1)</f>
        <v>5</v>
      </c>
      <c r="M200">
        <f>COUNTIF($H$2:$H200,"=" &amp; M$1)</f>
        <v>4</v>
      </c>
      <c r="N200">
        <f>COUNTIF($H$2:$H200,"=" &amp; N$1)</f>
        <v>5</v>
      </c>
      <c r="O200">
        <f>COUNTIF($H$2:$H200,"=" &amp; O$1)</f>
        <v>6</v>
      </c>
      <c r="P200">
        <f>COUNTIF($H$2:$H200,"=" &amp; P$1)</f>
        <v>4</v>
      </c>
      <c r="Q200">
        <f>COUNTIF($H$2:$H200,"=" &amp; Q$1)</f>
        <v>5</v>
      </c>
      <c r="R200">
        <f>COUNTIF($H$2:$H200,"=" &amp; R$1)</f>
        <v>8</v>
      </c>
      <c r="S200">
        <f>COUNTIF($H$2:$H200,"=" &amp; S$1)</f>
        <v>6</v>
      </c>
      <c r="T200">
        <f>COUNTIF($H$2:$H200,"=" &amp; T$1)</f>
        <v>12</v>
      </c>
      <c r="U200">
        <f>COUNTIF($H$2:$H200,"=" &amp; U$1)</f>
        <v>5</v>
      </c>
      <c r="V200">
        <f>COUNTIF($H$2:$H200,"=" &amp; V$1)</f>
        <v>9</v>
      </c>
      <c r="W200">
        <f>COUNTIF($H$2:$H200,"=" &amp; W$1)</f>
        <v>5</v>
      </c>
      <c r="X200">
        <f>COUNTIF($H$2:$H200,"=" &amp; X$1)</f>
        <v>7</v>
      </c>
      <c r="Y200">
        <f>COUNTIF($H$2:$H200,"=" &amp; Y$1)</f>
        <v>7</v>
      </c>
      <c r="Z200">
        <f>COUNTIF($H$2:$H200,"=" &amp; Z$1)</f>
        <v>7</v>
      </c>
      <c r="AA200">
        <f>COUNTIF($H$2:$H200,"=" &amp; AA$1)</f>
        <v>8</v>
      </c>
      <c r="AB200">
        <f>COUNTIF($H$2:$H200,"=" &amp; AB$1)</f>
        <v>7</v>
      </c>
      <c r="AC200">
        <f>COUNTIF($H$2:$H200,"=" &amp; AC$1)</f>
        <v>9</v>
      </c>
      <c r="AD200">
        <f>COUNTIF($H$2:$H200,"=" &amp; AD$1)</f>
        <v>9</v>
      </c>
    </row>
    <row r="201" spans="1:30" x14ac:dyDescent="0.25">
      <c r="A201" s="5">
        <v>33970</v>
      </c>
      <c r="C201" t="s">
        <v>1204</v>
      </c>
      <c r="D201">
        <v>1</v>
      </c>
      <c r="E201">
        <v>3</v>
      </c>
      <c r="F201" t="s">
        <v>49</v>
      </c>
      <c r="G201" t="s">
        <v>1201</v>
      </c>
      <c r="H201" t="str">
        <f t="shared" si="3"/>
        <v>Everton</v>
      </c>
      <c r="I201">
        <f>COUNTIF($H$2:$H201,"=" &amp; I$1)</f>
        <v>5</v>
      </c>
      <c r="J201">
        <f>COUNTIF($H$2:$H201,"=" &amp; J$1)</f>
        <v>9</v>
      </c>
      <c r="K201">
        <f>COUNTIF($H$2:$H201,"=" &amp; K$1)</f>
        <v>9</v>
      </c>
      <c r="L201">
        <f>COUNTIF($H$2:$H201,"=" &amp; L$1)</f>
        <v>5</v>
      </c>
      <c r="M201">
        <f>COUNTIF($H$2:$H201,"=" &amp; M$1)</f>
        <v>4</v>
      </c>
      <c r="N201">
        <f>COUNTIF($H$2:$H201,"=" &amp; N$1)</f>
        <v>5</v>
      </c>
      <c r="O201">
        <f>COUNTIF($H$2:$H201,"=" &amp; O$1)</f>
        <v>7</v>
      </c>
      <c r="P201">
        <f>COUNTIF($H$2:$H201,"=" &amp; P$1)</f>
        <v>4</v>
      </c>
      <c r="Q201">
        <f>COUNTIF($H$2:$H201,"=" &amp; Q$1)</f>
        <v>5</v>
      </c>
      <c r="R201">
        <f>COUNTIF($H$2:$H201,"=" &amp; R$1)</f>
        <v>8</v>
      </c>
      <c r="S201">
        <f>COUNTIF($H$2:$H201,"=" &amp; S$1)</f>
        <v>6</v>
      </c>
      <c r="T201">
        <f>COUNTIF($H$2:$H201,"=" &amp; T$1)</f>
        <v>12</v>
      </c>
      <c r="U201">
        <f>COUNTIF($H$2:$H201,"=" &amp; U$1)</f>
        <v>5</v>
      </c>
      <c r="V201">
        <f>COUNTIF($H$2:$H201,"=" &amp; V$1)</f>
        <v>9</v>
      </c>
      <c r="W201">
        <f>COUNTIF($H$2:$H201,"=" &amp; W$1)</f>
        <v>5</v>
      </c>
      <c r="X201">
        <f>COUNTIF($H$2:$H201,"=" &amp; X$1)</f>
        <v>7</v>
      </c>
      <c r="Y201">
        <f>COUNTIF($H$2:$H201,"=" &amp; Y$1)</f>
        <v>7</v>
      </c>
      <c r="Z201">
        <f>COUNTIF($H$2:$H201,"=" &amp; Z$1)</f>
        <v>7</v>
      </c>
      <c r="AA201">
        <f>COUNTIF($H$2:$H201,"=" &amp; AA$1)</f>
        <v>8</v>
      </c>
      <c r="AB201">
        <f>COUNTIF($H$2:$H201,"=" &amp; AB$1)</f>
        <v>7</v>
      </c>
      <c r="AC201">
        <f>COUNTIF($H$2:$H201,"=" &amp; AC$1)</f>
        <v>9</v>
      </c>
      <c r="AD201">
        <f>COUNTIF($H$2:$H201,"=" &amp; AD$1)</f>
        <v>9</v>
      </c>
    </row>
    <row r="202" spans="1:30" x14ac:dyDescent="0.25">
      <c r="A202" s="5">
        <v>33970</v>
      </c>
      <c r="C202" t="s">
        <v>1207</v>
      </c>
      <c r="D202">
        <v>3</v>
      </c>
      <c r="E202">
        <v>0</v>
      </c>
      <c r="F202" t="s">
        <v>1213</v>
      </c>
      <c r="G202" t="s">
        <v>1201</v>
      </c>
      <c r="H202" t="str">
        <f t="shared" si="3"/>
        <v>Coventry City</v>
      </c>
      <c r="I202">
        <f>COUNTIF($H$2:$H202,"=" &amp; I$1)</f>
        <v>5</v>
      </c>
      <c r="J202">
        <f>COUNTIF($H$2:$H202,"=" &amp; J$1)</f>
        <v>9</v>
      </c>
      <c r="K202">
        <f>COUNTIF($H$2:$H202,"=" &amp; K$1)</f>
        <v>9</v>
      </c>
      <c r="L202">
        <f>COUNTIF($H$2:$H202,"=" &amp; L$1)</f>
        <v>5</v>
      </c>
      <c r="M202">
        <f>COUNTIF($H$2:$H202,"=" &amp; M$1)</f>
        <v>5</v>
      </c>
      <c r="N202">
        <f>COUNTIF($H$2:$H202,"=" &amp; N$1)</f>
        <v>5</v>
      </c>
      <c r="O202">
        <f>COUNTIF($H$2:$H202,"=" &amp; O$1)</f>
        <v>7</v>
      </c>
      <c r="P202">
        <f>COUNTIF($H$2:$H202,"=" &amp; P$1)</f>
        <v>4</v>
      </c>
      <c r="Q202">
        <f>COUNTIF($H$2:$H202,"=" &amp; Q$1)</f>
        <v>5</v>
      </c>
      <c r="R202">
        <f>COUNTIF($H$2:$H202,"=" &amp; R$1)</f>
        <v>8</v>
      </c>
      <c r="S202">
        <f>COUNTIF($H$2:$H202,"=" &amp; S$1)</f>
        <v>6</v>
      </c>
      <c r="T202">
        <f>COUNTIF($H$2:$H202,"=" &amp; T$1)</f>
        <v>12</v>
      </c>
      <c r="U202">
        <f>COUNTIF($H$2:$H202,"=" &amp; U$1)</f>
        <v>5</v>
      </c>
      <c r="V202">
        <f>COUNTIF($H$2:$H202,"=" &amp; V$1)</f>
        <v>9</v>
      </c>
      <c r="W202">
        <f>COUNTIF($H$2:$H202,"=" &amp; W$1)</f>
        <v>5</v>
      </c>
      <c r="X202">
        <f>COUNTIF($H$2:$H202,"=" &amp; X$1)</f>
        <v>7</v>
      </c>
      <c r="Y202">
        <f>COUNTIF($H$2:$H202,"=" &amp; Y$1)</f>
        <v>7</v>
      </c>
      <c r="Z202">
        <f>COUNTIF($H$2:$H202,"=" &amp; Z$1)</f>
        <v>7</v>
      </c>
      <c r="AA202">
        <f>COUNTIF($H$2:$H202,"=" &amp; AA$1)</f>
        <v>8</v>
      </c>
      <c r="AB202">
        <f>COUNTIF($H$2:$H202,"=" &amp; AB$1)</f>
        <v>7</v>
      </c>
      <c r="AC202">
        <f>COUNTIF($H$2:$H202,"=" &amp; AC$1)</f>
        <v>9</v>
      </c>
      <c r="AD202">
        <f>COUNTIF($H$2:$H202,"=" &amp; AD$1)</f>
        <v>9</v>
      </c>
    </row>
    <row r="203" spans="1:30" x14ac:dyDescent="0.25">
      <c r="A203" s="5">
        <v>33970</v>
      </c>
      <c r="C203" t="s">
        <v>1202</v>
      </c>
      <c r="D203">
        <v>1</v>
      </c>
      <c r="E203">
        <v>3</v>
      </c>
      <c r="F203" t="s">
        <v>1205</v>
      </c>
      <c r="G203" t="s">
        <v>1201</v>
      </c>
      <c r="H203" t="str">
        <f t="shared" si="3"/>
        <v>Manchester United</v>
      </c>
      <c r="I203">
        <f>COUNTIF($H$2:$H203,"=" &amp; I$1)</f>
        <v>5</v>
      </c>
      <c r="J203">
        <f>COUNTIF($H$2:$H203,"=" &amp; J$1)</f>
        <v>9</v>
      </c>
      <c r="K203">
        <f>COUNTIF($H$2:$H203,"=" &amp; K$1)</f>
        <v>9</v>
      </c>
      <c r="L203">
        <f>COUNTIF($H$2:$H203,"=" &amp; L$1)</f>
        <v>5</v>
      </c>
      <c r="M203">
        <f>COUNTIF($H$2:$H203,"=" &amp; M$1)</f>
        <v>5</v>
      </c>
      <c r="N203">
        <f>COUNTIF($H$2:$H203,"=" &amp; N$1)</f>
        <v>5</v>
      </c>
      <c r="O203">
        <f>COUNTIF($H$2:$H203,"=" &amp; O$1)</f>
        <v>7</v>
      </c>
      <c r="P203">
        <f>COUNTIF($H$2:$H203,"=" &amp; P$1)</f>
        <v>4</v>
      </c>
      <c r="Q203">
        <f>COUNTIF($H$2:$H203,"=" &amp; Q$1)</f>
        <v>5</v>
      </c>
      <c r="R203">
        <f>COUNTIF($H$2:$H203,"=" &amp; R$1)</f>
        <v>8</v>
      </c>
      <c r="S203">
        <f>COUNTIF($H$2:$H203,"=" &amp; S$1)</f>
        <v>6</v>
      </c>
      <c r="T203">
        <f>COUNTIF($H$2:$H203,"=" &amp; T$1)</f>
        <v>13</v>
      </c>
      <c r="U203">
        <f>COUNTIF($H$2:$H203,"=" &amp; U$1)</f>
        <v>5</v>
      </c>
      <c r="V203">
        <f>COUNTIF($H$2:$H203,"=" &amp; V$1)</f>
        <v>9</v>
      </c>
      <c r="W203">
        <f>COUNTIF($H$2:$H203,"=" &amp; W$1)</f>
        <v>5</v>
      </c>
      <c r="X203">
        <f>COUNTIF($H$2:$H203,"=" &amp; X$1)</f>
        <v>7</v>
      </c>
      <c r="Y203">
        <f>COUNTIF($H$2:$H203,"=" &amp; Y$1)</f>
        <v>7</v>
      </c>
      <c r="Z203">
        <f>COUNTIF($H$2:$H203,"=" &amp; Z$1)</f>
        <v>7</v>
      </c>
      <c r="AA203">
        <f>COUNTIF($H$2:$H203,"=" &amp; AA$1)</f>
        <v>8</v>
      </c>
      <c r="AB203">
        <f>COUNTIF($H$2:$H203,"=" &amp; AB$1)</f>
        <v>7</v>
      </c>
      <c r="AC203">
        <f>COUNTIF($H$2:$H203,"=" &amp; AC$1)</f>
        <v>9</v>
      </c>
      <c r="AD203">
        <f>COUNTIF($H$2:$H203,"=" &amp; AD$1)</f>
        <v>9</v>
      </c>
    </row>
    <row r="204" spans="1:30" x14ac:dyDescent="0.25">
      <c r="A204" s="5">
        <v>33970</v>
      </c>
      <c r="C204" t="s">
        <v>59</v>
      </c>
      <c r="D204">
        <v>5</v>
      </c>
      <c r="E204">
        <v>1</v>
      </c>
      <c r="F204" t="s">
        <v>30</v>
      </c>
      <c r="G204" t="s">
        <v>1201</v>
      </c>
      <c r="H204" t="str">
        <f t="shared" si="3"/>
        <v>Aston Villa</v>
      </c>
      <c r="I204">
        <f>COUNTIF($H$2:$H204,"=" &amp; I$1)</f>
        <v>5</v>
      </c>
      <c r="J204">
        <f>COUNTIF($H$2:$H204,"=" &amp; J$1)</f>
        <v>10</v>
      </c>
      <c r="K204">
        <f>COUNTIF($H$2:$H204,"=" &amp; K$1)</f>
        <v>9</v>
      </c>
      <c r="L204">
        <f>COUNTIF($H$2:$H204,"=" &amp; L$1)</f>
        <v>5</v>
      </c>
      <c r="M204">
        <f>COUNTIF($H$2:$H204,"=" &amp; M$1)</f>
        <v>5</v>
      </c>
      <c r="N204">
        <f>COUNTIF($H$2:$H204,"=" &amp; N$1)</f>
        <v>5</v>
      </c>
      <c r="O204">
        <f>COUNTIF($H$2:$H204,"=" &amp; O$1)</f>
        <v>7</v>
      </c>
      <c r="P204">
        <f>COUNTIF($H$2:$H204,"=" &amp; P$1)</f>
        <v>4</v>
      </c>
      <c r="Q204">
        <f>COUNTIF($H$2:$H204,"=" &amp; Q$1)</f>
        <v>5</v>
      </c>
      <c r="R204">
        <f>COUNTIF($H$2:$H204,"=" &amp; R$1)</f>
        <v>8</v>
      </c>
      <c r="S204">
        <f>COUNTIF($H$2:$H204,"=" &amp; S$1)</f>
        <v>6</v>
      </c>
      <c r="T204">
        <f>COUNTIF($H$2:$H204,"=" &amp; T$1)</f>
        <v>13</v>
      </c>
      <c r="U204">
        <f>COUNTIF($H$2:$H204,"=" &amp; U$1)</f>
        <v>5</v>
      </c>
      <c r="V204">
        <f>COUNTIF($H$2:$H204,"=" &amp; V$1)</f>
        <v>9</v>
      </c>
      <c r="W204">
        <f>COUNTIF($H$2:$H204,"=" &amp; W$1)</f>
        <v>5</v>
      </c>
      <c r="X204">
        <f>COUNTIF($H$2:$H204,"=" &amp; X$1)</f>
        <v>7</v>
      </c>
      <c r="Y204">
        <f>COUNTIF($H$2:$H204,"=" &amp; Y$1)</f>
        <v>7</v>
      </c>
      <c r="Z204">
        <f>COUNTIF($H$2:$H204,"=" &amp; Z$1)</f>
        <v>7</v>
      </c>
      <c r="AA204">
        <f>COUNTIF($H$2:$H204,"=" &amp; AA$1)</f>
        <v>8</v>
      </c>
      <c r="AB204">
        <f>COUNTIF($H$2:$H204,"=" &amp; AB$1)</f>
        <v>7</v>
      </c>
      <c r="AC204">
        <f>COUNTIF($H$2:$H204,"=" &amp; AC$1)</f>
        <v>9</v>
      </c>
      <c r="AD204">
        <f>COUNTIF($H$2:$H204,"=" &amp; AD$1)</f>
        <v>9</v>
      </c>
    </row>
    <row r="205" spans="1:30" x14ac:dyDescent="0.25">
      <c r="A205" s="5">
        <v>33970</v>
      </c>
      <c r="C205" t="s">
        <v>49</v>
      </c>
      <c r="D205">
        <v>2</v>
      </c>
      <c r="E205">
        <v>0</v>
      </c>
      <c r="F205" t="s">
        <v>1208</v>
      </c>
      <c r="G205" t="s">
        <v>1201</v>
      </c>
      <c r="H205" t="str">
        <f t="shared" si="3"/>
        <v>Everton</v>
      </c>
      <c r="I205">
        <f>COUNTIF($H$2:$H205,"=" &amp; I$1)</f>
        <v>5</v>
      </c>
      <c r="J205">
        <f>COUNTIF($H$2:$H205,"=" &amp; J$1)</f>
        <v>10</v>
      </c>
      <c r="K205">
        <f>COUNTIF($H$2:$H205,"=" &amp; K$1)</f>
        <v>9</v>
      </c>
      <c r="L205">
        <f>COUNTIF($H$2:$H205,"=" &amp; L$1)</f>
        <v>5</v>
      </c>
      <c r="M205">
        <f>COUNTIF($H$2:$H205,"=" &amp; M$1)</f>
        <v>5</v>
      </c>
      <c r="N205">
        <f>COUNTIF($H$2:$H205,"=" &amp; N$1)</f>
        <v>5</v>
      </c>
      <c r="O205">
        <f>COUNTIF($H$2:$H205,"=" &amp; O$1)</f>
        <v>8</v>
      </c>
      <c r="P205">
        <f>COUNTIF($H$2:$H205,"=" &amp; P$1)</f>
        <v>4</v>
      </c>
      <c r="Q205">
        <f>COUNTIF($H$2:$H205,"=" &amp; Q$1)</f>
        <v>5</v>
      </c>
      <c r="R205">
        <f>COUNTIF($H$2:$H205,"=" &amp; R$1)</f>
        <v>8</v>
      </c>
      <c r="S205">
        <f>COUNTIF($H$2:$H205,"=" &amp; S$1)</f>
        <v>6</v>
      </c>
      <c r="T205">
        <f>COUNTIF($H$2:$H205,"=" &amp; T$1)</f>
        <v>13</v>
      </c>
      <c r="U205">
        <f>COUNTIF($H$2:$H205,"=" &amp; U$1)</f>
        <v>5</v>
      </c>
      <c r="V205">
        <f>COUNTIF($H$2:$H205,"=" &amp; V$1)</f>
        <v>9</v>
      </c>
      <c r="W205">
        <f>COUNTIF($H$2:$H205,"=" &amp; W$1)</f>
        <v>5</v>
      </c>
      <c r="X205">
        <f>COUNTIF($H$2:$H205,"=" &amp; X$1)</f>
        <v>7</v>
      </c>
      <c r="Y205">
        <f>COUNTIF($H$2:$H205,"=" &amp; Y$1)</f>
        <v>7</v>
      </c>
      <c r="Z205">
        <f>COUNTIF($H$2:$H205,"=" &amp; Z$1)</f>
        <v>7</v>
      </c>
      <c r="AA205">
        <f>COUNTIF($H$2:$H205,"=" &amp; AA$1)</f>
        <v>8</v>
      </c>
      <c r="AB205">
        <f>COUNTIF($H$2:$H205,"=" &amp; AB$1)</f>
        <v>7</v>
      </c>
      <c r="AC205">
        <f>COUNTIF($H$2:$H205,"=" &amp; AC$1)</f>
        <v>9</v>
      </c>
      <c r="AD205">
        <f>COUNTIF($H$2:$H205,"=" &amp; AD$1)</f>
        <v>9</v>
      </c>
    </row>
    <row r="206" spans="1:30" x14ac:dyDescent="0.25">
      <c r="A206" s="5">
        <v>33970</v>
      </c>
      <c r="C206" t="s">
        <v>1211</v>
      </c>
      <c r="D206">
        <v>0</v>
      </c>
      <c r="E206">
        <v>1</v>
      </c>
      <c r="F206" t="s">
        <v>1</v>
      </c>
      <c r="G206" t="s">
        <v>1201</v>
      </c>
      <c r="H206" t="str">
        <f t="shared" si="3"/>
        <v>Arsenal</v>
      </c>
      <c r="I206">
        <f>COUNTIF($H$2:$H206,"=" &amp; I$1)</f>
        <v>6</v>
      </c>
      <c r="J206">
        <f>COUNTIF($H$2:$H206,"=" &amp; J$1)</f>
        <v>10</v>
      </c>
      <c r="K206">
        <f>COUNTIF($H$2:$H206,"=" &amp; K$1)</f>
        <v>9</v>
      </c>
      <c r="L206">
        <f>COUNTIF($H$2:$H206,"=" &amp; L$1)</f>
        <v>5</v>
      </c>
      <c r="M206">
        <f>COUNTIF($H$2:$H206,"=" &amp; M$1)</f>
        <v>5</v>
      </c>
      <c r="N206">
        <f>COUNTIF($H$2:$H206,"=" &amp; N$1)</f>
        <v>5</v>
      </c>
      <c r="O206">
        <f>COUNTIF($H$2:$H206,"=" &amp; O$1)</f>
        <v>8</v>
      </c>
      <c r="P206">
        <f>COUNTIF($H$2:$H206,"=" &amp; P$1)</f>
        <v>4</v>
      </c>
      <c r="Q206">
        <f>COUNTIF($H$2:$H206,"=" &amp; Q$1)</f>
        <v>5</v>
      </c>
      <c r="R206">
        <f>COUNTIF($H$2:$H206,"=" &amp; R$1)</f>
        <v>8</v>
      </c>
      <c r="S206">
        <f>COUNTIF($H$2:$H206,"=" &amp; S$1)</f>
        <v>6</v>
      </c>
      <c r="T206">
        <f>COUNTIF($H$2:$H206,"=" &amp; T$1)</f>
        <v>13</v>
      </c>
      <c r="U206">
        <f>COUNTIF($H$2:$H206,"=" &amp; U$1)</f>
        <v>5</v>
      </c>
      <c r="V206">
        <f>COUNTIF($H$2:$H206,"=" &amp; V$1)</f>
        <v>9</v>
      </c>
      <c r="W206">
        <f>COUNTIF($H$2:$H206,"=" &amp; W$1)</f>
        <v>5</v>
      </c>
      <c r="X206">
        <f>COUNTIF($H$2:$H206,"=" &amp; X$1)</f>
        <v>7</v>
      </c>
      <c r="Y206">
        <f>COUNTIF($H$2:$H206,"=" &amp; Y$1)</f>
        <v>7</v>
      </c>
      <c r="Z206">
        <f>COUNTIF($H$2:$H206,"=" &amp; Z$1)</f>
        <v>7</v>
      </c>
      <c r="AA206">
        <f>COUNTIF($H$2:$H206,"=" &amp; AA$1)</f>
        <v>8</v>
      </c>
      <c r="AB206">
        <f>COUNTIF($H$2:$H206,"=" &amp; AB$1)</f>
        <v>7</v>
      </c>
      <c r="AC206">
        <f>COUNTIF($H$2:$H206,"=" &amp; AC$1)</f>
        <v>9</v>
      </c>
      <c r="AD206">
        <f>COUNTIF($H$2:$H206,"=" &amp; AD$1)</f>
        <v>9</v>
      </c>
    </row>
    <row r="207" spans="1:30" x14ac:dyDescent="0.25">
      <c r="A207" s="5">
        <v>33970</v>
      </c>
      <c r="C207" t="s">
        <v>1212</v>
      </c>
      <c r="D207">
        <v>1</v>
      </c>
      <c r="E207">
        <v>1</v>
      </c>
      <c r="F207" t="s">
        <v>1207</v>
      </c>
      <c r="G207" t="s">
        <v>1201</v>
      </c>
      <c r="H207" t="str">
        <f t="shared" si="3"/>
        <v/>
      </c>
      <c r="I207">
        <f>COUNTIF($H$2:$H207,"=" &amp; I$1)</f>
        <v>6</v>
      </c>
      <c r="J207">
        <f>COUNTIF($H$2:$H207,"=" &amp; J$1)</f>
        <v>10</v>
      </c>
      <c r="K207">
        <f>COUNTIF($H$2:$H207,"=" &amp; K$1)</f>
        <v>9</v>
      </c>
      <c r="L207">
        <f>COUNTIF($H$2:$H207,"=" &amp; L$1)</f>
        <v>5</v>
      </c>
      <c r="M207">
        <f>COUNTIF($H$2:$H207,"=" &amp; M$1)</f>
        <v>5</v>
      </c>
      <c r="N207">
        <f>COUNTIF($H$2:$H207,"=" &amp; N$1)</f>
        <v>5</v>
      </c>
      <c r="O207">
        <f>COUNTIF($H$2:$H207,"=" &amp; O$1)</f>
        <v>8</v>
      </c>
      <c r="P207">
        <f>COUNTIF($H$2:$H207,"=" &amp; P$1)</f>
        <v>4</v>
      </c>
      <c r="Q207">
        <f>COUNTIF($H$2:$H207,"=" &amp; Q$1)</f>
        <v>5</v>
      </c>
      <c r="R207">
        <f>COUNTIF($H$2:$H207,"=" &amp; R$1)</f>
        <v>8</v>
      </c>
      <c r="S207">
        <f>COUNTIF($H$2:$H207,"=" &amp; S$1)</f>
        <v>6</v>
      </c>
      <c r="T207">
        <f>COUNTIF($H$2:$H207,"=" &amp; T$1)</f>
        <v>13</v>
      </c>
      <c r="U207">
        <f>COUNTIF($H$2:$H207,"=" &amp; U$1)</f>
        <v>5</v>
      </c>
      <c r="V207">
        <f>COUNTIF($H$2:$H207,"=" &amp; V$1)</f>
        <v>9</v>
      </c>
      <c r="W207">
        <f>COUNTIF($H$2:$H207,"=" &amp; W$1)</f>
        <v>5</v>
      </c>
      <c r="X207">
        <f>COUNTIF($H$2:$H207,"=" &amp; X$1)</f>
        <v>7</v>
      </c>
      <c r="Y207">
        <f>COUNTIF($H$2:$H207,"=" &amp; Y$1)</f>
        <v>7</v>
      </c>
      <c r="Z207">
        <f>COUNTIF($H$2:$H207,"=" &amp; Z$1)</f>
        <v>7</v>
      </c>
      <c r="AA207">
        <f>COUNTIF($H$2:$H207,"=" &amp; AA$1)</f>
        <v>8</v>
      </c>
      <c r="AB207">
        <f>COUNTIF($H$2:$H207,"=" &amp; AB$1)</f>
        <v>7</v>
      </c>
      <c r="AC207">
        <f>COUNTIF($H$2:$H207,"=" &amp; AC$1)</f>
        <v>9</v>
      </c>
      <c r="AD207">
        <f>COUNTIF($H$2:$H207,"=" &amp; AD$1)</f>
        <v>9</v>
      </c>
    </row>
    <row r="208" spans="1:30" x14ac:dyDescent="0.25">
      <c r="A208" s="5">
        <v>33970</v>
      </c>
      <c r="C208" t="s">
        <v>1210</v>
      </c>
      <c r="D208">
        <v>3</v>
      </c>
      <c r="E208">
        <v>0</v>
      </c>
      <c r="F208" t="s">
        <v>63</v>
      </c>
      <c r="G208" t="s">
        <v>1201</v>
      </c>
      <c r="H208" t="str">
        <f t="shared" si="3"/>
        <v>Nottingham Forest</v>
      </c>
      <c r="I208">
        <f>COUNTIF($H$2:$H208,"=" &amp; I$1)</f>
        <v>6</v>
      </c>
      <c r="J208">
        <f>COUNTIF($H$2:$H208,"=" &amp; J$1)</f>
        <v>10</v>
      </c>
      <c r="K208">
        <f>COUNTIF($H$2:$H208,"=" &amp; K$1)</f>
        <v>9</v>
      </c>
      <c r="L208">
        <f>COUNTIF($H$2:$H208,"=" &amp; L$1)</f>
        <v>5</v>
      </c>
      <c r="M208">
        <f>COUNTIF($H$2:$H208,"=" &amp; M$1)</f>
        <v>5</v>
      </c>
      <c r="N208">
        <f>COUNTIF($H$2:$H208,"=" &amp; N$1)</f>
        <v>5</v>
      </c>
      <c r="O208">
        <f>COUNTIF($H$2:$H208,"=" &amp; O$1)</f>
        <v>8</v>
      </c>
      <c r="P208">
        <f>COUNTIF($H$2:$H208,"=" &amp; P$1)</f>
        <v>4</v>
      </c>
      <c r="Q208">
        <f>COUNTIF($H$2:$H208,"=" &amp; Q$1)</f>
        <v>5</v>
      </c>
      <c r="R208">
        <f>COUNTIF($H$2:$H208,"=" &amp; R$1)</f>
        <v>8</v>
      </c>
      <c r="S208">
        <f>COUNTIF($H$2:$H208,"=" &amp; S$1)</f>
        <v>6</v>
      </c>
      <c r="T208">
        <f>COUNTIF($H$2:$H208,"=" &amp; T$1)</f>
        <v>13</v>
      </c>
      <c r="U208">
        <f>COUNTIF($H$2:$H208,"=" &amp; U$1)</f>
        <v>5</v>
      </c>
      <c r="V208">
        <f>COUNTIF($H$2:$H208,"=" &amp; V$1)</f>
        <v>9</v>
      </c>
      <c r="W208">
        <f>COUNTIF($H$2:$H208,"=" &amp; W$1)</f>
        <v>6</v>
      </c>
      <c r="X208">
        <f>COUNTIF($H$2:$H208,"=" &amp; X$1)</f>
        <v>7</v>
      </c>
      <c r="Y208">
        <f>COUNTIF($H$2:$H208,"=" &amp; Y$1)</f>
        <v>7</v>
      </c>
      <c r="Z208">
        <f>COUNTIF($H$2:$H208,"=" &amp; Z$1)</f>
        <v>7</v>
      </c>
      <c r="AA208">
        <f>COUNTIF($H$2:$H208,"=" &amp; AA$1)</f>
        <v>8</v>
      </c>
      <c r="AB208">
        <f>COUNTIF($H$2:$H208,"=" &amp; AB$1)</f>
        <v>7</v>
      </c>
      <c r="AC208">
        <f>COUNTIF($H$2:$H208,"=" &amp; AC$1)</f>
        <v>9</v>
      </c>
      <c r="AD208">
        <f>COUNTIF($H$2:$H208,"=" &amp; AD$1)</f>
        <v>9</v>
      </c>
    </row>
    <row r="209" spans="1:30" x14ac:dyDescent="0.25">
      <c r="A209" s="5">
        <v>33970</v>
      </c>
      <c r="C209" t="s">
        <v>1213</v>
      </c>
      <c r="D209">
        <v>0</v>
      </c>
      <c r="E209">
        <v>1</v>
      </c>
      <c r="F209" t="s">
        <v>1206</v>
      </c>
      <c r="G209" t="s">
        <v>1201</v>
      </c>
      <c r="H209" t="str">
        <f t="shared" si="3"/>
        <v>Blackburn Rovers</v>
      </c>
      <c r="I209">
        <f>COUNTIF($H$2:$H209,"=" &amp; I$1)</f>
        <v>6</v>
      </c>
      <c r="J209">
        <f>COUNTIF($H$2:$H209,"=" &amp; J$1)</f>
        <v>10</v>
      </c>
      <c r="K209">
        <f>COUNTIF($H$2:$H209,"=" &amp; K$1)</f>
        <v>10</v>
      </c>
      <c r="L209">
        <f>COUNTIF($H$2:$H209,"=" &amp; L$1)</f>
        <v>5</v>
      </c>
      <c r="M209">
        <f>COUNTIF($H$2:$H209,"=" &amp; M$1)</f>
        <v>5</v>
      </c>
      <c r="N209">
        <f>COUNTIF($H$2:$H209,"=" &amp; N$1)</f>
        <v>5</v>
      </c>
      <c r="O209">
        <f>COUNTIF($H$2:$H209,"=" &amp; O$1)</f>
        <v>8</v>
      </c>
      <c r="P209">
        <f>COUNTIF($H$2:$H209,"=" &amp; P$1)</f>
        <v>4</v>
      </c>
      <c r="Q209">
        <f>COUNTIF($H$2:$H209,"=" &amp; Q$1)</f>
        <v>5</v>
      </c>
      <c r="R209">
        <f>COUNTIF($H$2:$H209,"=" &amp; R$1)</f>
        <v>8</v>
      </c>
      <c r="S209">
        <f>COUNTIF($H$2:$H209,"=" &amp; S$1)</f>
        <v>6</v>
      </c>
      <c r="T209">
        <f>COUNTIF($H$2:$H209,"=" &amp; T$1)</f>
        <v>13</v>
      </c>
      <c r="U209">
        <f>COUNTIF($H$2:$H209,"=" &amp; U$1)</f>
        <v>5</v>
      </c>
      <c r="V209">
        <f>COUNTIF($H$2:$H209,"=" &amp; V$1)</f>
        <v>9</v>
      </c>
      <c r="W209">
        <f>COUNTIF($H$2:$H209,"=" &amp; W$1)</f>
        <v>6</v>
      </c>
      <c r="X209">
        <f>COUNTIF($H$2:$H209,"=" &amp; X$1)</f>
        <v>7</v>
      </c>
      <c r="Y209">
        <f>COUNTIF($H$2:$H209,"=" &amp; Y$1)</f>
        <v>7</v>
      </c>
      <c r="Z209">
        <f>COUNTIF($H$2:$H209,"=" &amp; Z$1)</f>
        <v>7</v>
      </c>
      <c r="AA209">
        <f>COUNTIF($H$2:$H209,"=" &amp; AA$1)</f>
        <v>8</v>
      </c>
      <c r="AB209">
        <f>COUNTIF($H$2:$H209,"=" &amp; AB$1)</f>
        <v>7</v>
      </c>
      <c r="AC209">
        <f>COUNTIF($H$2:$H209,"=" &amp; AC$1)</f>
        <v>9</v>
      </c>
      <c r="AD209">
        <f>COUNTIF($H$2:$H209,"=" &amp; AD$1)</f>
        <v>9</v>
      </c>
    </row>
    <row r="210" spans="1:30" x14ac:dyDescent="0.25">
      <c r="A210" s="5">
        <v>33970</v>
      </c>
      <c r="C210" t="s">
        <v>1214</v>
      </c>
      <c r="D210">
        <v>3</v>
      </c>
      <c r="E210">
        <v>0</v>
      </c>
      <c r="F210" t="s">
        <v>1209</v>
      </c>
      <c r="G210" t="s">
        <v>1201</v>
      </c>
      <c r="H210" t="str">
        <f t="shared" si="3"/>
        <v>Sheffield United</v>
      </c>
      <c r="I210">
        <f>COUNTIF($H$2:$H210,"=" &amp; I$1)</f>
        <v>6</v>
      </c>
      <c r="J210">
        <f>COUNTIF($H$2:$H210,"=" &amp; J$1)</f>
        <v>10</v>
      </c>
      <c r="K210">
        <f>COUNTIF($H$2:$H210,"=" &amp; K$1)</f>
        <v>10</v>
      </c>
      <c r="L210">
        <f>COUNTIF($H$2:$H210,"=" &amp; L$1)</f>
        <v>5</v>
      </c>
      <c r="M210">
        <f>COUNTIF($H$2:$H210,"=" &amp; M$1)</f>
        <v>5</v>
      </c>
      <c r="N210">
        <f>COUNTIF($H$2:$H210,"=" &amp; N$1)</f>
        <v>5</v>
      </c>
      <c r="O210">
        <f>COUNTIF($H$2:$H210,"=" &amp; O$1)</f>
        <v>8</v>
      </c>
      <c r="P210">
        <f>COUNTIF($H$2:$H210,"=" &amp; P$1)</f>
        <v>4</v>
      </c>
      <c r="Q210">
        <f>COUNTIF($H$2:$H210,"=" &amp; Q$1)</f>
        <v>5</v>
      </c>
      <c r="R210">
        <f>COUNTIF($H$2:$H210,"=" &amp; R$1)</f>
        <v>8</v>
      </c>
      <c r="S210">
        <f>COUNTIF($H$2:$H210,"=" &amp; S$1)</f>
        <v>6</v>
      </c>
      <c r="T210">
        <f>COUNTIF($H$2:$H210,"=" &amp; T$1)</f>
        <v>13</v>
      </c>
      <c r="U210">
        <f>COUNTIF($H$2:$H210,"=" &amp; U$1)</f>
        <v>5</v>
      </c>
      <c r="V210">
        <f>COUNTIF($H$2:$H210,"=" &amp; V$1)</f>
        <v>9</v>
      </c>
      <c r="W210">
        <f>COUNTIF($H$2:$H210,"=" &amp; W$1)</f>
        <v>6</v>
      </c>
      <c r="X210">
        <f>COUNTIF($H$2:$H210,"=" &amp; X$1)</f>
        <v>7</v>
      </c>
      <c r="Y210">
        <f>COUNTIF($H$2:$H210,"=" &amp; Y$1)</f>
        <v>7</v>
      </c>
      <c r="Z210">
        <f>COUNTIF($H$2:$H210,"=" &amp; Z$1)</f>
        <v>7</v>
      </c>
      <c r="AA210">
        <f>COUNTIF($H$2:$H210,"=" &amp; AA$1)</f>
        <v>9</v>
      </c>
      <c r="AB210">
        <f>COUNTIF($H$2:$H210,"=" &amp; AB$1)</f>
        <v>7</v>
      </c>
      <c r="AC210">
        <f>COUNTIF($H$2:$H210,"=" &amp; AC$1)</f>
        <v>9</v>
      </c>
      <c r="AD210">
        <f>COUNTIF($H$2:$H210,"=" &amp; AD$1)</f>
        <v>9</v>
      </c>
    </row>
    <row r="211" spans="1:30" x14ac:dyDescent="0.25">
      <c r="A211" s="5">
        <v>33970</v>
      </c>
      <c r="C211" t="s">
        <v>76</v>
      </c>
      <c r="D211">
        <v>1</v>
      </c>
      <c r="E211">
        <v>0</v>
      </c>
      <c r="F211" t="s">
        <v>65</v>
      </c>
      <c r="G211" t="s">
        <v>1201</v>
      </c>
      <c r="H211" t="str">
        <f t="shared" si="3"/>
        <v>Southampton</v>
      </c>
      <c r="I211">
        <f>COUNTIF($H$2:$H211,"=" &amp; I$1)</f>
        <v>6</v>
      </c>
      <c r="J211">
        <f>COUNTIF($H$2:$H211,"=" &amp; J$1)</f>
        <v>10</v>
      </c>
      <c r="K211">
        <f>COUNTIF($H$2:$H211,"=" &amp; K$1)</f>
        <v>10</v>
      </c>
      <c r="L211">
        <f>COUNTIF($H$2:$H211,"=" &amp; L$1)</f>
        <v>5</v>
      </c>
      <c r="M211">
        <f>COUNTIF($H$2:$H211,"=" &amp; M$1)</f>
        <v>5</v>
      </c>
      <c r="N211">
        <f>COUNTIF($H$2:$H211,"=" &amp; N$1)</f>
        <v>5</v>
      </c>
      <c r="O211">
        <f>COUNTIF($H$2:$H211,"=" &amp; O$1)</f>
        <v>8</v>
      </c>
      <c r="P211">
        <f>COUNTIF($H$2:$H211,"=" &amp; P$1)</f>
        <v>4</v>
      </c>
      <c r="Q211">
        <f>COUNTIF($H$2:$H211,"=" &amp; Q$1)</f>
        <v>5</v>
      </c>
      <c r="R211">
        <f>COUNTIF($H$2:$H211,"=" &amp; R$1)</f>
        <v>8</v>
      </c>
      <c r="S211">
        <f>COUNTIF($H$2:$H211,"=" &amp; S$1)</f>
        <v>6</v>
      </c>
      <c r="T211">
        <f>COUNTIF($H$2:$H211,"=" &amp; T$1)</f>
        <v>13</v>
      </c>
      <c r="U211">
        <f>COUNTIF($H$2:$H211,"=" &amp; U$1)</f>
        <v>5</v>
      </c>
      <c r="V211">
        <f>COUNTIF($H$2:$H211,"=" &amp; V$1)</f>
        <v>9</v>
      </c>
      <c r="W211">
        <f>COUNTIF($H$2:$H211,"=" &amp; W$1)</f>
        <v>6</v>
      </c>
      <c r="X211">
        <f>COUNTIF($H$2:$H211,"=" &amp; X$1)</f>
        <v>7</v>
      </c>
      <c r="Y211">
        <f>COUNTIF($H$2:$H211,"=" &amp; Y$1)</f>
        <v>7</v>
      </c>
      <c r="Z211">
        <f>COUNTIF($H$2:$H211,"=" &amp; Z$1)</f>
        <v>7</v>
      </c>
      <c r="AA211">
        <f>COUNTIF($H$2:$H211,"=" &amp; AA$1)</f>
        <v>9</v>
      </c>
      <c r="AB211">
        <f>COUNTIF($H$2:$H211,"=" &amp; AB$1)</f>
        <v>8</v>
      </c>
      <c r="AC211">
        <f>COUNTIF($H$2:$H211,"=" &amp; AC$1)</f>
        <v>9</v>
      </c>
      <c r="AD211">
        <f>COUNTIF($H$2:$H211,"=" &amp; AD$1)</f>
        <v>9</v>
      </c>
    </row>
    <row r="212" spans="1:30" x14ac:dyDescent="0.25">
      <c r="A212" s="5">
        <v>33970</v>
      </c>
      <c r="C212" t="s">
        <v>1200</v>
      </c>
      <c r="D212">
        <v>0</v>
      </c>
      <c r="E212">
        <v>2</v>
      </c>
      <c r="F212" t="s">
        <v>1203</v>
      </c>
      <c r="G212" t="s">
        <v>1201</v>
      </c>
      <c r="H212" t="str">
        <f t="shared" si="3"/>
        <v>Sheffield Wednesday</v>
      </c>
      <c r="I212">
        <f>COUNTIF($H$2:$H212,"=" &amp; I$1)</f>
        <v>6</v>
      </c>
      <c r="J212">
        <f>COUNTIF($H$2:$H212,"=" &amp; J$1)</f>
        <v>10</v>
      </c>
      <c r="K212">
        <f>COUNTIF($H$2:$H212,"=" &amp; K$1)</f>
        <v>10</v>
      </c>
      <c r="L212">
        <f>COUNTIF($H$2:$H212,"=" &amp; L$1)</f>
        <v>5</v>
      </c>
      <c r="M212">
        <f>COUNTIF($H$2:$H212,"=" &amp; M$1)</f>
        <v>5</v>
      </c>
      <c r="N212">
        <f>COUNTIF($H$2:$H212,"=" &amp; N$1)</f>
        <v>5</v>
      </c>
      <c r="O212">
        <f>COUNTIF($H$2:$H212,"=" &amp; O$1)</f>
        <v>8</v>
      </c>
      <c r="P212">
        <f>COUNTIF($H$2:$H212,"=" &amp; P$1)</f>
        <v>4</v>
      </c>
      <c r="Q212">
        <f>COUNTIF($H$2:$H212,"=" &amp; Q$1)</f>
        <v>5</v>
      </c>
      <c r="R212">
        <f>COUNTIF($H$2:$H212,"=" &amp; R$1)</f>
        <v>8</v>
      </c>
      <c r="S212">
        <f>COUNTIF($H$2:$H212,"=" &amp; S$1)</f>
        <v>6</v>
      </c>
      <c r="T212">
        <f>COUNTIF($H$2:$H212,"=" &amp; T$1)</f>
        <v>13</v>
      </c>
      <c r="U212">
        <f>COUNTIF($H$2:$H212,"=" &amp; U$1)</f>
        <v>5</v>
      </c>
      <c r="V212">
        <f>COUNTIF($H$2:$H212,"=" &amp; V$1)</f>
        <v>9</v>
      </c>
      <c r="W212">
        <f>COUNTIF($H$2:$H212,"=" &amp; W$1)</f>
        <v>6</v>
      </c>
      <c r="X212">
        <f>COUNTIF($H$2:$H212,"=" &amp; X$1)</f>
        <v>7</v>
      </c>
      <c r="Y212">
        <f>COUNTIF($H$2:$H212,"=" &amp; Y$1)</f>
        <v>7</v>
      </c>
      <c r="Z212">
        <f>COUNTIF($H$2:$H212,"=" &amp; Z$1)</f>
        <v>8</v>
      </c>
      <c r="AA212">
        <f>COUNTIF($H$2:$H212,"=" &amp; AA$1)</f>
        <v>9</v>
      </c>
      <c r="AB212">
        <f>COUNTIF($H$2:$H212,"=" &amp; AB$1)</f>
        <v>8</v>
      </c>
      <c r="AC212">
        <f>COUNTIF($H$2:$H212,"=" &amp; AC$1)</f>
        <v>9</v>
      </c>
      <c r="AD212">
        <f>COUNTIF($H$2:$H212,"=" &amp; AD$1)</f>
        <v>9</v>
      </c>
    </row>
    <row r="213" spans="1:30" x14ac:dyDescent="0.25">
      <c r="A213" s="5">
        <v>33970</v>
      </c>
      <c r="C213" t="s">
        <v>1204</v>
      </c>
      <c r="D213">
        <v>2</v>
      </c>
      <c r="E213">
        <v>0</v>
      </c>
      <c r="F213" t="s">
        <v>24</v>
      </c>
      <c r="G213" t="s">
        <v>1201</v>
      </c>
      <c r="H213" t="str">
        <f t="shared" si="3"/>
        <v>Wimbledon FC</v>
      </c>
      <c r="I213">
        <f>COUNTIF($H$2:$H213,"=" &amp; I$1)</f>
        <v>6</v>
      </c>
      <c r="J213">
        <f>COUNTIF($H$2:$H213,"=" &amp; J$1)</f>
        <v>10</v>
      </c>
      <c r="K213">
        <f>COUNTIF($H$2:$H213,"=" &amp; K$1)</f>
        <v>10</v>
      </c>
      <c r="L213">
        <f>COUNTIF($H$2:$H213,"=" &amp; L$1)</f>
        <v>5</v>
      </c>
      <c r="M213">
        <f>COUNTIF($H$2:$H213,"=" &amp; M$1)</f>
        <v>5</v>
      </c>
      <c r="N213">
        <f>COUNTIF($H$2:$H213,"=" &amp; N$1)</f>
        <v>5</v>
      </c>
      <c r="O213">
        <f>COUNTIF($H$2:$H213,"=" &amp; O$1)</f>
        <v>8</v>
      </c>
      <c r="P213">
        <f>COUNTIF($H$2:$H213,"=" &amp; P$1)</f>
        <v>4</v>
      </c>
      <c r="Q213">
        <f>COUNTIF($H$2:$H213,"=" &amp; Q$1)</f>
        <v>5</v>
      </c>
      <c r="R213">
        <f>COUNTIF($H$2:$H213,"=" &amp; R$1)</f>
        <v>8</v>
      </c>
      <c r="S213">
        <f>COUNTIF($H$2:$H213,"=" &amp; S$1)</f>
        <v>6</v>
      </c>
      <c r="T213">
        <f>COUNTIF($H$2:$H213,"=" &amp; T$1)</f>
        <v>13</v>
      </c>
      <c r="U213">
        <f>COUNTIF($H$2:$H213,"=" &amp; U$1)</f>
        <v>5</v>
      </c>
      <c r="V213">
        <f>COUNTIF($H$2:$H213,"=" &amp; V$1)</f>
        <v>9</v>
      </c>
      <c r="W213">
        <f>COUNTIF($H$2:$H213,"=" &amp; W$1)</f>
        <v>6</v>
      </c>
      <c r="X213">
        <f>COUNTIF($H$2:$H213,"=" &amp; X$1)</f>
        <v>7</v>
      </c>
      <c r="Y213">
        <f>COUNTIF($H$2:$H213,"=" &amp; Y$1)</f>
        <v>7</v>
      </c>
      <c r="Z213">
        <f>COUNTIF($H$2:$H213,"=" &amp; Z$1)</f>
        <v>8</v>
      </c>
      <c r="AA213">
        <f>COUNTIF($H$2:$H213,"=" &amp; AA$1)</f>
        <v>9</v>
      </c>
      <c r="AB213">
        <f>COUNTIF($H$2:$H213,"=" &amp; AB$1)</f>
        <v>8</v>
      </c>
      <c r="AC213">
        <f>COUNTIF($H$2:$H213,"=" &amp; AC$1)</f>
        <v>9</v>
      </c>
      <c r="AD213">
        <f>COUNTIF($H$2:$H213,"=" &amp; AD$1)</f>
        <v>10</v>
      </c>
    </row>
    <row r="214" spans="1:30" x14ac:dyDescent="0.25">
      <c r="A214" s="5">
        <v>33970</v>
      </c>
      <c r="C214" t="s">
        <v>1203</v>
      </c>
      <c r="D214">
        <v>1</v>
      </c>
      <c r="E214">
        <v>0</v>
      </c>
      <c r="F214" t="s">
        <v>1212</v>
      </c>
      <c r="G214" t="s">
        <v>1201</v>
      </c>
      <c r="H214" t="str">
        <f t="shared" si="3"/>
        <v>Sheffield Wednesday</v>
      </c>
      <c r="I214">
        <f>COUNTIF($H$2:$H214,"=" &amp; I$1)</f>
        <v>6</v>
      </c>
      <c r="J214">
        <f>COUNTIF($H$2:$H214,"=" &amp; J$1)</f>
        <v>10</v>
      </c>
      <c r="K214">
        <f>COUNTIF($H$2:$H214,"=" &amp; K$1)</f>
        <v>10</v>
      </c>
      <c r="L214">
        <f>COUNTIF($H$2:$H214,"=" &amp; L$1)</f>
        <v>5</v>
      </c>
      <c r="M214">
        <f>COUNTIF($H$2:$H214,"=" &amp; M$1)</f>
        <v>5</v>
      </c>
      <c r="N214">
        <f>COUNTIF($H$2:$H214,"=" &amp; N$1)</f>
        <v>5</v>
      </c>
      <c r="O214">
        <f>COUNTIF($H$2:$H214,"=" &amp; O$1)</f>
        <v>8</v>
      </c>
      <c r="P214">
        <f>COUNTIF($H$2:$H214,"=" &amp; P$1)</f>
        <v>4</v>
      </c>
      <c r="Q214">
        <f>COUNTIF($H$2:$H214,"=" &amp; Q$1)</f>
        <v>5</v>
      </c>
      <c r="R214">
        <f>COUNTIF($H$2:$H214,"=" &amp; R$1)</f>
        <v>8</v>
      </c>
      <c r="S214">
        <f>COUNTIF($H$2:$H214,"=" &amp; S$1)</f>
        <v>6</v>
      </c>
      <c r="T214">
        <f>COUNTIF($H$2:$H214,"=" &amp; T$1)</f>
        <v>13</v>
      </c>
      <c r="U214">
        <f>COUNTIF($H$2:$H214,"=" &amp; U$1)</f>
        <v>5</v>
      </c>
      <c r="V214">
        <f>COUNTIF($H$2:$H214,"=" &amp; V$1)</f>
        <v>9</v>
      </c>
      <c r="W214">
        <f>COUNTIF($H$2:$H214,"=" &amp; W$1)</f>
        <v>6</v>
      </c>
      <c r="X214">
        <f>COUNTIF($H$2:$H214,"=" &amp; X$1)</f>
        <v>7</v>
      </c>
      <c r="Y214">
        <f>COUNTIF($H$2:$H214,"=" &amp; Y$1)</f>
        <v>7</v>
      </c>
      <c r="Z214">
        <f>COUNTIF($H$2:$H214,"=" &amp; Z$1)</f>
        <v>9</v>
      </c>
      <c r="AA214">
        <f>COUNTIF($H$2:$H214,"=" &amp; AA$1)</f>
        <v>9</v>
      </c>
      <c r="AB214">
        <f>COUNTIF($H$2:$H214,"=" &amp; AB$1)</f>
        <v>8</v>
      </c>
      <c r="AC214">
        <f>COUNTIF($H$2:$H214,"=" &amp; AC$1)</f>
        <v>9</v>
      </c>
      <c r="AD214">
        <f>COUNTIF($H$2:$H214,"=" &amp; AD$1)</f>
        <v>10</v>
      </c>
    </row>
    <row r="215" spans="1:30" x14ac:dyDescent="0.25">
      <c r="A215" s="5">
        <v>33970</v>
      </c>
      <c r="C215" t="s">
        <v>1</v>
      </c>
      <c r="D215">
        <v>1</v>
      </c>
      <c r="E215">
        <v>1</v>
      </c>
      <c r="F215" t="s">
        <v>1214</v>
      </c>
      <c r="G215" t="s">
        <v>1201</v>
      </c>
      <c r="H215" t="str">
        <f t="shared" si="3"/>
        <v/>
      </c>
      <c r="I215">
        <f>COUNTIF($H$2:$H215,"=" &amp; I$1)</f>
        <v>6</v>
      </c>
      <c r="J215">
        <f>COUNTIF($H$2:$H215,"=" &amp; J$1)</f>
        <v>10</v>
      </c>
      <c r="K215">
        <f>COUNTIF($H$2:$H215,"=" &amp; K$1)</f>
        <v>10</v>
      </c>
      <c r="L215">
        <f>COUNTIF($H$2:$H215,"=" &amp; L$1)</f>
        <v>5</v>
      </c>
      <c r="M215">
        <f>COUNTIF($H$2:$H215,"=" &amp; M$1)</f>
        <v>5</v>
      </c>
      <c r="N215">
        <f>COUNTIF($H$2:$H215,"=" &amp; N$1)</f>
        <v>5</v>
      </c>
      <c r="O215">
        <f>COUNTIF($H$2:$H215,"=" &amp; O$1)</f>
        <v>8</v>
      </c>
      <c r="P215">
        <f>COUNTIF($H$2:$H215,"=" &amp; P$1)</f>
        <v>4</v>
      </c>
      <c r="Q215">
        <f>COUNTIF($H$2:$H215,"=" &amp; Q$1)</f>
        <v>5</v>
      </c>
      <c r="R215">
        <f>COUNTIF($H$2:$H215,"=" &amp; R$1)</f>
        <v>8</v>
      </c>
      <c r="S215">
        <f>COUNTIF($H$2:$H215,"=" &amp; S$1)</f>
        <v>6</v>
      </c>
      <c r="T215">
        <f>COUNTIF($H$2:$H215,"=" &amp; T$1)</f>
        <v>13</v>
      </c>
      <c r="U215">
        <f>COUNTIF($H$2:$H215,"=" &amp; U$1)</f>
        <v>5</v>
      </c>
      <c r="V215">
        <f>COUNTIF($H$2:$H215,"=" &amp; V$1)</f>
        <v>9</v>
      </c>
      <c r="W215">
        <f>COUNTIF($H$2:$H215,"=" &amp; W$1)</f>
        <v>6</v>
      </c>
      <c r="X215">
        <f>COUNTIF($H$2:$H215,"=" &amp; X$1)</f>
        <v>7</v>
      </c>
      <c r="Y215">
        <f>COUNTIF($H$2:$H215,"=" &amp; Y$1)</f>
        <v>7</v>
      </c>
      <c r="Z215">
        <f>COUNTIF($H$2:$H215,"=" &amp; Z$1)</f>
        <v>9</v>
      </c>
      <c r="AA215">
        <f>COUNTIF($H$2:$H215,"=" &amp; AA$1)</f>
        <v>9</v>
      </c>
      <c r="AB215">
        <f>COUNTIF($H$2:$H215,"=" &amp; AB$1)</f>
        <v>8</v>
      </c>
      <c r="AC215">
        <f>COUNTIF($H$2:$H215,"=" &amp; AC$1)</f>
        <v>9</v>
      </c>
      <c r="AD215">
        <f>COUNTIF($H$2:$H215,"=" &amp; AD$1)</f>
        <v>10</v>
      </c>
    </row>
    <row r="216" spans="1:30" x14ac:dyDescent="0.25">
      <c r="A216" s="5">
        <v>33970</v>
      </c>
      <c r="C216" t="s">
        <v>1206</v>
      </c>
      <c r="D216">
        <v>0</v>
      </c>
      <c r="E216">
        <v>0</v>
      </c>
      <c r="F216" t="s">
        <v>1204</v>
      </c>
      <c r="G216" t="s">
        <v>1201</v>
      </c>
      <c r="H216" t="str">
        <f t="shared" si="3"/>
        <v/>
      </c>
      <c r="I216">
        <f>COUNTIF($H$2:$H216,"=" &amp; I$1)</f>
        <v>6</v>
      </c>
      <c r="J216">
        <f>COUNTIF($H$2:$H216,"=" &amp; J$1)</f>
        <v>10</v>
      </c>
      <c r="K216">
        <f>COUNTIF($H$2:$H216,"=" &amp; K$1)</f>
        <v>10</v>
      </c>
      <c r="L216">
        <f>COUNTIF($H$2:$H216,"=" &amp; L$1)</f>
        <v>5</v>
      </c>
      <c r="M216">
        <f>COUNTIF($H$2:$H216,"=" &amp; M$1)</f>
        <v>5</v>
      </c>
      <c r="N216">
        <f>COUNTIF($H$2:$H216,"=" &amp; N$1)</f>
        <v>5</v>
      </c>
      <c r="O216">
        <f>COUNTIF($H$2:$H216,"=" &amp; O$1)</f>
        <v>8</v>
      </c>
      <c r="P216">
        <f>COUNTIF($H$2:$H216,"=" &amp; P$1)</f>
        <v>4</v>
      </c>
      <c r="Q216">
        <f>COUNTIF($H$2:$H216,"=" &amp; Q$1)</f>
        <v>5</v>
      </c>
      <c r="R216">
        <f>COUNTIF($H$2:$H216,"=" &amp; R$1)</f>
        <v>8</v>
      </c>
      <c r="S216">
        <f>COUNTIF($H$2:$H216,"=" &amp; S$1)</f>
        <v>6</v>
      </c>
      <c r="T216">
        <f>COUNTIF($H$2:$H216,"=" &amp; T$1)</f>
        <v>13</v>
      </c>
      <c r="U216">
        <f>COUNTIF($H$2:$H216,"=" &amp; U$1)</f>
        <v>5</v>
      </c>
      <c r="V216">
        <f>COUNTIF($H$2:$H216,"=" &amp; V$1)</f>
        <v>9</v>
      </c>
      <c r="W216">
        <f>COUNTIF($H$2:$H216,"=" &amp; W$1)</f>
        <v>6</v>
      </c>
      <c r="X216">
        <f>COUNTIF($H$2:$H216,"=" &amp; X$1)</f>
        <v>7</v>
      </c>
      <c r="Y216">
        <f>COUNTIF($H$2:$H216,"=" &amp; Y$1)</f>
        <v>7</v>
      </c>
      <c r="Z216">
        <f>COUNTIF($H$2:$H216,"=" &amp; Z$1)</f>
        <v>9</v>
      </c>
      <c r="AA216">
        <f>COUNTIF($H$2:$H216,"=" &amp; AA$1)</f>
        <v>9</v>
      </c>
      <c r="AB216">
        <f>COUNTIF($H$2:$H216,"=" &amp; AB$1)</f>
        <v>8</v>
      </c>
      <c r="AC216">
        <f>COUNTIF($H$2:$H216,"=" &amp; AC$1)</f>
        <v>9</v>
      </c>
      <c r="AD216">
        <f>COUNTIF($H$2:$H216,"=" &amp; AD$1)</f>
        <v>10</v>
      </c>
    </row>
    <row r="217" spans="1:30" x14ac:dyDescent="0.25">
      <c r="A217" s="5">
        <v>33970</v>
      </c>
      <c r="C217" t="s">
        <v>63</v>
      </c>
      <c r="D217">
        <v>2</v>
      </c>
      <c r="E217">
        <v>4</v>
      </c>
      <c r="F217" t="s">
        <v>1211</v>
      </c>
      <c r="G217" t="s">
        <v>1201</v>
      </c>
      <c r="H217" t="str">
        <f t="shared" si="3"/>
        <v>Manchester City</v>
      </c>
      <c r="I217">
        <f>COUNTIF($H$2:$H217,"=" &amp; I$1)</f>
        <v>6</v>
      </c>
      <c r="J217">
        <f>COUNTIF($H$2:$H217,"=" &amp; J$1)</f>
        <v>10</v>
      </c>
      <c r="K217">
        <f>COUNTIF($H$2:$H217,"=" &amp; K$1)</f>
        <v>10</v>
      </c>
      <c r="L217">
        <f>COUNTIF($H$2:$H217,"=" &amp; L$1)</f>
        <v>5</v>
      </c>
      <c r="M217">
        <f>COUNTIF($H$2:$H217,"=" &amp; M$1)</f>
        <v>5</v>
      </c>
      <c r="N217">
        <f>COUNTIF($H$2:$H217,"=" &amp; N$1)</f>
        <v>5</v>
      </c>
      <c r="O217">
        <f>COUNTIF($H$2:$H217,"=" &amp; O$1)</f>
        <v>8</v>
      </c>
      <c r="P217">
        <f>COUNTIF($H$2:$H217,"=" &amp; P$1)</f>
        <v>4</v>
      </c>
      <c r="Q217">
        <f>COUNTIF($H$2:$H217,"=" &amp; Q$1)</f>
        <v>5</v>
      </c>
      <c r="R217">
        <f>COUNTIF($H$2:$H217,"=" &amp; R$1)</f>
        <v>8</v>
      </c>
      <c r="S217">
        <f>COUNTIF($H$2:$H217,"=" &amp; S$1)</f>
        <v>7</v>
      </c>
      <c r="T217">
        <f>COUNTIF($H$2:$H217,"=" &amp; T$1)</f>
        <v>13</v>
      </c>
      <c r="U217">
        <f>COUNTIF($H$2:$H217,"=" &amp; U$1)</f>
        <v>5</v>
      </c>
      <c r="V217">
        <f>COUNTIF($H$2:$H217,"=" &amp; V$1)</f>
        <v>9</v>
      </c>
      <c r="W217">
        <f>COUNTIF($H$2:$H217,"=" &amp; W$1)</f>
        <v>6</v>
      </c>
      <c r="X217">
        <f>COUNTIF($H$2:$H217,"=" &amp; X$1)</f>
        <v>7</v>
      </c>
      <c r="Y217">
        <f>COUNTIF($H$2:$H217,"=" &amp; Y$1)</f>
        <v>7</v>
      </c>
      <c r="Z217">
        <f>COUNTIF($H$2:$H217,"=" &amp; Z$1)</f>
        <v>9</v>
      </c>
      <c r="AA217">
        <f>COUNTIF($H$2:$H217,"=" &amp; AA$1)</f>
        <v>9</v>
      </c>
      <c r="AB217">
        <f>COUNTIF($H$2:$H217,"=" &amp; AB$1)</f>
        <v>8</v>
      </c>
      <c r="AC217">
        <f>COUNTIF($H$2:$H217,"=" &amp; AC$1)</f>
        <v>9</v>
      </c>
      <c r="AD217">
        <f>COUNTIF($H$2:$H217,"=" &amp; AD$1)</f>
        <v>10</v>
      </c>
    </row>
    <row r="218" spans="1:30" x14ac:dyDescent="0.25">
      <c r="A218" s="5">
        <v>33970</v>
      </c>
      <c r="C218" t="s">
        <v>1207</v>
      </c>
      <c r="D218">
        <v>0</v>
      </c>
      <c r="E218">
        <v>1</v>
      </c>
      <c r="F218" t="s">
        <v>1210</v>
      </c>
      <c r="G218" t="s">
        <v>1201</v>
      </c>
      <c r="H218" t="str">
        <f t="shared" si="3"/>
        <v>Nottingham Forest</v>
      </c>
      <c r="I218">
        <f>COUNTIF($H$2:$H218,"=" &amp; I$1)</f>
        <v>6</v>
      </c>
      <c r="J218">
        <f>COUNTIF($H$2:$H218,"=" &amp; J$1)</f>
        <v>10</v>
      </c>
      <c r="K218">
        <f>COUNTIF($H$2:$H218,"=" &amp; K$1)</f>
        <v>10</v>
      </c>
      <c r="L218">
        <f>COUNTIF($H$2:$H218,"=" &amp; L$1)</f>
        <v>5</v>
      </c>
      <c r="M218">
        <f>COUNTIF($H$2:$H218,"=" &amp; M$1)</f>
        <v>5</v>
      </c>
      <c r="N218">
        <f>COUNTIF($H$2:$H218,"=" &amp; N$1)</f>
        <v>5</v>
      </c>
      <c r="O218">
        <f>COUNTIF($H$2:$H218,"=" &amp; O$1)</f>
        <v>8</v>
      </c>
      <c r="P218">
        <f>COUNTIF($H$2:$H218,"=" &amp; P$1)</f>
        <v>4</v>
      </c>
      <c r="Q218">
        <f>COUNTIF($H$2:$H218,"=" &amp; Q$1)</f>
        <v>5</v>
      </c>
      <c r="R218">
        <f>COUNTIF($H$2:$H218,"=" &amp; R$1)</f>
        <v>8</v>
      </c>
      <c r="S218">
        <f>COUNTIF($H$2:$H218,"=" &amp; S$1)</f>
        <v>7</v>
      </c>
      <c r="T218">
        <f>COUNTIF($H$2:$H218,"=" &amp; T$1)</f>
        <v>13</v>
      </c>
      <c r="U218">
        <f>COUNTIF($H$2:$H218,"=" &amp; U$1)</f>
        <v>5</v>
      </c>
      <c r="V218">
        <f>COUNTIF($H$2:$H218,"=" &amp; V$1)</f>
        <v>9</v>
      </c>
      <c r="W218">
        <f>COUNTIF($H$2:$H218,"=" &amp; W$1)</f>
        <v>7</v>
      </c>
      <c r="X218">
        <f>COUNTIF($H$2:$H218,"=" &amp; X$1)</f>
        <v>7</v>
      </c>
      <c r="Y218">
        <f>COUNTIF($H$2:$H218,"=" &amp; Y$1)</f>
        <v>7</v>
      </c>
      <c r="Z218">
        <f>COUNTIF($H$2:$H218,"=" &amp; Z$1)</f>
        <v>9</v>
      </c>
      <c r="AA218">
        <f>COUNTIF($H$2:$H218,"=" &amp; AA$1)</f>
        <v>9</v>
      </c>
      <c r="AB218">
        <f>COUNTIF($H$2:$H218,"=" &amp; AB$1)</f>
        <v>8</v>
      </c>
      <c r="AC218">
        <f>COUNTIF($H$2:$H218,"=" &amp; AC$1)</f>
        <v>9</v>
      </c>
      <c r="AD218">
        <f>COUNTIF($H$2:$H218,"=" &amp; AD$1)</f>
        <v>10</v>
      </c>
    </row>
    <row r="219" spans="1:30" x14ac:dyDescent="0.25">
      <c r="A219" s="5">
        <v>33970</v>
      </c>
      <c r="C219" t="s">
        <v>65</v>
      </c>
      <c r="D219">
        <v>0</v>
      </c>
      <c r="E219">
        <v>2</v>
      </c>
      <c r="F219" t="s">
        <v>49</v>
      </c>
      <c r="G219" t="s">
        <v>1201</v>
      </c>
      <c r="H219" t="str">
        <f t="shared" si="3"/>
        <v>Everton</v>
      </c>
      <c r="I219">
        <f>COUNTIF($H$2:$H219,"=" &amp; I$1)</f>
        <v>6</v>
      </c>
      <c r="J219">
        <f>COUNTIF($H$2:$H219,"=" &amp; J$1)</f>
        <v>10</v>
      </c>
      <c r="K219">
        <f>COUNTIF($H$2:$H219,"=" &amp; K$1)</f>
        <v>10</v>
      </c>
      <c r="L219">
        <f>COUNTIF($H$2:$H219,"=" &amp; L$1)</f>
        <v>5</v>
      </c>
      <c r="M219">
        <f>COUNTIF($H$2:$H219,"=" &amp; M$1)</f>
        <v>5</v>
      </c>
      <c r="N219">
        <f>COUNTIF($H$2:$H219,"=" &amp; N$1)</f>
        <v>5</v>
      </c>
      <c r="O219">
        <f>COUNTIF($H$2:$H219,"=" &amp; O$1)</f>
        <v>9</v>
      </c>
      <c r="P219">
        <f>COUNTIF($H$2:$H219,"=" &amp; P$1)</f>
        <v>4</v>
      </c>
      <c r="Q219">
        <f>COUNTIF($H$2:$H219,"=" &amp; Q$1)</f>
        <v>5</v>
      </c>
      <c r="R219">
        <f>COUNTIF($H$2:$H219,"=" &amp; R$1)</f>
        <v>8</v>
      </c>
      <c r="S219">
        <f>COUNTIF($H$2:$H219,"=" &amp; S$1)</f>
        <v>7</v>
      </c>
      <c r="T219">
        <f>COUNTIF($H$2:$H219,"=" &amp; T$1)</f>
        <v>13</v>
      </c>
      <c r="U219">
        <f>COUNTIF($H$2:$H219,"=" &amp; U$1)</f>
        <v>5</v>
      </c>
      <c r="V219">
        <f>COUNTIF($H$2:$H219,"=" &amp; V$1)</f>
        <v>9</v>
      </c>
      <c r="W219">
        <f>COUNTIF($H$2:$H219,"=" &amp; W$1)</f>
        <v>7</v>
      </c>
      <c r="X219">
        <f>COUNTIF($H$2:$H219,"=" &amp; X$1)</f>
        <v>7</v>
      </c>
      <c r="Y219">
        <f>COUNTIF($H$2:$H219,"=" &amp; Y$1)</f>
        <v>7</v>
      </c>
      <c r="Z219">
        <f>COUNTIF($H$2:$H219,"=" &amp; Z$1)</f>
        <v>9</v>
      </c>
      <c r="AA219">
        <f>COUNTIF($H$2:$H219,"=" &amp; AA$1)</f>
        <v>9</v>
      </c>
      <c r="AB219">
        <f>COUNTIF($H$2:$H219,"=" &amp; AB$1)</f>
        <v>8</v>
      </c>
      <c r="AC219">
        <f>COUNTIF($H$2:$H219,"=" &amp; AC$1)</f>
        <v>9</v>
      </c>
      <c r="AD219">
        <f>COUNTIF($H$2:$H219,"=" &amp; AD$1)</f>
        <v>10</v>
      </c>
    </row>
    <row r="220" spans="1:30" x14ac:dyDescent="0.25">
      <c r="A220" s="5">
        <v>33970</v>
      </c>
      <c r="C220" t="s">
        <v>1209</v>
      </c>
      <c r="D220">
        <v>1</v>
      </c>
      <c r="E220">
        <v>2</v>
      </c>
      <c r="F220" t="s">
        <v>1213</v>
      </c>
      <c r="G220" t="s">
        <v>1201</v>
      </c>
      <c r="H220" t="str">
        <f t="shared" si="3"/>
        <v>Oldham Athletic</v>
      </c>
      <c r="I220">
        <f>COUNTIF($H$2:$H220,"=" &amp; I$1)</f>
        <v>6</v>
      </c>
      <c r="J220">
        <f>COUNTIF($H$2:$H220,"=" &amp; J$1)</f>
        <v>10</v>
      </c>
      <c r="K220">
        <f>COUNTIF($H$2:$H220,"=" &amp; K$1)</f>
        <v>10</v>
      </c>
      <c r="L220">
        <f>COUNTIF($H$2:$H220,"=" &amp; L$1)</f>
        <v>5</v>
      </c>
      <c r="M220">
        <f>COUNTIF($H$2:$H220,"=" &amp; M$1)</f>
        <v>5</v>
      </c>
      <c r="N220">
        <f>COUNTIF($H$2:$H220,"=" &amp; N$1)</f>
        <v>5</v>
      </c>
      <c r="O220">
        <f>COUNTIF($H$2:$H220,"=" &amp; O$1)</f>
        <v>9</v>
      </c>
      <c r="P220">
        <f>COUNTIF($H$2:$H220,"=" &amp; P$1)</f>
        <v>4</v>
      </c>
      <c r="Q220">
        <f>COUNTIF($H$2:$H220,"=" &amp; Q$1)</f>
        <v>5</v>
      </c>
      <c r="R220">
        <f>COUNTIF($H$2:$H220,"=" &amp; R$1)</f>
        <v>8</v>
      </c>
      <c r="S220">
        <f>COUNTIF($H$2:$H220,"=" &amp; S$1)</f>
        <v>7</v>
      </c>
      <c r="T220">
        <f>COUNTIF($H$2:$H220,"=" &amp; T$1)</f>
        <v>13</v>
      </c>
      <c r="U220">
        <f>COUNTIF($H$2:$H220,"=" &amp; U$1)</f>
        <v>5</v>
      </c>
      <c r="V220">
        <f>COUNTIF($H$2:$H220,"=" &amp; V$1)</f>
        <v>9</v>
      </c>
      <c r="W220">
        <f>COUNTIF($H$2:$H220,"=" &amp; W$1)</f>
        <v>7</v>
      </c>
      <c r="X220">
        <f>COUNTIF($H$2:$H220,"=" &amp; X$1)</f>
        <v>8</v>
      </c>
      <c r="Y220">
        <f>COUNTIF($H$2:$H220,"=" &amp; Y$1)</f>
        <v>7</v>
      </c>
      <c r="Z220">
        <f>COUNTIF($H$2:$H220,"=" &amp; Z$1)</f>
        <v>9</v>
      </c>
      <c r="AA220">
        <f>COUNTIF($H$2:$H220,"=" &amp; AA$1)</f>
        <v>9</v>
      </c>
      <c r="AB220">
        <f>COUNTIF($H$2:$H220,"=" &amp; AB$1)</f>
        <v>8</v>
      </c>
      <c r="AC220">
        <f>COUNTIF($H$2:$H220,"=" &amp; AC$1)</f>
        <v>9</v>
      </c>
      <c r="AD220">
        <f>COUNTIF($H$2:$H220,"=" &amp; AD$1)</f>
        <v>10</v>
      </c>
    </row>
    <row r="221" spans="1:30" x14ac:dyDescent="0.25">
      <c r="A221" s="5">
        <v>33970</v>
      </c>
      <c r="C221" t="s">
        <v>1208</v>
      </c>
      <c r="D221">
        <v>2</v>
      </c>
      <c r="E221">
        <v>1</v>
      </c>
      <c r="F221" t="s">
        <v>76</v>
      </c>
      <c r="G221" t="s">
        <v>1201</v>
      </c>
      <c r="H221" t="str">
        <f t="shared" si="3"/>
        <v>Leeds United</v>
      </c>
      <c r="I221">
        <f>COUNTIF($H$2:$H221,"=" &amp; I$1)</f>
        <v>6</v>
      </c>
      <c r="J221">
        <f>COUNTIF($H$2:$H221,"=" &amp; J$1)</f>
        <v>10</v>
      </c>
      <c r="K221">
        <f>COUNTIF($H$2:$H221,"=" &amp; K$1)</f>
        <v>10</v>
      </c>
      <c r="L221">
        <f>COUNTIF($H$2:$H221,"=" &amp; L$1)</f>
        <v>5</v>
      </c>
      <c r="M221">
        <f>COUNTIF($H$2:$H221,"=" &amp; M$1)</f>
        <v>5</v>
      </c>
      <c r="N221">
        <f>COUNTIF($H$2:$H221,"=" &amp; N$1)</f>
        <v>5</v>
      </c>
      <c r="O221">
        <f>COUNTIF($H$2:$H221,"=" &amp; O$1)</f>
        <v>9</v>
      </c>
      <c r="P221">
        <f>COUNTIF($H$2:$H221,"=" &amp; P$1)</f>
        <v>4</v>
      </c>
      <c r="Q221">
        <f>COUNTIF($H$2:$H221,"=" &amp; Q$1)</f>
        <v>6</v>
      </c>
      <c r="R221">
        <f>COUNTIF($H$2:$H221,"=" &amp; R$1)</f>
        <v>8</v>
      </c>
      <c r="S221">
        <f>COUNTIF($H$2:$H221,"=" &amp; S$1)</f>
        <v>7</v>
      </c>
      <c r="T221">
        <f>COUNTIF($H$2:$H221,"=" &amp; T$1)</f>
        <v>13</v>
      </c>
      <c r="U221">
        <f>COUNTIF($H$2:$H221,"=" &amp; U$1)</f>
        <v>5</v>
      </c>
      <c r="V221">
        <f>COUNTIF($H$2:$H221,"=" &amp; V$1)</f>
        <v>9</v>
      </c>
      <c r="W221">
        <f>COUNTIF($H$2:$H221,"=" &amp; W$1)</f>
        <v>7</v>
      </c>
      <c r="X221">
        <f>COUNTIF($H$2:$H221,"=" &amp; X$1)</f>
        <v>8</v>
      </c>
      <c r="Y221">
        <f>COUNTIF($H$2:$H221,"=" &amp; Y$1)</f>
        <v>7</v>
      </c>
      <c r="Z221">
        <f>COUNTIF($H$2:$H221,"=" &amp; Z$1)</f>
        <v>9</v>
      </c>
      <c r="AA221">
        <f>COUNTIF($H$2:$H221,"=" &amp; AA$1)</f>
        <v>9</v>
      </c>
      <c r="AB221">
        <f>COUNTIF($H$2:$H221,"=" &amp; AB$1)</f>
        <v>8</v>
      </c>
      <c r="AC221">
        <f>COUNTIF($H$2:$H221,"=" &amp; AC$1)</f>
        <v>9</v>
      </c>
      <c r="AD221">
        <f>COUNTIF($H$2:$H221,"=" &amp; AD$1)</f>
        <v>10</v>
      </c>
    </row>
    <row r="222" spans="1:30" x14ac:dyDescent="0.25">
      <c r="A222" s="5">
        <v>33970</v>
      </c>
      <c r="C222" t="s">
        <v>24</v>
      </c>
      <c r="D222">
        <v>1</v>
      </c>
      <c r="E222">
        <v>2</v>
      </c>
      <c r="F222" t="s">
        <v>59</v>
      </c>
      <c r="G222" t="s">
        <v>1201</v>
      </c>
      <c r="H222" t="str">
        <f t="shared" si="3"/>
        <v>Aston Villa</v>
      </c>
      <c r="I222">
        <f>COUNTIF($H$2:$H222,"=" &amp; I$1)</f>
        <v>6</v>
      </c>
      <c r="J222">
        <f>COUNTIF($H$2:$H222,"=" &amp; J$1)</f>
        <v>11</v>
      </c>
      <c r="K222">
        <f>COUNTIF($H$2:$H222,"=" &amp; K$1)</f>
        <v>10</v>
      </c>
      <c r="L222">
        <f>COUNTIF($H$2:$H222,"=" &amp; L$1)</f>
        <v>5</v>
      </c>
      <c r="M222">
        <f>COUNTIF($H$2:$H222,"=" &amp; M$1)</f>
        <v>5</v>
      </c>
      <c r="N222">
        <f>COUNTIF($H$2:$H222,"=" &amp; N$1)</f>
        <v>5</v>
      </c>
      <c r="O222">
        <f>COUNTIF($H$2:$H222,"=" &amp; O$1)</f>
        <v>9</v>
      </c>
      <c r="P222">
        <f>COUNTIF($H$2:$H222,"=" &amp; P$1)</f>
        <v>4</v>
      </c>
      <c r="Q222">
        <f>COUNTIF($H$2:$H222,"=" &amp; Q$1)</f>
        <v>6</v>
      </c>
      <c r="R222">
        <f>COUNTIF($H$2:$H222,"=" &amp; R$1)</f>
        <v>8</v>
      </c>
      <c r="S222">
        <f>COUNTIF($H$2:$H222,"=" &amp; S$1)</f>
        <v>7</v>
      </c>
      <c r="T222">
        <f>COUNTIF($H$2:$H222,"=" &amp; T$1)</f>
        <v>13</v>
      </c>
      <c r="U222">
        <f>COUNTIF($H$2:$H222,"=" &amp; U$1)</f>
        <v>5</v>
      </c>
      <c r="V222">
        <f>COUNTIF($H$2:$H222,"=" &amp; V$1)</f>
        <v>9</v>
      </c>
      <c r="W222">
        <f>COUNTIF($H$2:$H222,"=" &amp; W$1)</f>
        <v>7</v>
      </c>
      <c r="X222">
        <f>COUNTIF($H$2:$H222,"=" &amp; X$1)</f>
        <v>8</v>
      </c>
      <c r="Y222">
        <f>COUNTIF($H$2:$H222,"=" &amp; Y$1)</f>
        <v>7</v>
      </c>
      <c r="Z222">
        <f>COUNTIF($H$2:$H222,"=" &amp; Z$1)</f>
        <v>9</v>
      </c>
      <c r="AA222">
        <f>COUNTIF($H$2:$H222,"=" &amp; AA$1)</f>
        <v>9</v>
      </c>
      <c r="AB222">
        <f>COUNTIF($H$2:$H222,"=" &amp; AB$1)</f>
        <v>8</v>
      </c>
      <c r="AC222">
        <f>COUNTIF($H$2:$H222,"=" &amp; AC$1)</f>
        <v>9</v>
      </c>
      <c r="AD222">
        <f>COUNTIF($H$2:$H222,"=" &amp; AD$1)</f>
        <v>10</v>
      </c>
    </row>
    <row r="223" spans="1:30" x14ac:dyDescent="0.25">
      <c r="A223" s="5">
        <v>33970</v>
      </c>
      <c r="C223" t="s">
        <v>1205</v>
      </c>
      <c r="D223">
        <v>4</v>
      </c>
      <c r="E223">
        <v>1</v>
      </c>
      <c r="F223" t="s">
        <v>1200</v>
      </c>
      <c r="G223" t="s">
        <v>1201</v>
      </c>
      <c r="H223" t="str">
        <f t="shared" si="3"/>
        <v>Manchester United</v>
      </c>
      <c r="I223">
        <f>COUNTIF($H$2:$H223,"=" &amp; I$1)</f>
        <v>6</v>
      </c>
      <c r="J223">
        <f>COUNTIF($H$2:$H223,"=" &amp; J$1)</f>
        <v>11</v>
      </c>
      <c r="K223">
        <f>COUNTIF($H$2:$H223,"=" &amp; K$1)</f>
        <v>10</v>
      </c>
      <c r="L223">
        <f>COUNTIF($H$2:$H223,"=" &amp; L$1)</f>
        <v>5</v>
      </c>
      <c r="M223">
        <f>COUNTIF($H$2:$H223,"=" &amp; M$1)</f>
        <v>5</v>
      </c>
      <c r="N223">
        <f>COUNTIF($H$2:$H223,"=" &amp; N$1)</f>
        <v>5</v>
      </c>
      <c r="O223">
        <f>COUNTIF($H$2:$H223,"=" &amp; O$1)</f>
        <v>9</v>
      </c>
      <c r="P223">
        <f>COUNTIF($H$2:$H223,"=" &amp; P$1)</f>
        <v>4</v>
      </c>
      <c r="Q223">
        <f>COUNTIF($H$2:$H223,"=" &amp; Q$1)</f>
        <v>6</v>
      </c>
      <c r="R223">
        <f>COUNTIF($H$2:$H223,"=" &amp; R$1)</f>
        <v>8</v>
      </c>
      <c r="S223">
        <f>COUNTIF($H$2:$H223,"=" &amp; S$1)</f>
        <v>7</v>
      </c>
      <c r="T223">
        <f>COUNTIF($H$2:$H223,"=" &amp; T$1)</f>
        <v>14</v>
      </c>
      <c r="U223">
        <f>COUNTIF($H$2:$H223,"=" &amp; U$1)</f>
        <v>5</v>
      </c>
      <c r="V223">
        <f>COUNTIF($H$2:$H223,"=" &amp; V$1)</f>
        <v>9</v>
      </c>
      <c r="W223">
        <f>COUNTIF($H$2:$H223,"=" &amp; W$1)</f>
        <v>7</v>
      </c>
      <c r="X223">
        <f>COUNTIF($H$2:$H223,"=" &amp; X$1)</f>
        <v>8</v>
      </c>
      <c r="Y223">
        <f>COUNTIF($H$2:$H223,"=" &amp; Y$1)</f>
        <v>7</v>
      </c>
      <c r="Z223">
        <f>COUNTIF($H$2:$H223,"=" &amp; Z$1)</f>
        <v>9</v>
      </c>
      <c r="AA223">
        <f>COUNTIF($H$2:$H223,"=" &amp; AA$1)</f>
        <v>9</v>
      </c>
      <c r="AB223">
        <f>COUNTIF($H$2:$H223,"=" &amp; AB$1)</f>
        <v>8</v>
      </c>
      <c r="AC223">
        <f>COUNTIF($H$2:$H223,"=" &amp; AC$1)</f>
        <v>9</v>
      </c>
      <c r="AD223">
        <f>COUNTIF($H$2:$H223,"=" &amp; AD$1)</f>
        <v>10</v>
      </c>
    </row>
    <row r="224" spans="1:30" x14ac:dyDescent="0.25">
      <c r="A224" s="5">
        <v>33970</v>
      </c>
      <c r="C224" t="s">
        <v>30</v>
      </c>
      <c r="D224">
        <v>0</v>
      </c>
      <c r="E224">
        <v>1</v>
      </c>
      <c r="F224" t="s">
        <v>1202</v>
      </c>
      <c r="G224" t="s">
        <v>1201</v>
      </c>
      <c r="H224" t="str">
        <f t="shared" si="3"/>
        <v>Queens Park Rangers</v>
      </c>
      <c r="I224">
        <f>COUNTIF($H$2:$H224,"=" &amp; I$1)</f>
        <v>6</v>
      </c>
      <c r="J224">
        <f>COUNTIF($H$2:$H224,"=" &amp; J$1)</f>
        <v>11</v>
      </c>
      <c r="K224">
        <f>COUNTIF($H$2:$H224,"=" &amp; K$1)</f>
        <v>10</v>
      </c>
      <c r="L224">
        <f>COUNTIF($H$2:$H224,"=" &amp; L$1)</f>
        <v>5</v>
      </c>
      <c r="M224">
        <f>COUNTIF($H$2:$H224,"=" &amp; M$1)</f>
        <v>5</v>
      </c>
      <c r="N224">
        <f>COUNTIF($H$2:$H224,"=" &amp; N$1)</f>
        <v>5</v>
      </c>
      <c r="O224">
        <f>COUNTIF($H$2:$H224,"=" &amp; O$1)</f>
        <v>9</v>
      </c>
      <c r="P224">
        <f>COUNTIF($H$2:$H224,"=" &amp; P$1)</f>
        <v>4</v>
      </c>
      <c r="Q224">
        <f>COUNTIF($H$2:$H224,"=" &amp; Q$1)</f>
        <v>6</v>
      </c>
      <c r="R224">
        <f>COUNTIF($H$2:$H224,"=" &amp; R$1)</f>
        <v>8</v>
      </c>
      <c r="S224">
        <f>COUNTIF($H$2:$H224,"=" &amp; S$1)</f>
        <v>7</v>
      </c>
      <c r="T224">
        <f>COUNTIF($H$2:$H224,"=" &amp; T$1)</f>
        <v>14</v>
      </c>
      <c r="U224">
        <f>COUNTIF($H$2:$H224,"=" &amp; U$1)</f>
        <v>5</v>
      </c>
      <c r="V224">
        <f>COUNTIF($H$2:$H224,"=" &amp; V$1)</f>
        <v>9</v>
      </c>
      <c r="W224">
        <f>COUNTIF($H$2:$H224,"=" &amp; W$1)</f>
        <v>7</v>
      </c>
      <c r="X224">
        <f>COUNTIF($H$2:$H224,"=" &amp; X$1)</f>
        <v>8</v>
      </c>
      <c r="Y224">
        <f>COUNTIF($H$2:$H224,"=" &amp; Y$1)</f>
        <v>8</v>
      </c>
      <c r="Z224">
        <f>COUNTIF($H$2:$H224,"=" &amp; Z$1)</f>
        <v>9</v>
      </c>
      <c r="AA224">
        <f>COUNTIF($H$2:$H224,"=" &amp; AA$1)</f>
        <v>9</v>
      </c>
      <c r="AB224">
        <f>COUNTIF($H$2:$H224,"=" &amp; AB$1)</f>
        <v>8</v>
      </c>
      <c r="AC224">
        <f>COUNTIF($H$2:$H224,"=" &amp; AC$1)</f>
        <v>9</v>
      </c>
      <c r="AD224">
        <f>COUNTIF($H$2:$H224,"=" &amp; AD$1)</f>
        <v>10</v>
      </c>
    </row>
    <row r="225" spans="1:30" x14ac:dyDescent="0.25">
      <c r="A225" s="5">
        <v>33939</v>
      </c>
      <c r="C225" t="s">
        <v>59</v>
      </c>
      <c r="D225">
        <v>1</v>
      </c>
      <c r="E225">
        <v>0</v>
      </c>
      <c r="F225" t="s">
        <v>1</v>
      </c>
      <c r="G225" t="s">
        <v>1201</v>
      </c>
      <c r="H225" t="str">
        <f t="shared" si="3"/>
        <v>Aston Villa</v>
      </c>
      <c r="I225">
        <f>COUNTIF($H$2:$H225,"=" &amp; I$1)</f>
        <v>6</v>
      </c>
      <c r="J225">
        <f>COUNTIF($H$2:$H225,"=" &amp; J$1)</f>
        <v>12</v>
      </c>
      <c r="K225">
        <f>COUNTIF($H$2:$H225,"=" &amp; K$1)</f>
        <v>10</v>
      </c>
      <c r="L225">
        <f>COUNTIF($H$2:$H225,"=" &amp; L$1)</f>
        <v>5</v>
      </c>
      <c r="M225">
        <f>COUNTIF($H$2:$H225,"=" &amp; M$1)</f>
        <v>5</v>
      </c>
      <c r="N225">
        <f>COUNTIF($H$2:$H225,"=" &amp; N$1)</f>
        <v>5</v>
      </c>
      <c r="O225">
        <f>COUNTIF($H$2:$H225,"=" &amp; O$1)</f>
        <v>9</v>
      </c>
      <c r="P225">
        <f>COUNTIF($H$2:$H225,"=" &amp; P$1)</f>
        <v>4</v>
      </c>
      <c r="Q225">
        <f>COUNTIF($H$2:$H225,"=" &amp; Q$1)</f>
        <v>6</v>
      </c>
      <c r="R225">
        <f>COUNTIF($H$2:$H225,"=" &amp; R$1)</f>
        <v>8</v>
      </c>
      <c r="S225">
        <f>COUNTIF($H$2:$H225,"=" &amp; S$1)</f>
        <v>7</v>
      </c>
      <c r="T225">
        <f>COUNTIF($H$2:$H225,"=" &amp; T$1)</f>
        <v>14</v>
      </c>
      <c r="U225">
        <f>COUNTIF($H$2:$H225,"=" &amp; U$1)</f>
        <v>5</v>
      </c>
      <c r="V225">
        <f>COUNTIF($H$2:$H225,"=" &amp; V$1)</f>
        <v>9</v>
      </c>
      <c r="W225">
        <f>COUNTIF($H$2:$H225,"=" &amp; W$1)</f>
        <v>7</v>
      </c>
      <c r="X225">
        <f>COUNTIF($H$2:$H225,"=" &amp; X$1)</f>
        <v>8</v>
      </c>
      <c r="Y225">
        <f>COUNTIF($H$2:$H225,"=" &amp; Y$1)</f>
        <v>8</v>
      </c>
      <c r="Z225">
        <f>COUNTIF($H$2:$H225,"=" &amp; Z$1)</f>
        <v>9</v>
      </c>
      <c r="AA225">
        <f>COUNTIF($H$2:$H225,"=" &amp; AA$1)</f>
        <v>9</v>
      </c>
      <c r="AB225">
        <f>COUNTIF($H$2:$H225,"=" &amp; AB$1)</f>
        <v>8</v>
      </c>
      <c r="AC225">
        <f>COUNTIF($H$2:$H225,"=" &amp; AC$1)</f>
        <v>9</v>
      </c>
      <c r="AD225">
        <f>COUNTIF($H$2:$H225,"=" &amp; AD$1)</f>
        <v>10</v>
      </c>
    </row>
    <row r="226" spans="1:30" x14ac:dyDescent="0.25">
      <c r="A226" s="5">
        <v>33939</v>
      </c>
      <c r="C226" t="s">
        <v>1209</v>
      </c>
      <c r="D226">
        <v>2</v>
      </c>
      <c r="E226">
        <v>1</v>
      </c>
      <c r="F226" t="s">
        <v>1206</v>
      </c>
      <c r="G226" t="s">
        <v>1201</v>
      </c>
      <c r="H226" t="str">
        <f t="shared" si="3"/>
        <v>Ipswich Town</v>
      </c>
      <c r="I226">
        <f>COUNTIF($H$2:$H226,"=" &amp; I$1)</f>
        <v>6</v>
      </c>
      <c r="J226">
        <f>COUNTIF($H$2:$H226,"=" &amp; J$1)</f>
        <v>12</v>
      </c>
      <c r="K226">
        <f>COUNTIF($H$2:$H226,"=" &amp; K$1)</f>
        <v>10</v>
      </c>
      <c r="L226">
        <f>COUNTIF($H$2:$H226,"=" &amp; L$1)</f>
        <v>5</v>
      </c>
      <c r="M226">
        <f>COUNTIF($H$2:$H226,"=" &amp; M$1)</f>
        <v>5</v>
      </c>
      <c r="N226">
        <f>COUNTIF($H$2:$H226,"=" &amp; N$1)</f>
        <v>5</v>
      </c>
      <c r="O226">
        <f>COUNTIF($H$2:$H226,"=" &amp; O$1)</f>
        <v>9</v>
      </c>
      <c r="P226">
        <f>COUNTIF($H$2:$H226,"=" &amp; P$1)</f>
        <v>5</v>
      </c>
      <c r="Q226">
        <f>COUNTIF($H$2:$H226,"=" &amp; Q$1)</f>
        <v>6</v>
      </c>
      <c r="R226">
        <f>COUNTIF($H$2:$H226,"=" &amp; R$1)</f>
        <v>8</v>
      </c>
      <c r="S226">
        <f>COUNTIF($H$2:$H226,"=" &amp; S$1)</f>
        <v>7</v>
      </c>
      <c r="T226">
        <f>COUNTIF($H$2:$H226,"=" &amp; T$1)</f>
        <v>14</v>
      </c>
      <c r="U226">
        <f>COUNTIF($H$2:$H226,"=" &amp; U$1)</f>
        <v>5</v>
      </c>
      <c r="V226">
        <f>COUNTIF($H$2:$H226,"=" &amp; V$1)</f>
        <v>9</v>
      </c>
      <c r="W226">
        <f>COUNTIF($H$2:$H226,"=" &amp; W$1)</f>
        <v>7</v>
      </c>
      <c r="X226">
        <f>COUNTIF($H$2:$H226,"=" &amp; X$1)</f>
        <v>8</v>
      </c>
      <c r="Y226">
        <f>COUNTIF($H$2:$H226,"=" &amp; Y$1)</f>
        <v>8</v>
      </c>
      <c r="Z226">
        <f>COUNTIF($H$2:$H226,"=" &amp; Z$1)</f>
        <v>9</v>
      </c>
      <c r="AA226">
        <f>COUNTIF($H$2:$H226,"=" &amp; AA$1)</f>
        <v>9</v>
      </c>
      <c r="AB226">
        <f>COUNTIF($H$2:$H226,"=" &amp; AB$1)</f>
        <v>8</v>
      </c>
      <c r="AC226">
        <f>COUNTIF($H$2:$H226,"=" &amp; AC$1)</f>
        <v>9</v>
      </c>
      <c r="AD226">
        <f>COUNTIF($H$2:$H226,"=" &amp; AD$1)</f>
        <v>10</v>
      </c>
    </row>
    <row r="227" spans="1:30" x14ac:dyDescent="0.25">
      <c r="A227" s="5">
        <v>33939</v>
      </c>
      <c r="C227" t="s">
        <v>1208</v>
      </c>
      <c r="D227">
        <v>0</v>
      </c>
      <c r="E227">
        <v>0</v>
      </c>
      <c r="F227" t="s">
        <v>1212</v>
      </c>
      <c r="G227" t="s">
        <v>1201</v>
      </c>
      <c r="H227" t="str">
        <f t="shared" si="3"/>
        <v/>
      </c>
      <c r="I227">
        <f>COUNTIF($H$2:$H227,"=" &amp; I$1)</f>
        <v>6</v>
      </c>
      <c r="J227">
        <f>COUNTIF($H$2:$H227,"=" &amp; J$1)</f>
        <v>12</v>
      </c>
      <c r="K227">
        <f>COUNTIF($H$2:$H227,"=" &amp; K$1)</f>
        <v>10</v>
      </c>
      <c r="L227">
        <f>COUNTIF($H$2:$H227,"=" &amp; L$1)</f>
        <v>5</v>
      </c>
      <c r="M227">
        <f>COUNTIF($H$2:$H227,"=" &amp; M$1)</f>
        <v>5</v>
      </c>
      <c r="N227">
        <f>COUNTIF($H$2:$H227,"=" &amp; N$1)</f>
        <v>5</v>
      </c>
      <c r="O227">
        <f>COUNTIF($H$2:$H227,"=" &amp; O$1)</f>
        <v>9</v>
      </c>
      <c r="P227">
        <f>COUNTIF($H$2:$H227,"=" &amp; P$1)</f>
        <v>5</v>
      </c>
      <c r="Q227">
        <f>COUNTIF($H$2:$H227,"=" &amp; Q$1)</f>
        <v>6</v>
      </c>
      <c r="R227">
        <f>COUNTIF($H$2:$H227,"=" &amp; R$1)</f>
        <v>8</v>
      </c>
      <c r="S227">
        <f>COUNTIF($H$2:$H227,"=" &amp; S$1)</f>
        <v>7</v>
      </c>
      <c r="T227">
        <f>COUNTIF($H$2:$H227,"=" &amp; T$1)</f>
        <v>14</v>
      </c>
      <c r="U227">
        <f>COUNTIF($H$2:$H227,"=" &amp; U$1)</f>
        <v>5</v>
      </c>
      <c r="V227">
        <f>COUNTIF($H$2:$H227,"=" &amp; V$1)</f>
        <v>9</v>
      </c>
      <c r="W227">
        <f>COUNTIF($H$2:$H227,"=" &amp; W$1)</f>
        <v>7</v>
      </c>
      <c r="X227">
        <f>COUNTIF($H$2:$H227,"=" &amp; X$1)</f>
        <v>8</v>
      </c>
      <c r="Y227">
        <f>COUNTIF($H$2:$H227,"=" &amp; Y$1)</f>
        <v>8</v>
      </c>
      <c r="Z227">
        <f>COUNTIF($H$2:$H227,"=" &amp; Z$1)</f>
        <v>9</v>
      </c>
      <c r="AA227">
        <f>COUNTIF($H$2:$H227,"=" &amp; AA$1)</f>
        <v>9</v>
      </c>
      <c r="AB227">
        <f>COUNTIF($H$2:$H227,"=" &amp; AB$1)</f>
        <v>8</v>
      </c>
      <c r="AC227">
        <f>COUNTIF($H$2:$H227,"=" &amp; AC$1)</f>
        <v>9</v>
      </c>
      <c r="AD227">
        <f>COUNTIF($H$2:$H227,"=" &amp; AD$1)</f>
        <v>10</v>
      </c>
    </row>
    <row r="228" spans="1:30" x14ac:dyDescent="0.25">
      <c r="A228" s="5">
        <v>33939</v>
      </c>
      <c r="C228" t="s">
        <v>24</v>
      </c>
      <c r="D228">
        <v>1</v>
      </c>
      <c r="E228">
        <v>1</v>
      </c>
      <c r="F228" t="s">
        <v>1211</v>
      </c>
      <c r="G228" t="s">
        <v>1201</v>
      </c>
      <c r="H228" t="str">
        <f t="shared" si="3"/>
        <v/>
      </c>
      <c r="I228">
        <f>COUNTIF($H$2:$H228,"=" &amp; I$1)</f>
        <v>6</v>
      </c>
      <c r="J228">
        <f>COUNTIF($H$2:$H228,"=" &amp; J$1)</f>
        <v>12</v>
      </c>
      <c r="K228">
        <f>COUNTIF($H$2:$H228,"=" &amp; K$1)</f>
        <v>10</v>
      </c>
      <c r="L228">
        <f>COUNTIF($H$2:$H228,"=" &amp; L$1)</f>
        <v>5</v>
      </c>
      <c r="M228">
        <f>COUNTIF($H$2:$H228,"=" &amp; M$1)</f>
        <v>5</v>
      </c>
      <c r="N228">
        <f>COUNTIF($H$2:$H228,"=" &amp; N$1)</f>
        <v>5</v>
      </c>
      <c r="O228">
        <f>COUNTIF($H$2:$H228,"=" &amp; O$1)</f>
        <v>9</v>
      </c>
      <c r="P228">
        <f>COUNTIF($H$2:$H228,"=" &amp; P$1)</f>
        <v>5</v>
      </c>
      <c r="Q228">
        <f>COUNTIF($H$2:$H228,"=" &amp; Q$1)</f>
        <v>6</v>
      </c>
      <c r="R228">
        <f>COUNTIF($H$2:$H228,"=" &amp; R$1)</f>
        <v>8</v>
      </c>
      <c r="S228">
        <f>COUNTIF($H$2:$H228,"=" &amp; S$1)</f>
        <v>7</v>
      </c>
      <c r="T228">
        <f>COUNTIF($H$2:$H228,"=" &amp; T$1)</f>
        <v>14</v>
      </c>
      <c r="U228">
        <f>COUNTIF($H$2:$H228,"=" &amp; U$1)</f>
        <v>5</v>
      </c>
      <c r="V228">
        <f>COUNTIF($H$2:$H228,"=" &amp; V$1)</f>
        <v>9</v>
      </c>
      <c r="W228">
        <f>COUNTIF($H$2:$H228,"=" &amp; W$1)</f>
        <v>7</v>
      </c>
      <c r="X228">
        <f>COUNTIF($H$2:$H228,"=" &amp; X$1)</f>
        <v>8</v>
      </c>
      <c r="Y228">
        <f>COUNTIF($H$2:$H228,"=" &amp; Y$1)</f>
        <v>8</v>
      </c>
      <c r="Z228">
        <f>COUNTIF($H$2:$H228,"=" &amp; Z$1)</f>
        <v>9</v>
      </c>
      <c r="AA228">
        <f>COUNTIF($H$2:$H228,"=" &amp; AA$1)</f>
        <v>9</v>
      </c>
      <c r="AB228">
        <f>COUNTIF($H$2:$H228,"=" &amp; AB$1)</f>
        <v>8</v>
      </c>
      <c r="AC228">
        <f>COUNTIF($H$2:$H228,"=" &amp; AC$1)</f>
        <v>9</v>
      </c>
      <c r="AD228">
        <f>COUNTIF($H$2:$H228,"=" &amp; AD$1)</f>
        <v>10</v>
      </c>
    </row>
    <row r="229" spans="1:30" x14ac:dyDescent="0.25">
      <c r="A229" s="5">
        <v>33939</v>
      </c>
      <c r="C229" t="s">
        <v>1205</v>
      </c>
      <c r="D229">
        <v>5</v>
      </c>
      <c r="E229">
        <v>0</v>
      </c>
      <c r="F229" t="s">
        <v>1207</v>
      </c>
      <c r="G229" t="s">
        <v>1201</v>
      </c>
      <c r="H229" t="str">
        <f t="shared" si="3"/>
        <v>Manchester United</v>
      </c>
      <c r="I229">
        <f>COUNTIF($H$2:$H229,"=" &amp; I$1)</f>
        <v>6</v>
      </c>
      <c r="J229">
        <f>COUNTIF($H$2:$H229,"=" &amp; J$1)</f>
        <v>12</v>
      </c>
      <c r="K229">
        <f>COUNTIF($H$2:$H229,"=" &amp; K$1)</f>
        <v>10</v>
      </c>
      <c r="L229">
        <f>COUNTIF($H$2:$H229,"=" &amp; L$1)</f>
        <v>5</v>
      </c>
      <c r="M229">
        <f>COUNTIF($H$2:$H229,"=" &amp; M$1)</f>
        <v>5</v>
      </c>
      <c r="N229">
        <f>COUNTIF($H$2:$H229,"=" &amp; N$1)</f>
        <v>5</v>
      </c>
      <c r="O229">
        <f>COUNTIF($H$2:$H229,"=" &amp; O$1)</f>
        <v>9</v>
      </c>
      <c r="P229">
        <f>COUNTIF($H$2:$H229,"=" &amp; P$1)</f>
        <v>5</v>
      </c>
      <c r="Q229">
        <f>COUNTIF($H$2:$H229,"=" &amp; Q$1)</f>
        <v>6</v>
      </c>
      <c r="R229">
        <f>COUNTIF($H$2:$H229,"=" &amp; R$1)</f>
        <v>8</v>
      </c>
      <c r="S229">
        <f>COUNTIF($H$2:$H229,"=" &amp; S$1)</f>
        <v>7</v>
      </c>
      <c r="T229">
        <f>COUNTIF($H$2:$H229,"=" &amp; T$1)</f>
        <v>15</v>
      </c>
      <c r="U229">
        <f>COUNTIF($H$2:$H229,"=" &amp; U$1)</f>
        <v>5</v>
      </c>
      <c r="V229">
        <f>COUNTIF($H$2:$H229,"=" &amp; V$1)</f>
        <v>9</v>
      </c>
      <c r="W229">
        <f>COUNTIF($H$2:$H229,"=" &amp; W$1)</f>
        <v>7</v>
      </c>
      <c r="X229">
        <f>COUNTIF($H$2:$H229,"=" &amp; X$1)</f>
        <v>8</v>
      </c>
      <c r="Y229">
        <f>COUNTIF($H$2:$H229,"=" &amp; Y$1)</f>
        <v>8</v>
      </c>
      <c r="Z229">
        <f>COUNTIF($H$2:$H229,"=" &amp; Z$1)</f>
        <v>9</v>
      </c>
      <c r="AA229">
        <f>COUNTIF($H$2:$H229,"=" &amp; AA$1)</f>
        <v>9</v>
      </c>
      <c r="AB229">
        <f>COUNTIF($H$2:$H229,"=" &amp; AB$1)</f>
        <v>8</v>
      </c>
      <c r="AC229">
        <f>COUNTIF($H$2:$H229,"=" &amp; AC$1)</f>
        <v>9</v>
      </c>
      <c r="AD229">
        <f>COUNTIF($H$2:$H229,"=" &amp; AD$1)</f>
        <v>10</v>
      </c>
    </row>
    <row r="230" spans="1:30" x14ac:dyDescent="0.25">
      <c r="A230" s="5">
        <v>33939</v>
      </c>
      <c r="C230" t="s">
        <v>30</v>
      </c>
      <c r="D230">
        <v>0</v>
      </c>
      <c r="E230">
        <v>1</v>
      </c>
      <c r="F230" t="s">
        <v>65</v>
      </c>
      <c r="G230" t="s">
        <v>1201</v>
      </c>
      <c r="H230" t="str">
        <f t="shared" si="3"/>
        <v>Crystal Palace</v>
      </c>
      <c r="I230">
        <f>COUNTIF($H$2:$H230,"=" &amp; I$1)</f>
        <v>6</v>
      </c>
      <c r="J230">
        <f>COUNTIF($H$2:$H230,"=" &amp; J$1)</f>
        <v>12</v>
      </c>
      <c r="K230">
        <f>COUNTIF($H$2:$H230,"=" &amp; K$1)</f>
        <v>10</v>
      </c>
      <c r="L230">
        <f>COUNTIF($H$2:$H230,"=" &amp; L$1)</f>
        <v>5</v>
      </c>
      <c r="M230">
        <f>COUNTIF($H$2:$H230,"=" &amp; M$1)</f>
        <v>5</v>
      </c>
      <c r="N230">
        <f>COUNTIF($H$2:$H230,"=" &amp; N$1)</f>
        <v>6</v>
      </c>
      <c r="O230">
        <f>COUNTIF($H$2:$H230,"=" &amp; O$1)</f>
        <v>9</v>
      </c>
      <c r="P230">
        <f>COUNTIF($H$2:$H230,"=" &amp; P$1)</f>
        <v>5</v>
      </c>
      <c r="Q230">
        <f>COUNTIF($H$2:$H230,"=" &amp; Q$1)</f>
        <v>6</v>
      </c>
      <c r="R230">
        <f>COUNTIF($H$2:$H230,"=" &amp; R$1)</f>
        <v>8</v>
      </c>
      <c r="S230">
        <f>COUNTIF($H$2:$H230,"=" &amp; S$1)</f>
        <v>7</v>
      </c>
      <c r="T230">
        <f>COUNTIF($H$2:$H230,"=" &amp; T$1)</f>
        <v>15</v>
      </c>
      <c r="U230">
        <f>COUNTIF($H$2:$H230,"=" &amp; U$1)</f>
        <v>5</v>
      </c>
      <c r="V230">
        <f>COUNTIF($H$2:$H230,"=" &amp; V$1)</f>
        <v>9</v>
      </c>
      <c r="W230">
        <f>COUNTIF($H$2:$H230,"=" &amp; W$1)</f>
        <v>7</v>
      </c>
      <c r="X230">
        <f>COUNTIF($H$2:$H230,"=" &amp; X$1)</f>
        <v>8</v>
      </c>
      <c r="Y230">
        <f>COUNTIF($H$2:$H230,"=" &amp; Y$1)</f>
        <v>8</v>
      </c>
      <c r="Z230">
        <f>COUNTIF($H$2:$H230,"=" &amp; Z$1)</f>
        <v>9</v>
      </c>
      <c r="AA230">
        <f>COUNTIF($H$2:$H230,"=" &amp; AA$1)</f>
        <v>9</v>
      </c>
      <c r="AB230">
        <f>COUNTIF($H$2:$H230,"=" &amp; AB$1)</f>
        <v>8</v>
      </c>
      <c r="AC230">
        <f>COUNTIF($H$2:$H230,"=" &amp; AC$1)</f>
        <v>9</v>
      </c>
      <c r="AD230">
        <f>COUNTIF($H$2:$H230,"=" &amp; AD$1)</f>
        <v>10</v>
      </c>
    </row>
    <row r="231" spans="1:30" x14ac:dyDescent="0.25">
      <c r="A231" s="5">
        <v>33939</v>
      </c>
      <c r="C231" t="s">
        <v>1202</v>
      </c>
      <c r="D231">
        <v>4</v>
      </c>
      <c r="E231">
        <v>2</v>
      </c>
      <c r="F231" t="s">
        <v>49</v>
      </c>
      <c r="G231" t="s">
        <v>1201</v>
      </c>
      <c r="H231" t="str">
        <f t="shared" si="3"/>
        <v>Queens Park Rangers</v>
      </c>
      <c r="I231">
        <f>COUNTIF($H$2:$H231,"=" &amp; I$1)</f>
        <v>6</v>
      </c>
      <c r="J231">
        <f>COUNTIF($H$2:$H231,"=" &amp; J$1)</f>
        <v>12</v>
      </c>
      <c r="K231">
        <f>COUNTIF($H$2:$H231,"=" &amp; K$1)</f>
        <v>10</v>
      </c>
      <c r="L231">
        <f>COUNTIF($H$2:$H231,"=" &amp; L$1)</f>
        <v>5</v>
      </c>
      <c r="M231">
        <f>COUNTIF($H$2:$H231,"=" &amp; M$1)</f>
        <v>5</v>
      </c>
      <c r="N231">
        <f>COUNTIF($H$2:$H231,"=" &amp; N$1)</f>
        <v>6</v>
      </c>
      <c r="O231">
        <f>COUNTIF($H$2:$H231,"=" &amp; O$1)</f>
        <v>9</v>
      </c>
      <c r="P231">
        <f>COUNTIF($H$2:$H231,"=" &amp; P$1)</f>
        <v>5</v>
      </c>
      <c r="Q231">
        <f>COUNTIF($H$2:$H231,"=" &amp; Q$1)</f>
        <v>6</v>
      </c>
      <c r="R231">
        <f>COUNTIF($H$2:$H231,"=" &amp; R$1)</f>
        <v>8</v>
      </c>
      <c r="S231">
        <f>COUNTIF($H$2:$H231,"=" &amp; S$1)</f>
        <v>7</v>
      </c>
      <c r="T231">
        <f>COUNTIF($H$2:$H231,"=" &amp; T$1)</f>
        <v>15</v>
      </c>
      <c r="U231">
        <f>COUNTIF($H$2:$H231,"=" &amp; U$1)</f>
        <v>5</v>
      </c>
      <c r="V231">
        <f>COUNTIF($H$2:$H231,"=" &amp; V$1)</f>
        <v>9</v>
      </c>
      <c r="W231">
        <f>COUNTIF($H$2:$H231,"=" &amp; W$1)</f>
        <v>7</v>
      </c>
      <c r="X231">
        <f>COUNTIF($H$2:$H231,"=" &amp; X$1)</f>
        <v>8</v>
      </c>
      <c r="Y231">
        <f>COUNTIF($H$2:$H231,"=" &amp; Y$1)</f>
        <v>9</v>
      </c>
      <c r="Z231">
        <f>COUNTIF($H$2:$H231,"=" &amp; Z$1)</f>
        <v>9</v>
      </c>
      <c r="AA231">
        <f>COUNTIF($H$2:$H231,"=" &amp; AA$1)</f>
        <v>9</v>
      </c>
      <c r="AB231">
        <f>COUNTIF($H$2:$H231,"=" &amp; AB$1)</f>
        <v>8</v>
      </c>
      <c r="AC231">
        <f>COUNTIF($H$2:$H231,"=" &amp; AC$1)</f>
        <v>9</v>
      </c>
      <c r="AD231">
        <f>COUNTIF($H$2:$H231,"=" &amp; AD$1)</f>
        <v>10</v>
      </c>
    </row>
    <row r="232" spans="1:30" x14ac:dyDescent="0.25">
      <c r="A232" s="5">
        <v>33939</v>
      </c>
      <c r="C232" t="s">
        <v>76</v>
      </c>
      <c r="D232">
        <v>1</v>
      </c>
      <c r="E232">
        <v>2</v>
      </c>
      <c r="F232" t="s">
        <v>1203</v>
      </c>
      <c r="G232" t="s">
        <v>1201</v>
      </c>
      <c r="H232" t="str">
        <f t="shared" si="3"/>
        <v>Sheffield Wednesday</v>
      </c>
      <c r="I232">
        <f>COUNTIF($H$2:$H232,"=" &amp; I$1)</f>
        <v>6</v>
      </c>
      <c r="J232">
        <f>COUNTIF($H$2:$H232,"=" &amp; J$1)</f>
        <v>12</v>
      </c>
      <c r="K232">
        <f>COUNTIF($H$2:$H232,"=" &amp; K$1)</f>
        <v>10</v>
      </c>
      <c r="L232">
        <f>COUNTIF($H$2:$H232,"=" &amp; L$1)</f>
        <v>5</v>
      </c>
      <c r="M232">
        <f>COUNTIF($H$2:$H232,"=" &amp; M$1)</f>
        <v>5</v>
      </c>
      <c r="N232">
        <f>COUNTIF($H$2:$H232,"=" &amp; N$1)</f>
        <v>6</v>
      </c>
      <c r="O232">
        <f>COUNTIF($H$2:$H232,"=" &amp; O$1)</f>
        <v>9</v>
      </c>
      <c r="P232">
        <f>COUNTIF($H$2:$H232,"=" &amp; P$1)</f>
        <v>5</v>
      </c>
      <c r="Q232">
        <f>COUNTIF($H$2:$H232,"=" &amp; Q$1)</f>
        <v>6</v>
      </c>
      <c r="R232">
        <f>COUNTIF($H$2:$H232,"=" &amp; R$1)</f>
        <v>8</v>
      </c>
      <c r="S232">
        <f>COUNTIF($H$2:$H232,"=" &amp; S$1)</f>
        <v>7</v>
      </c>
      <c r="T232">
        <f>COUNTIF($H$2:$H232,"=" &amp; T$1)</f>
        <v>15</v>
      </c>
      <c r="U232">
        <f>COUNTIF($H$2:$H232,"=" &amp; U$1)</f>
        <v>5</v>
      </c>
      <c r="V232">
        <f>COUNTIF($H$2:$H232,"=" &amp; V$1)</f>
        <v>9</v>
      </c>
      <c r="W232">
        <f>COUNTIF($H$2:$H232,"=" &amp; W$1)</f>
        <v>7</v>
      </c>
      <c r="X232">
        <f>COUNTIF($H$2:$H232,"=" &amp; X$1)</f>
        <v>8</v>
      </c>
      <c r="Y232">
        <f>COUNTIF($H$2:$H232,"=" &amp; Y$1)</f>
        <v>9</v>
      </c>
      <c r="Z232">
        <f>COUNTIF($H$2:$H232,"=" &amp; Z$1)</f>
        <v>10</v>
      </c>
      <c r="AA232">
        <f>COUNTIF($H$2:$H232,"=" &amp; AA$1)</f>
        <v>9</v>
      </c>
      <c r="AB232">
        <f>COUNTIF($H$2:$H232,"=" &amp; AB$1)</f>
        <v>8</v>
      </c>
      <c r="AC232">
        <f>COUNTIF($H$2:$H232,"=" &amp; AC$1)</f>
        <v>9</v>
      </c>
      <c r="AD232">
        <f>COUNTIF($H$2:$H232,"=" &amp; AD$1)</f>
        <v>10</v>
      </c>
    </row>
    <row r="233" spans="1:30" x14ac:dyDescent="0.25">
      <c r="A233" s="5">
        <v>33939</v>
      </c>
      <c r="C233" t="s">
        <v>1200</v>
      </c>
      <c r="D233">
        <v>2</v>
      </c>
      <c r="E233">
        <v>1</v>
      </c>
      <c r="F233" t="s">
        <v>1210</v>
      </c>
      <c r="G233" t="s">
        <v>1201</v>
      </c>
      <c r="H233" t="str">
        <f t="shared" si="3"/>
        <v>Tottenham Hotspur</v>
      </c>
      <c r="I233">
        <f>COUNTIF($H$2:$H233,"=" &amp; I$1)</f>
        <v>6</v>
      </c>
      <c r="J233">
        <f>COUNTIF($H$2:$H233,"=" &amp; J$1)</f>
        <v>12</v>
      </c>
      <c r="K233">
        <f>COUNTIF($H$2:$H233,"=" &amp; K$1)</f>
        <v>10</v>
      </c>
      <c r="L233">
        <f>COUNTIF($H$2:$H233,"=" &amp; L$1)</f>
        <v>5</v>
      </c>
      <c r="M233">
        <f>COUNTIF($H$2:$H233,"=" &amp; M$1)</f>
        <v>5</v>
      </c>
      <c r="N233">
        <f>COUNTIF($H$2:$H233,"=" &amp; N$1)</f>
        <v>6</v>
      </c>
      <c r="O233">
        <f>COUNTIF($H$2:$H233,"=" &amp; O$1)</f>
        <v>9</v>
      </c>
      <c r="P233">
        <f>COUNTIF($H$2:$H233,"=" &amp; P$1)</f>
        <v>5</v>
      </c>
      <c r="Q233">
        <f>COUNTIF($H$2:$H233,"=" &amp; Q$1)</f>
        <v>6</v>
      </c>
      <c r="R233">
        <f>COUNTIF($H$2:$H233,"=" &amp; R$1)</f>
        <v>8</v>
      </c>
      <c r="S233">
        <f>COUNTIF($H$2:$H233,"=" &amp; S$1)</f>
        <v>7</v>
      </c>
      <c r="T233">
        <f>COUNTIF($H$2:$H233,"=" &amp; T$1)</f>
        <v>15</v>
      </c>
      <c r="U233">
        <f>COUNTIF($H$2:$H233,"=" &amp; U$1)</f>
        <v>5</v>
      </c>
      <c r="V233">
        <f>COUNTIF($H$2:$H233,"=" &amp; V$1)</f>
        <v>9</v>
      </c>
      <c r="W233">
        <f>COUNTIF($H$2:$H233,"=" &amp; W$1)</f>
        <v>7</v>
      </c>
      <c r="X233">
        <f>COUNTIF($H$2:$H233,"=" &amp; X$1)</f>
        <v>8</v>
      </c>
      <c r="Y233">
        <f>COUNTIF($H$2:$H233,"=" &amp; Y$1)</f>
        <v>9</v>
      </c>
      <c r="Z233">
        <f>COUNTIF($H$2:$H233,"=" &amp; Z$1)</f>
        <v>10</v>
      </c>
      <c r="AA233">
        <f>COUNTIF($H$2:$H233,"=" &amp; AA$1)</f>
        <v>9</v>
      </c>
      <c r="AB233">
        <f>COUNTIF($H$2:$H233,"=" &amp; AB$1)</f>
        <v>8</v>
      </c>
      <c r="AC233">
        <f>COUNTIF($H$2:$H233,"=" &amp; AC$1)</f>
        <v>10</v>
      </c>
      <c r="AD233">
        <f>COUNTIF($H$2:$H233,"=" &amp; AD$1)</f>
        <v>10</v>
      </c>
    </row>
    <row r="234" spans="1:30" x14ac:dyDescent="0.25">
      <c r="A234" s="5">
        <v>33939</v>
      </c>
      <c r="C234" t="s">
        <v>1204</v>
      </c>
      <c r="D234">
        <v>0</v>
      </c>
      <c r="E234">
        <v>0</v>
      </c>
      <c r="F234" t="s">
        <v>63</v>
      </c>
      <c r="G234" t="s">
        <v>1201</v>
      </c>
      <c r="H234" t="str">
        <f t="shared" si="3"/>
        <v/>
      </c>
      <c r="I234">
        <f>COUNTIF($H$2:$H234,"=" &amp; I$1)</f>
        <v>6</v>
      </c>
      <c r="J234">
        <f>COUNTIF($H$2:$H234,"=" &amp; J$1)</f>
        <v>12</v>
      </c>
      <c r="K234">
        <f>COUNTIF($H$2:$H234,"=" &amp; K$1)</f>
        <v>10</v>
      </c>
      <c r="L234">
        <f>COUNTIF($H$2:$H234,"=" &amp; L$1)</f>
        <v>5</v>
      </c>
      <c r="M234">
        <f>COUNTIF($H$2:$H234,"=" &amp; M$1)</f>
        <v>5</v>
      </c>
      <c r="N234">
        <f>COUNTIF($H$2:$H234,"=" &amp; N$1)</f>
        <v>6</v>
      </c>
      <c r="O234">
        <f>COUNTIF($H$2:$H234,"=" &amp; O$1)</f>
        <v>9</v>
      </c>
      <c r="P234">
        <f>COUNTIF($H$2:$H234,"=" &amp; P$1)</f>
        <v>5</v>
      </c>
      <c r="Q234">
        <f>COUNTIF($H$2:$H234,"=" &amp; Q$1)</f>
        <v>6</v>
      </c>
      <c r="R234">
        <f>COUNTIF($H$2:$H234,"=" &amp; R$1)</f>
        <v>8</v>
      </c>
      <c r="S234">
        <f>COUNTIF($H$2:$H234,"=" &amp; S$1)</f>
        <v>7</v>
      </c>
      <c r="T234">
        <f>COUNTIF($H$2:$H234,"=" &amp; T$1)</f>
        <v>15</v>
      </c>
      <c r="U234">
        <f>COUNTIF($H$2:$H234,"=" &amp; U$1)</f>
        <v>5</v>
      </c>
      <c r="V234">
        <f>COUNTIF($H$2:$H234,"=" &amp; V$1)</f>
        <v>9</v>
      </c>
      <c r="W234">
        <f>COUNTIF($H$2:$H234,"=" &amp; W$1)</f>
        <v>7</v>
      </c>
      <c r="X234">
        <f>COUNTIF($H$2:$H234,"=" &amp; X$1)</f>
        <v>8</v>
      </c>
      <c r="Y234">
        <f>COUNTIF($H$2:$H234,"=" &amp; Y$1)</f>
        <v>9</v>
      </c>
      <c r="Z234">
        <f>COUNTIF($H$2:$H234,"=" &amp; Z$1)</f>
        <v>10</v>
      </c>
      <c r="AA234">
        <f>COUNTIF($H$2:$H234,"=" &amp; AA$1)</f>
        <v>9</v>
      </c>
      <c r="AB234">
        <f>COUNTIF($H$2:$H234,"=" &amp; AB$1)</f>
        <v>8</v>
      </c>
      <c r="AC234">
        <f>COUNTIF($H$2:$H234,"=" &amp; AC$1)</f>
        <v>10</v>
      </c>
      <c r="AD234">
        <f>COUNTIF($H$2:$H234,"=" &amp; AD$1)</f>
        <v>10</v>
      </c>
    </row>
    <row r="235" spans="1:30" x14ac:dyDescent="0.25">
      <c r="A235" s="5">
        <v>33939</v>
      </c>
      <c r="C235" t="s">
        <v>1</v>
      </c>
      <c r="D235">
        <v>0</v>
      </c>
      <c r="E235">
        <v>0</v>
      </c>
      <c r="F235" t="s">
        <v>1209</v>
      </c>
      <c r="G235" t="s">
        <v>1201</v>
      </c>
      <c r="H235" t="str">
        <f t="shared" si="3"/>
        <v/>
      </c>
      <c r="I235">
        <f>COUNTIF($H$2:$H235,"=" &amp; I$1)</f>
        <v>6</v>
      </c>
      <c r="J235">
        <f>COUNTIF($H$2:$H235,"=" &amp; J$1)</f>
        <v>12</v>
      </c>
      <c r="K235">
        <f>COUNTIF($H$2:$H235,"=" &amp; K$1)</f>
        <v>10</v>
      </c>
      <c r="L235">
        <f>COUNTIF($H$2:$H235,"=" &amp; L$1)</f>
        <v>5</v>
      </c>
      <c r="M235">
        <f>COUNTIF($H$2:$H235,"=" &amp; M$1)</f>
        <v>5</v>
      </c>
      <c r="N235">
        <f>COUNTIF($H$2:$H235,"=" &amp; N$1)</f>
        <v>6</v>
      </c>
      <c r="O235">
        <f>COUNTIF($H$2:$H235,"=" &amp; O$1)</f>
        <v>9</v>
      </c>
      <c r="P235">
        <f>COUNTIF($H$2:$H235,"=" &amp; P$1)</f>
        <v>5</v>
      </c>
      <c r="Q235">
        <f>COUNTIF($H$2:$H235,"=" &amp; Q$1)</f>
        <v>6</v>
      </c>
      <c r="R235">
        <f>COUNTIF($H$2:$H235,"=" &amp; R$1)</f>
        <v>8</v>
      </c>
      <c r="S235">
        <f>COUNTIF($H$2:$H235,"=" &amp; S$1)</f>
        <v>7</v>
      </c>
      <c r="T235">
        <f>COUNTIF($H$2:$H235,"=" &amp; T$1)</f>
        <v>15</v>
      </c>
      <c r="U235">
        <f>COUNTIF($H$2:$H235,"=" &amp; U$1)</f>
        <v>5</v>
      </c>
      <c r="V235">
        <f>COUNTIF($H$2:$H235,"=" &amp; V$1)</f>
        <v>9</v>
      </c>
      <c r="W235">
        <f>COUNTIF($H$2:$H235,"=" &amp; W$1)</f>
        <v>7</v>
      </c>
      <c r="X235">
        <f>COUNTIF($H$2:$H235,"=" &amp; X$1)</f>
        <v>8</v>
      </c>
      <c r="Y235">
        <f>COUNTIF($H$2:$H235,"=" &amp; Y$1)</f>
        <v>9</v>
      </c>
      <c r="Z235">
        <f>COUNTIF($H$2:$H235,"=" &amp; Z$1)</f>
        <v>10</v>
      </c>
      <c r="AA235">
        <f>COUNTIF($H$2:$H235,"=" &amp; AA$1)</f>
        <v>9</v>
      </c>
      <c r="AB235">
        <f>COUNTIF($H$2:$H235,"=" &amp; AB$1)</f>
        <v>8</v>
      </c>
      <c r="AC235">
        <f>COUNTIF($H$2:$H235,"=" &amp; AC$1)</f>
        <v>10</v>
      </c>
      <c r="AD235">
        <f>COUNTIF($H$2:$H235,"=" &amp; AD$1)</f>
        <v>10</v>
      </c>
    </row>
    <row r="236" spans="1:30" x14ac:dyDescent="0.25">
      <c r="A236" s="5">
        <v>33939</v>
      </c>
      <c r="C236" t="s">
        <v>1206</v>
      </c>
      <c r="D236">
        <v>3</v>
      </c>
      <c r="E236">
        <v>1</v>
      </c>
      <c r="F236" t="s">
        <v>1208</v>
      </c>
      <c r="G236" t="s">
        <v>1201</v>
      </c>
      <c r="H236" t="str">
        <f t="shared" si="3"/>
        <v>Blackburn Rovers</v>
      </c>
      <c r="I236">
        <f>COUNTIF($H$2:$H236,"=" &amp; I$1)</f>
        <v>6</v>
      </c>
      <c r="J236">
        <f>COUNTIF($H$2:$H236,"=" &amp; J$1)</f>
        <v>12</v>
      </c>
      <c r="K236">
        <f>COUNTIF($H$2:$H236,"=" &amp; K$1)</f>
        <v>11</v>
      </c>
      <c r="L236">
        <f>COUNTIF($H$2:$H236,"=" &amp; L$1)</f>
        <v>5</v>
      </c>
      <c r="M236">
        <f>COUNTIF($H$2:$H236,"=" &amp; M$1)</f>
        <v>5</v>
      </c>
      <c r="N236">
        <f>COUNTIF($H$2:$H236,"=" &amp; N$1)</f>
        <v>6</v>
      </c>
      <c r="O236">
        <f>COUNTIF($H$2:$H236,"=" &amp; O$1)</f>
        <v>9</v>
      </c>
      <c r="P236">
        <f>COUNTIF($H$2:$H236,"=" &amp; P$1)</f>
        <v>5</v>
      </c>
      <c r="Q236">
        <f>COUNTIF($H$2:$H236,"=" &amp; Q$1)</f>
        <v>6</v>
      </c>
      <c r="R236">
        <f>COUNTIF($H$2:$H236,"=" &amp; R$1)</f>
        <v>8</v>
      </c>
      <c r="S236">
        <f>COUNTIF($H$2:$H236,"=" &amp; S$1)</f>
        <v>7</v>
      </c>
      <c r="T236">
        <f>COUNTIF($H$2:$H236,"=" &amp; T$1)</f>
        <v>15</v>
      </c>
      <c r="U236">
        <f>COUNTIF($H$2:$H236,"=" &amp; U$1)</f>
        <v>5</v>
      </c>
      <c r="V236">
        <f>COUNTIF($H$2:$H236,"=" &amp; V$1)</f>
        <v>9</v>
      </c>
      <c r="W236">
        <f>COUNTIF($H$2:$H236,"=" &amp; W$1)</f>
        <v>7</v>
      </c>
      <c r="X236">
        <f>COUNTIF($H$2:$H236,"=" &amp; X$1)</f>
        <v>8</v>
      </c>
      <c r="Y236">
        <f>COUNTIF($H$2:$H236,"=" &amp; Y$1)</f>
        <v>9</v>
      </c>
      <c r="Z236">
        <f>COUNTIF($H$2:$H236,"=" &amp; Z$1)</f>
        <v>10</v>
      </c>
      <c r="AA236">
        <f>COUNTIF($H$2:$H236,"=" &amp; AA$1)</f>
        <v>9</v>
      </c>
      <c r="AB236">
        <f>COUNTIF($H$2:$H236,"=" &amp; AB$1)</f>
        <v>8</v>
      </c>
      <c r="AC236">
        <f>COUNTIF($H$2:$H236,"=" &amp; AC$1)</f>
        <v>10</v>
      </c>
      <c r="AD236">
        <f>COUNTIF($H$2:$H236,"=" &amp; AD$1)</f>
        <v>10</v>
      </c>
    </row>
    <row r="237" spans="1:30" x14ac:dyDescent="0.25">
      <c r="A237" s="5">
        <v>33939</v>
      </c>
      <c r="C237" t="s">
        <v>63</v>
      </c>
      <c r="D237">
        <v>1</v>
      </c>
      <c r="E237">
        <v>1</v>
      </c>
      <c r="F237" t="s">
        <v>76</v>
      </c>
      <c r="G237" t="s">
        <v>1201</v>
      </c>
      <c r="H237" t="str">
        <f t="shared" si="3"/>
        <v/>
      </c>
      <c r="I237">
        <f>COUNTIF($H$2:$H237,"=" &amp; I$1)</f>
        <v>6</v>
      </c>
      <c r="J237">
        <f>COUNTIF($H$2:$H237,"=" &amp; J$1)</f>
        <v>12</v>
      </c>
      <c r="K237">
        <f>COUNTIF($H$2:$H237,"=" &amp; K$1)</f>
        <v>11</v>
      </c>
      <c r="L237">
        <f>COUNTIF($H$2:$H237,"=" &amp; L$1)</f>
        <v>5</v>
      </c>
      <c r="M237">
        <f>COUNTIF($H$2:$H237,"=" &amp; M$1)</f>
        <v>5</v>
      </c>
      <c r="N237">
        <f>COUNTIF($H$2:$H237,"=" &amp; N$1)</f>
        <v>6</v>
      </c>
      <c r="O237">
        <f>COUNTIF($H$2:$H237,"=" &amp; O$1)</f>
        <v>9</v>
      </c>
      <c r="P237">
        <f>COUNTIF($H$2:$H237,"=" &amp; P$1)</f>
        <v>5</v>
      </c>
      <c r="Q237">
        <f>COUNTIF($H$2:$H237,"=" &amp; Q$1)</f>
        <v>6</v>
      </c>
      <c r="R237">
        <f>COUNTIF($H$2:$H237,"=" &amp; R$1)</f>
        <v>8</v>
      </c>
      <c r="S237">
        <f>COUNTIF($H$2:$H237,"=" &amp; S$1)</f>
        <v>7</v>
      </c>
      <c r="T237">
        <f>COUNTIF($H$2:$H237,"=" &amp; T$1)</f>
        <v>15</v>
      </c>
      <c r="U237">
        <f>COUNTIF($H$2:$H237,"=" &amp; U$1)</f>
        <v>5</v>
      </c>
      <c r="V237">
        <f>COUNTIF($H$2:$H237,"=" &amp; V$1)</f>
        <v>9</v>
      </c>
      <c r="W237">
        <f>COUNTIF($H$2:$H237,"=" &amp; W$1)</f>
        <v>7</v>
      </c>
      <c r="X237">
        <f>COUNTIF($H$2:$H237,"=" &amp; X$1)</f>
        <v>8</v>
      </c>
      <c r="Y237">
        <f>COUNTIF($H$2:$H237,"=" &amp; Y$1)</f>
        <v>9</v>
      </c>
      <c r="Z237">
        <f>COUNTIF($H$2:$H237,"=" &amp; Z$1)</f>
        <v>10</v>
      </c>
      <c r="AA237">
        <f>COUNTIF($H$2:$H237,"=" &amp; AA$1)</f>
        <v>9</v>
      </c>
      <c r="AB237">
        <f>COUNTIF($H$2:$H237,"=" &amp; AB$1)</f>
        <v>8</v>
      </c>
      <c r="AC237">
        <f>COUNTIF($H$2:$H237,"=" &amp; AC$1)</f>
        <v>10</v>
      </c>
      <c r="AD237">
        <f>COUNTIF($H$2:$H237,"=" &amp; AD$1)</f>
        <v>10</v>
      </c>
    </row>
    <row r="238" spans="1:30" x14ac:dyDescent="0.25">
      <c r="A238" s="5">
        <v>33939</v>
      </c>
      <c r="C238" t="s">
        <v>1207</v>
      </c>
      <c r="D238">
        <v>3</v>
      </c>
      <c r="E238">
        <v>0</v>
      </c>
      <c r="F238" t="s">
        <v>59</v>
      </c>
      <c r="G238" t="s">
        <v>1201</v>
      </c>
      <c r="H238" t="str">
        <f t="shared" si="3"/>
        <v>Coventry City</v>
      </c>
      <c r="I238">
        <f>COUNTIF($H$2:$H238,"=" &amp; I$1)</f>
        <v>6</v>
      </c>
      <c r="J238">
        <f>COUNTIF($H$2:$H238,"=" &amp; J$1)</f>
        <v>12</v>
      </c>
      <c r="K238">
        <f>COUNTIF($H$2:$H238,"=" &amp; K$1)</f>
        <v>11</v>
      </c>
      <c r="L238">
        <f>COUNTIF($H$2:$H238,"=" &amp; L$1)</f>
        <v>5</v>
      </c>
      <c r="M238">
        <f>COUNTIF($H$2:$H238,"=" &amp; M$1)</f>
        <v>6</v>
      </c>
      <c r="N238">
        <f>COUNTIF($H$2:$H238,"=" &amp; N$1)</f>
        <v>6</v>
      </c>
      <c r="O238">
        <f>COUNTIF($H$2:$H238,"=" &amp; O$1)</f>
        <v>9</v>
      </c>
      <c r="P238">
        <f>COUNTIF($H$2:$H238,"=" &amp; P$1)</f>
        <v>5</v>
      </c>
      <c r="Q238">
        <f>COUNTIF($H$2:$H238,"=" &amp; Q$1)</f>
        <v>6</v>
      </c>
      <c r="R238">
        <f>COUNTIF($H$2:$H238,"=" &amp; R$1)</f>
        <v>8</v>
      </c>
      <c r="S238">
        <f>COUNTIF($H$2:$H238,"=" &amp; S$1)</f>
        <v>7</v>
      </c>
      <c r="T238">
        <f>COUNTIF($H$2:$H238,"=" &amp; T$1)</f>
        <v>15</v>
      </c>
      <c r="U238">
        <f>COUNTIF($H$2:$H238,"=" &amp; U$1)</f>
        <v>5</v>
      </c>
      <c r="V238">
        <f>COUNTIF($H$2:$H238,"=" &amp; V$1)</f>
        <v>9</v>
      </c>
      <c r="W238">
        <f>COUNTIF($H$2:$H238,"=" &amp; W$1)</f>
        <v>7</v>
      </c>
      <c r="X238">
        <f>COUNTIF($H$2:$H238,"=" &amp; X$1)</f>
        <v>8</v>
      </c>
      <c r="Y238">
        <f>COUNTIF($H$2:$H238,"=" &amp; Y$1)</f>
        <v>9</v>
      </c>
      <c r="Z238">
        <f>COUNTIF($H$2:$H238,"=" &amp; Z$1)</f>
        <v>10</v>
      </c>
      <c r="AA238">
        <f>COUNTIF($H$2:$H238,"=" &amp; AA$1)</f>
        <v>9</v>
      </c>
      <c r="AB238">
        <f>COUNTIF($H$2:$H238,"=" &amp; AB$1)</f>
        <v>8</v>
      </c>
      <c r="AC238">
        <f>COUNTIF($H$2:$H238,"=" &amp; AC$1)</f>
        <v>10</v>
      </c>
      <c r="AD238">
        <f>COUNTIF($H$2:$H238,"=" &amp; AD$1)</f>
        <v>10</v>
      </c>
    </row>
    <row r="239" spans="1:30" x14ac:dyDescent="0.25">
      <c r="A239" s="5">
        <v>33939</v>
      </c>
      <c r="C239" t="s">
        <v>65</v>
      </c>
      <c r="D239">
        <v>2</v>
      </c>
      <c r="E239">
        <v>0</v>
      </c>
      <c r="F239" t="s">
        <v>1204</v>
      </c>
      <c r="G239" t="s">
        <v>1201</v>
      </c>
      <c r="H239" t="str">
        <f t="shared" si="3"/>
        <v>Crystal Palace</v>
      </c>
      <c r="I239">
        <f>COUNTIF($H$2:$H239,"=" &amp; I$1)</f>
        <v>6</v>
      </c>
      <c r="J239">
        <f>COUNTIF($H$2:$H239,"=" &amp; J$1)</f>
        <v>12</v>
      </c>
      <c r="K239">
        <f>COUNTIF($H$2:$H239,"=" &amp; K$1)</f>
        <v>11</v>
      </c>
      <c r="L239">
        <f>COUNTIF($H$2:$H239,"=" &amp; L$1)</f>
        <v>5</v>
      </c>
      <c r="M239">
        <f>COUNTIF($H$2:$H239,"=" &amp; M$1)</f>
        <v>6</v>
      </c>
      <c r="N239">
        <f>COUNTIF($H$2:$H239,"=" &amp; N$1)</f>
        <v>7</v>
      </c>
      <c r="O239">
        <f>COUNTIF($H$2:$H239,"=" &amp; O$1)</f>
        <v>9</v>
      </c>
      <c r="P239">
        <f>COUNTIF($H$2:$H239,"=" &amp; P$1)</f>
        <v>5</v>
      </c>
      <c r="Q239">
        <f>COUNTIF($H$2:$H239,"=" &amp; Q$1)</f>
        <v>6</v>
      </c>
      <c r="R239">
        <f>COUNTIF($H$2:$H239,"=" &amp; R$1)</f>
        <v>8</v>
      </c>
      <c r="S239">
        <f>COUNTIF($H$2:$H239,"=" &amp; S$1)</f>
        <v>7</v>
      </c>
      <c r="T239">
        <f>COUNTIF($H$2:$H239,"=" &amp; T$1)</f>
        <v>15</v>
      </c>
      <c r="U239">
        <f>COUNTIF($H$2:$H239,"=" &amp; U$1)</f>
        <v>5</v>
      </c>
      <c r="V239">
        <f>COUNTIF($H$2:$H239,"=" &amp; V$1)</f>
        <v>9</v>
      </c>
      <c r="W239">
        <f>COUNTIF($H$2:$H239,"=" &amp; W$1)</f>
        <v>7</v>
      </c>
      <c r="X239">
        <f>COUNTIF($H$2:$H239,"=" &amp; X$1)</f>
        <v>8</v>
      </c>
      <c r="Y239">
        <f>COUNTIF($H$2:$H239,"=" &amp; Y$1)</f>
        <v>9</v>
      </c>
      <c r="Z239">
        <f>COUNTIF($H$2:$H239,"=" &amp; Z$1)</f>
        <v>10</v>
      </c>
      <c r="AA239">
        <f>COUNTIF($H$2:$H239,"=" &amp; AA$1)</f>
        <v>9</v>
      </c>
      <c r="AB239">
        <f>COUNTIF($H$2:$H239,"=" &amp; AB$1)</f>
        <v>8</v>
      </c>
      <c r="AC239">
        <f>COUNTIF($H$2:$H239,"=" &amp; AC$1)</f>
        <v>10</v>
      </c>
      <c r="AD239">
        <f>COUNTIF($H$2:$H239,"=" &amp; AD$1)</f>
        <v>10</v>
      </c>
    </row>
    <row r="240" spans="1:30" x14ac:dyDescent="0.25">
      <c r="A240" s="5">
        <v>33939</v>
      </c>
      <c r="C240" t="s">
        <v>49</v>
      </c>
      <c r="D240">
        <v>2</v>
      </c>
      <c r="E240">
        <v>2</v>
      </c>
      <c r="F240" t="s">
        <v>30</v>
      </c>
      <c r="G240" t="s">
        <v>1201</v>
      </c>
      <c r="H240" t="str">
        <f t="shared" si="3"/>
        <v/>
      </c>
      <c r="I240">
        <f>COUNTIF($H$2:$H240,"=" &amp; I$1)</f>
        <v>6</v>
      </c>
      <c r="J240">
        <f>COUNTIF($H$2:$H240,"=" &amp; J$1)</f>
        <v>12</v>
      </c>
      <c r="K240">
        <f>COUNTIF($H$2:$H240,"=" &amp; K$1)</f>
        <v>11</v>
      </c>
      <c r="L240">
        <f>COUNTIF($H$2:$H240,"=" &amp; L$1)</f>
        <v>5</v>
      </c>
      <c r="M240">
        <f>COUNTIF($H$2:$H240,"=" &amp; M$1)</f>
        <v>6</v>
      </c>
      <c r="N240">
        <f>COUNTIF($H$2:$H240,"=" &amp; N$1)</f>
        <v>7</v>
      </c>
      <c r="O240">
        <f>COUNTIF($H$2:$H240,"=" &amp; O$1)</f>
        <v>9</v>
      </c>
      <c r="P240">
        <f>COUNTIF($H$2:$H240,"=" &amp; P$1)</f>
        <v>5</v>
      </c>
      <c r="Q240">
        <f>COUNTIF($H$2:$H240,"=" &amp; Q$1)</f>
        <v>6</v>
      </c>
      <c r="R240">
        <f>COUNTIF($H$2:$H240,"=" &amp; R$1)</f>
        <v>8</v>
      </c>
      <c r="S240">
        <f>COUNTIF($H$2:$H240,"=" &amp; S$1)</f>
        <v>7</v>
      </c>
      <c r="T240">
        <f>COUNTIF($H$2:$H240,"=" &amp; T$1)</f>
        <v>15</v>
      </c>
      <c r="U240">
        <f>COUNTIF($H$2:$H240,"=" &amp; U$1)</f>
        <v>5</v>
      </c>
      <c r="V240">
        <f>COUNTIF($H$2:$H240,"=" &amp; V$1)</f>
        <v>9</v>
      </c>
      <c r="W240">
        <f>COUNTIF($H$2:$H240,"=" &amp; W$1)</f>
        <v>7</v>
      </c>
      <c r="X240">
        <f>COUNTIF($H$2:$H240,"=" &amp; X$1)</f>
        <v>8</v>
      </c>
      <c r="Y240">
        <f>COUNTIF($H$2:$H240,"=" &amp; Y$1)</f>
        <v>9</v>
      </c>
      <c r="Z240">
        <f>COUNTIF($H$2:$H240,"=" &amp; Z$1)</f>
        <v>10</v>
      </c>
      <c r="AA240">
        <f>COUNTIF($H$2:$H240,"=" &amp; AA$1)</f>
        <v>9</v>
      </c>
      <c r="AB240">
        <f>COUNTIF($H$2:$H240,"=" &amp; AB$1)</f>
        <v>8</v>
      </c>
      <c r="AC240">
        <f>COUNTIF($H$2:$H240,"=" &amp; AC$1)</f>
        <v>10</v>
      </c>
      <c r="AD240">
        <f>COUNTIF($H$2:$H240,"=" &amp; AD$1)</f>
        <v>10</v>
      </c>
    </row>
    <row r="241" spans="1:30" x14ac:dyDescent="0.25">
      <c r="A241" s="5">
        <v>33939</v>
      </c>
      <c r="C241" t="s">
        <v>1211</v>
      </c>
      <c r="D241">
        <v>2</v>
      </c>
      <c r="E241">
        <v>0</v>
      </c>
      <c r="F241" t="s">
        <v>1214</v>
      </c>
      <c r="G241" t="s">
        <v>1201</v>
      </c>
      <c r="H241" t="str">
        <f t="shared" si="3"/>
        <v>Manchester City</v>
      </c>
      <c r="I241">
        <f>COUNTIF($H$2:$H241,"=" &amp; I$1)</f>
        <v>6</v>
      </c>
      <c r="J241">
        <f>COUNTIF($H$2:$H241,"=" &amp; J$1)</f>
        <v>12</v>
      </c>
      <c r="K241">
        <f>COUNTIF($H$2:$H241,"=" &amp; K$1)</f>
        <v>11</v>
      </c>
      <c r="L241">
        <f>COUNTIF($H$2:$H241,"=" &amp; L$1)</f>
        <v>5</v>
      </c>
      <c r="M241">
        <f>COUNTIF($H$2:$H241,"=" &amp; M$1)</f>
        <v>6</v>
      </c>
      <c r="N241">
        <f>COUNTIF($H$2:$H241,"=" &amp; N$1)</f>
        <v>7</v>
      </c>
      <c r="O241">
        <f>COUNTIF($H$2:$H241,"=" &amp; O$1)</f>
        <v>9</v>
      </c>
      <c r="P241">
        <f>COUNTIF($H$2:$H241,"=" &amp; P$1)</f>
        <v>5</v>
      </c>
      <c r="Q241">
        <f>COUNTIF($H$2:$H241,"=" &amp; Q$1)</f>
        <v>6</v>
      </c>
      <c r="R241">
        <f>COUNTIF($H$2:$H241,"=" &amp; R$1)</f>
        <v>8</v>
      </c>
      <c r="S241">
        <f>COUNTIF($H$2:$H241,"=" &amp; S$1)</f>
        <v>8</v>
      </c>
      <c r="T241">
        <f>COUNTIF($H$2:$H241,"=" &amp; T$1)</f>
        <v>15</v>
      </c>
      <c r="U241">
        <f>COUNTIF($H$2:$H241,"=" &amp; U$1)</f>
        <v>5</v>
      </c>
      <c r="V241">
        <f>COUNTIF($H$2:$H241,"=" &amp; V$1)</f>
        <v>9</v>
      </c>
      <c r="W241">
        <f>COUNTIF($H$2:$H241,"=" &amp; W$1)</f>
        <v>7</v>
      </c>
      <c r="X241">
        <f>COUNTIF($H$2:$H241,"=" &amp; X$1)</f>
        <v>8</v>
      </c>
      <c r="Y241">
        <f>COUNTIF($H$2:$H241,"=" &amp; Y$1)</f>
        <v>9</v>
      </c>
      <c r="Z241">
        <f>COUNTIF($H$2:$H241,"=" &amp; Z$1)</f>
        <v>10</v>
      </c>
      <c r="AA241">
        <f>COUNTIF($H$2:$H241,"=" &amp; AA$1)</f>
        <v>9</v>
      </c>
      <c r="AB241">
        <f>COUNTIF($H$2:$H241,"=" &amp; AB$1)</f>
        <v>8</v>
      </c>
      <c r="AC241">
        <f>COUNTIF($H$2:$H241,"=" &amp; AC$1)</f>
        <v>10</v>
      </c>
      <c r="AD241">
        <f>COUNTIF($H$2:$H241,"=" &amp; AD$1)</f>
        <v>10</v>
      </c>
    </row>
    <row r="242" spans="1:30" x14ac:dyDescent="0.25">
      <c r="A242" s="5">
        <v>33939</v>
      </c>
      <c r="C242" t="s">
        <v>1212</v>
      </c>
      <c r="D242">
        <v>0</v>
      </c>
      <c r="E242">
        <v>0</v>
      </c>
      <c r="F242" t="s">
        <v>1200</v>
      </c>
      <c r="G242" t="s">
        <v>1201</v>
      </c>
      <c r="H242" t="str">
        <f t="shared" si="3"/>
        <v/>
      </c>
      <c r="I242">
        <f>COUNTIF($H$2:$H242,"=" &amp; I$1)</f>
        <v>6</v>
      </c>
      <c r="J242">
        <f>COUNTIF($H$2:$H242,"=" &amp; J$1)</f>
        <v>12</v>
      </c>
      <c r="K242">
        <f>COUNTIF($H$2:$H242,"=" &amp; K$1)</f>
        <v>11</v>
      </c>
      <c r="L242">
        <f>COUNTIF($H$2:$H242,"=" &amp; L$1)</f>
        <v>5</v>
      </c>
      <c r="M242">
        <f>COUNTIF($H$2:$H242,"=" &amp; M$1)</f>
        <v>6</v>
      </c>
      <c r="N242">
        <f>COUNTIF($H$2:$H242,"=" &amp; N$1)</f>
        <v>7</v>
      </c>
      <c r="O242">
        <f>COUNTIF($H$2:$H242,"=" &amp; O$1)</f>
        <v>9</v>
      </c>
      <c r="P242">
        <f>COUNTIF($H$2:$H242,"=" &amp; P$1)</f>
        <v>5</v>
      </c>
      <c r="Q242">
        <f>COUNTIF($H$2:$H242,"=" &amp; Q$1)</f>
        <v>6</v>
      </c>
      <c r="R242">
        <f>COUNTIF($H$2:$H242,"=" &amp; R$1)</f>
        <v>8</v>
      </c>
      <c r="S242">
        <f>COUNTIF($H$2:$H242,"=" &amp; S$1)</f>
        <v>8</v>
      </c>
      <c r="T242">
        <f>COUNTIF($H$2:$H242,"=" &amp; T$1)</f>
        <v>15</v>
      </c>
      <c r="U242">
        <f>COUNTIF($H$2:$H242,"=" &amp; U$1)</f>
        <v>5</v>
      </c>
      <c r="V242">
        <f>COUNTIF($H$2:$H242,"=" &amp; V$1)</f>
        <v>9</v>
      </c>
      <c r="W242">
        <f>COUNTIF($H$2:$H242,"=" &amp; W$1)</f>
        <v>7</v>
      </c>
      <c r="X242">
        <f>COUNTIF($H$2:$H242,"=" &amp; X$1)</f>
        <v>8</v>
      </c>
      <c r="Y242">
        <f>COUNTIF($H$2:$H242,"=" &amp; Y$1)</f>
        <v>9</v>
      </c>
      <c r="Z242">
        <f>COUNTIF($H$2:$H242,"=" &amp; Z$1)</f>
        <v>10</v>
      </c>
      <c r="AA242">
        <f>COUNTIF($H$2:$H242,"=" &amp; AA$1)</f>
        <v>9</v>
      </c>
      <c r="AB242">
        <f>COUNTIF($H$2:$H242,"=" &amp; AB$1)</f>
        <v>8</v>
      </c>
      <c r="AC242">
        <f>COUNTIF($H$2:$H242,"=" &amp; AC$1)</f>
        <v>10</v>
      </c>
      <c r="AD242">
        <f>COUNTIF($H$2:$H242,"=" &amp; AD$1)</f>
        <v>10</v>
      </c>
    </row>
    <row r="243" spans="1:30" x14ac:dyDescent="0.25">
      <c r="A243" s="5">
        <v>33939</v>
      </c>
      <c r="C243" t="s">
        <v>1203</v>
      </c>
      <c r="D243">
        <v>3</v>
      </c>
      <c r="E243">
        <v>3</v>
      </c>
      <c r="F243" t="s">
        <v>1205</v>
      </c>
      <c r="G243" t="s">
        <v>1201</v>
      </c>
      <c r="H243" t="str">
        <f t="shared" si="3"/>
        <v/>
      </c>
      <c r="I243">
        <f>COUNTIF($H$2:$H243,"=" &amp; I$1)</f>
        <v>6</v>
      </c>
      <c r="J243">
        <f>COUNTIF($H$2:$H243,"=" &amp; J$1)</f>
        <v>12</v>
      </c>
      <c r="K243">
        <f>COUNTIF($H$2:$H243,"=" &amp; K$1)</f>
        <v>11</v>
      </c>
      <c r="L243">
        <f>COUNTIF($H$2:$H243,"=" &amp; L$1)</f>
        <v>5</v>
      </c>
      <c r="M243">
        <f>COUNTIF($H$2:$H243,"=" &amp; M$1)</f>
        <v>6</v>
      </c>
      <c r="N243">
        <f>COUNTIF($H$2:$H243,"=" &amp; N$1)</f>
        <v>7</v>
      </c>
      <c r="O243">
        <f>COUNTIF($H$2:$H243,"=" &amp; O$1)</f>
        <v>9</v>
      </c>
      <c r="P243">
        <f>COUNTIF($H$2:$H243,"=" &amp; P$1)</f>
        <v>5</v>
      </c>
      <c r="Q243">
        <f>COUNTIF($H$2:$H243,"=" &amp; Q$1)</f>
        <v>6</v>
      </c>
      <c r="R243">
        <f>COUNTIF($H$2:$H243,"=" &amp; R$1)</f>
        <v>8</v>
      </c>
      <c r="S243">
        <f>COUNTIF($H$2:$H243,"=" &amp; S$1)</f>
        <v>8</v>
      </c>
      <c r="T243">
        <f>COUNTIF($H$2:$H243,"=" &amp; T$1)</f>
        <v>15</v>
      </c>
      <c r="U243">
        <f>COUNTIF($H$2:$H243,"=" &amp; U$1)</f>
        <v>5</v>
      </c>
      <c r="V243">
        <f>COUNTIF($H$2:$H243,"=" &amp; V$1)</f>
        <v>9</v>
      </c>
      <c r="W243">
        <f>COUNTIF($H$2:$H243,"=" &amp; W$1)</f>
        <v>7</v>
      </c>
      <c r="X243">
        <f>COUNTIF($H$2:$H243,"=" &amp; X$1)</f>
        <v>8</v>
      </c>
      <c r="Y243">
        <f>COUNTIF($H$2:$H243,"=" &amp; Y$1)</f>
        <v>9</v>
      </c>
      <c r="Z243">
        <f>COUNTIF($H$2:$H243,"=" &amp; Z$1)</f>
        <v>10</v>
      </c>
      <c r="AA243">
        <f>COUNTIF($H$2:$H243,"=" &amp; AA$1)</f>
        <v>9</v>
      </c>
      <c r="AB243">
        <f>COUNTIF($H$2:$H243,"=" &amp; AB$1)</f>
        <v>8</v>
      </c>
      <c r="AC243">
        <f>COUNTIF($H$2:$H243,"=" &amp; AC$1)</f>
        <v>10</v>
      </c>
      <c r="AD243">
        <f>COUNTIF($H$2:$H243,"=" &amp; AD$1)</f>
        <v>10</v>
      </c>
    </row>
    <row r="244" spans="1:30" x14ac:dyDescent="0.25">
      <c r="A244" s="5">
        <v>33939</v>
      </c>
      <c r="C244" t="s">
        <v>1212</v>
      </c>
      <c r="D244">
        <v>0</v>
      </c>
      <c r="E244">
        <v>2</v>
      </c>
      <c r="F244" t="s">
        <v>1209</v>
      </c>
      <c r="G244" t="s">
        <v>1201</v>
      </c>
      <c r="H244" t="str">
        <f t="shared" si="3"/>
        <v>Ipswich Town</v>
      </c>
      <c r="I244">
        <f>COUNTIF($H$2:$H244,"=" &amp; I$1)</f>
        <v>6</v>
      </c>
      <c r="J244">
        <f>COUNTIF($H$2:$H244,"=" &amp; J$1)</f>
        <v>12</v>
      </c>
      <c r="K244">
        <f>COUNTIF($H$2:$H244,"=" &amp; K$1)</f>
        <v>11</v>
      </c>
      <c r="L244">
        <f>COUNTIF($H$2:$H244,"=" &amp; L$1)</f>
        <v>5</v>
      </c>
      <c r="M244">
        <f>COUNTIF($H$2:$H244,"=" &amp; M$1)</f>
        <v>6</v>
      </c>
      <c r="N244">
        <f>COUNTIF($H$2:$H244,"=" &amp; N$1)</f>
        <v>7</v>
      </c>
      <c r="O244">
        <f>COUNTIF($H$2:$H244,"=" &amp; O$1)</f>
        <v>9</v>
      </c>
      <c r="P244">
        <f>COUNTIF($H$2:$H244,"=" &amp; P$1)</f>
        <v>6</v>
      </c>
      <c r="Q244">
        <f>COUNTIF($H$2:$H244,"=" &amp; Q$1)</f>
        <v>6</v>
      </c>
      <c r="R244">
        <f>COUNTIF($H$2:$H244,"=" &amp; R$1)</f>
        <v>8</v>
      </c>
      <c r="S244">
        <f>COUNTIF($H$2:$H244,"=" &amp; S$1)</f>
        <v>8</v>
      </c>
      <c r="T244">
        <f>COUNTIF($H$2:$H244,"=" &amp; T$1)</f>
        <v>15</v>
      </c>
      <c r="U244">
        <f>COUNTIF($H$2:$H244,"=" &amp; U$1)</f>
        <v>5</v>
      </c>
      <c r="V244">
        <f>COUNTIF($H$2:$H244,"=" &amp; V$1)</f>
        <v>9</v>
      </c>
      <c r="W244">
        <f>COUNTIF($H$2:$H244,"=" &amp; W$1)</f>
        <v>7</v>
      </c>
      <c r="X244">
        <f>COUNTIF($H$2:$H244,"=" &amp; X$1)</f>
        <v>8</v>
      </c>
      <c r="Y244">
        <f>COUNTIF($H$2:$H244,"=" &amp; Y$1)</f>
        <v>9</v>
      </c>
      <c r="Z244">
        <f>COUNTIF($H$2:$H244,"=" &amp; Z$1)</f>
        <v>10</v>
      </c>
      <c r="AA244">
        <f>COUNTIF($H$2:$H244,"=" &amp; AA$1)</f>
        <v>9</v>
      </c>
      <c r="AB244">
        <f>COUNTIF($H$2:$H244,"=" &amp; AB$1)</f>
        <v>8</v>
      </c>
      <c r="AC244">
        <f>COUNTIF($H$2:$H244,"=" &amp; AC$1)</f>
        <v>10</v>
      </c>
      <c r="AD244">
        <f>COUNTIF($H$2:$H244,"=" &amp; AD$1)</f>
        <v>10</v>
      </c>
    </row>
    <row r="245" spans="1:30" x14ac:dyDescent="0.25">
      <c r="A245" s="5">
        <v>33939</v>
      </c>
      <c r="C245" t="s">
        <v>65</v>
      </c>
      <c r="D245">
        <v>1</v>
      </c>
      <c r="E245">
        <v>0</v>
      </c>
      <c r="F245" t="s">
        <v>1208</v>
      </c>
      <c r="G245" t="s">
        <v>1201</v>
      </c>
      <c r="H245" t="str">
        <f t="shared" si="3"/>
        <v>Crystal Palace</v>
      </c>
      <c r="I245">
        <f>COUNTIF($H$2:$H245,"=" &amp; I$1)</f>
        <v>6</v>
      </c>
      <c r="J245">
        <f>COUNTIF($H$2:$H245,"=" &amp; J$1)</f>
        <v>12</v>
      </c>
      <c r="K245">
        <f>COUNTIF($H$2:$H245,"=" &amp; K$1)</f>
        <v>11</v>
      </c>
      <c r="L245">
        <f>COUNTIF($H$2:$H245,"=" &amp; L$1)</f>
        <v>5</v>
      </c>
      <c r="M245">
        <f>COUNTIF($H$2:$H245,"=" &amp; M$1)</f>
        <v>6</v>
      </c>
      <c r="N245">
        <f>COUNTIF($H$2:$H245,"=" &amp; N$1)</f>
        <v>8</v>
      </c>
      <c r="O245">
        <f>COUNTIF($H$2:$H245,"=" &amp; O$1)</f>
        <v>9</v>
      </c>
      <c r="P245">
        <f>COUNTIF($H$2:$H245,"=" &amp; P$1)</f>
        <v>6</v>
      </c>
      <c r="Q245">
        <f>COUNTIF($H$2:$H245,"=" &amp; Q$1)</f>
        <v>6</v>
      </c>
      <c r="R245">
        <f>COUNTIF($H$2:$H245,"=" &amp; R$1)</f>
        <v>8</v>
      </c>
      <c r="S245">
        <f>COUNTIF($H$2:$H245,"=" &amp; S$1)</f>
        <v>8</v>
      </c>
      <c r="T245">
        <f>COUNTIF($H$2:$H245,"=" &amp; T$1)</f>
        <v>15</v>
      </c>
      <c r="U245">
        <f>COUNTIF($H$2:$H245,"=" &amp; U$1)</f>
        <v>5</v>
      </c>
      <c r="V245">
        <f>COUNTIF($H$2:$H245,"=" &amp; V$1)</f>
        <v>9</v>
      </c>
      <c r="W245">
        <f>COUNTIF($H$2:$H245,"=" &amp; W$1)</f>
        <v>7</v>
      </c>
      <c r="X245">
        <f>COUNTIF($H$2:$H245,"=" &amp; X$1)</f>
        <v>8</v>
      </c>
      <c r="Y245">
        <f>COUNTIF($H$2:$H245,"=" &amp; Y$1)</f>
        <v>9</v>
      </c>
      <c r="Z245">
        <f>COUNTIF($H$2:$H245,"=" &amp; Z$1)</f>
        <v>10</v>
      </c>
      <c r="AA245">
        <f>COUNTIF($H$2:$H245,"=" &amp; AA$1)</f>
        <v>9</v>
      </c>
      <c r="AB245">
        <f>COUNTIF($H$2:$H245,"=" &amp; AB$1)</f>
        <v>8</v>
      </c>
      <c r="AC245">
        <f>COUNTIF($H$2:$H245,"=" &amp; AC$1)</f>
        <v>10</v>
      </c>
      <c r="AD245">
        <f>COUNTIF($H$2:$H245,"=" &amp; AD$1)</f>
        <v>10</v>
      </c>
    </row>
    <row r="246" spans="1:30" x14ac:dyDescent="0.25">
      <c r="A246" s="5">
        <v>33939</v>
      </c>
      <c r="C246" t="s">
        <v>1210</v>
      </c>
      <c r="D246">
        <v>1</v>
      </c>
      <c r="E246">
        <v>1</v>
      </c>
      <c r="F246" t="s">
        <v>1204</v>
      </c>
      <c r="G246" t="s">
        <v>1201</v>
      </c>
      <c r="H246" t="str">
        <f t="shared" si="3"/>
        <v/>
      </c>
      <c r="I246">
        <f>COUNTIF($H$2:$H246,"=" &amp; I$1)</f>
        <v>6</v>
      </c>
      <c r="J246">
        <f>COUNTIF($H$2:$H246,"=" &amp; J$1)</f>
        <v>12</v>
      </c>
      <c r="K246">
        <f>COUNTIF($H$2:$H246,"=" &amp; K$1)</f>
        <v>11</v>
      </c>
      <c r="L246">
        <f>COUNTIF($H$2:$H246,"=" &amp; L$1)</f>
        <v>5</v>
      </c>
      <c r="M246">
        <f>COUNTIF($H$2:$H246,"=" &amp; M$1)</f>
        <v>6</v>
      </c>
      <c r="N246">
        <f>COUNTIF($H$2:$H246,"=" &amp; N$1)</f>
        <v>8</v>
      </c>
      <c r="O246">
        <f>COUNTIF($H$2:$H246,"=" &amp; O$1)</f>
        <v>9</v>
      </c>
      <c r="P246">
        <f>COUNTIF($H$2:$H246,"=" &amp; P$1)</f>
        <v>6</v>
      </c>
      <c r="Q246">
        <f>COUNTIF($H$2:$H246,"=" &amp; Q$1)</f>
        <v>6</v>
      </c>
      <c r="R246">
        <f>COUNTIF($H$2:$H246,"=" &amp; R$1)</f>
        <v>8</v>
      </c>
      <c r="S246">
        <f>COUNTIF($H$2:$H246,"=" &amp; S$1)</f>
        <v>8</v>
      </c>
      <c r="T246">
        <f>COUNTIF($H$2:$H246,"=" &amp; T$1)</f>
        <v>15</v>
      </c>
      <c r="U246">
        <f>COUNTIF($H$2:$H246,"=" &amp; U$1)</f>
        <v>5</v>
      </c>
      <c r="V246">
        <f>COUNTIF($H$2:$H246,"=" &amp; V$1)</f>
        <v>9</v>
      </c>
      <c r="W246">
        <f>COUNTIF($H$2:$H246,"=" &amp; W$1)</f>
        <v>7</v>
      </c>
      <c r="X246">
        <f>COUNTIF($H$2:$H246,"=" &amp; X$1)</f>
        <v>8</v>
      </c>
      <c r="Y246">
        <f>COUNTIF($H$2:$H246,"=" &amp; Y$1)</f>
        <v>9</v>
      </c>
      <c r="Z246">
        <f>COUNTIF($H$2:$H246,"=" &amp; Z$1)</f>
        <v>10</v>
      </c>
      <c r="AA246">
        <f>COUNTIF($H$2:$H246,"=" &amp; AA$1)</f>
        <v>9</v>
      </c>
      <c r="AB246">
        <f>COUNTIF($H$2:$H246,"=" &amp; AB$1)</f>
        <v>8</v>
      </c>
      <c r="AC246">
        <f>COUNTIF($H$2:$H246,"=" &amp; AC$1)</f>
        <v>10</v>
      </c>
      <c r="AD246">
        <f>COUNTIF($H$2:$H246,"=" &amp; AD$1)</f>
        <v>10</v>
      </c>
    </row>
    <row r="247" spans="1:30" x14ac:dyDescent="0.25">
      <c r="A247" s="5">
        <v>33939</v>
      </c>
      <c r="C247" t="s">
        <v>1</v>
      </c>
      <c r="D247">
        <v>1</v>
      </c>
      <c r="E247">
        <v>1</v>
      </c>
      <c r="F247" t="s">
        <v>30</v>
      </c>
      <c r="G247" t="s">
        <v>1201</v>
      </c>
      <c r="H247" t="str">
        <f t="shared" si="3"/>
        <v/>
      </c>
      <c r="I247">
        <f>COUNTIF($H$2:$H247,"=" &amp; I$1)</f>
        <v>6</v>
      </c>
      <c r="J247">
        <f>COUNTIF($H$2:$H247,"=" &amp; J$1)</f>
        <v>12</v>
      </c>
      <c r="K247">
        <f>COUNTIF($H$2:$H247,"=" &amp; K$1)</f>
        <v>11</v>
      </c>
      <c r="L247">
        <f>COUNTIF($H$2:$H247,"=" &amp; L$1)</f>
        <v>5</v>
      </c>
      <c r="M247">
        <f>COUNTIF($H$2:$H247,"=" &amp; M$1)</f>
        <v>6</v>
      </c>
      <c r="N247">
        <f>COUNTIF($H$2:$H247,"=" &amp; N$1)</f>
        <v>8</v>
      </c>
      <c r="O247">
        <f>COUNTIF($H$2:$H247,"=" &amp; O$1)</f>
        <v>9</v>
      </c>
      <c r="P247">
        <f>COUNTIF($H$2:$H247,"=" &amp; P$1)</f>
        <v>6</v>
      </c>
      <c r="Q247">
        <f>COUNTIF($H$2:$H247,"=" &amp; Q$1)</f>
        <v>6</v>
      </c>
      <c r="R247">
        <f>COUNTIF($H$2:$H247,"=" &amp; R$1)</f>
        <v>8</v>
      </c>
      <c r="S247">
        <f>COUNTIF($H$2:$H247,"=" &amp; S$1)</f>
        <v>8</v>
      </c>
      <c r="T247">
        <f>COUNTIF($H$2:$H247,"=" &amp; T$1)</f>
        <v>15</v>
      </c>
      <c r="U247">
        <f>COUNTIF($H$2:$H247,"=" &amp; U$1)</f>
        <v>5</v>
      </c>
      <c r="V247">
        <f>COUNTIF($H$2:$H247,"=" &amp; V$1)</f>
        <v>9</v>
      </c>
      <c r="W247">
        <f>COUNTIF($H$2:$H247,"=" &amp; W$1)</f>
        <v>7</v>
      </c>
      <c r="X247">
        <f>COUNTIF($H$2:$H247,"=" &amp; X$1)</f>
        <v>8</v>
      </c>
      <c r="Y247">
        <f>COUNTIF($H$2:$H247,"=" &amp; Y$1)</f>
        <v>9</v>
      </c>
      <c r="Z247">
        <f>COUNTIF($H$2:$H247,"=" &amp; Z$1)</f>
        <v>10</v>
      </c>
      <c r="AA247">
        <f>COUNTIF($H$2:$H247,"=" &amp; AA$1)</f>
        <v>9</v>
      </c>
      <c r="AB247">
        <f>COUNTIF($H$2:$H247,"=" &amp; AB$1)</f>
        <v>8</v>
      </c>
      <c r="AC247">
        <f>COUNTIF($H$2:$H247,"=" &amp; AC$1)</f>
        <v>10</v>
      </c>
      <c r="AD247">
        <f>COUNTIF($H$2:$H247,"=" &amp; AD$1)</f>
        <v>10</v>
      </c>
    </row>
    <row r="248" spans="1:30" x14ac:dyDescent="0.25">
      <c r="A248" s="5">
        <v>33939</v>
      </c>
      <c r="C248" t="s">
        <v>1206</v>
      </c>
      <c r="D248">
        <v>1</v>
      </c>
      <c r="E248">
        <v>0</v>
      </c>
      <c r="F248" t="s">
        <v>1214</v>
      </c>
      <c r="G248" t="s">
        <v>1201</v>
      </c>
      <c r="H248" t="str">
        <f t="shared" si="3"/>
        <v>Blackburn Rovers</v>
      </c>
      <c r="I248">
        <f>COUNTIF($H$2:$H248,"=" &amp; I$1)</f>
        <v>6</v>
      </c>
      <c r="J248">
        <f>COUNTIF($H$2:$H248,"=" &amp; J$1)</f>
        <v>12</v>
      </c>
      <c r="K248">
        <f>COUNTIF($H$2:$H248,"=" &amp; K$1)</f>
        <v>12</v>
      </c>
      <c r="L248">
        <f>COUNTIF($H$2:$H248,"=" &amp; L$1)</f>
        <v>5</v>
      </c>
      <c r="M248">
        <f>COUNTIF($H$2:$H248,"=" &amp; M$1)</f>
        <v>6</v>
      </c>
      <c r="N248">
        <f>COUNTIF($H$2:$H248,"=" &amp; N$1)</f>
        <v>8</v>
      </c>
      <c r="O248">
        <f>COUNTIF($H$2:$H248,"=" &amp; O$1)</f>
        <v>9</v>
      </c>
      <c r="P248">
        <f>COUNTIF($H$2:$H248,"=" &amp; P$1)</f>
        <v>6</v>
      </c>
      <c r="Q248">
        <f>COUNTIF($H$2:$H248,"=" &amp; Q$1)</f>
        <v>6</v>
      </c>
      <c r="R248">
        <f>COUNTIF($H$2:$H248,"=" &amp; R$1)</f>
        <v>8</v>
      </c>
      <c r="S248">
        <f>COUNTIF($H$2:$H248,"=" &amp; S$1)</f>
        <v>8</v>
      </c>
      <c r="T248">
        <f>COUNTIF($H$2:$H248,"=" &amp; T$1)</f>
        <v>15</v>
      </c>
      <c r="U248">
        <f>COUNTIF($H$2:$H248,"=" &amp; U$1)</f>
        <v>5</v>
      </c>
      <c r="V248">
        <f>COUNTIF($H$2:$H248,"=" &amp; V$1)</f>
        <v>9</v>
      </c>
      <c r="W248">
        <f>COUNTIF($H$2:$H248,"=" &amp; W$1)</f>
        <v>7</v>
      </c>
      <c r="X248">
        <f>COUNTIF($H$2:$H248,"=" &amp; X$1)</f>
        <v>8</v>
      </c>
      <c r="Y248">
        <f>COUNTIF($H$2:$H248,"=" &amp; Y$1)</f>
        <v>9</v>
      </c>
      <c r="Z248">
        <f>COUNTIF($H$2:$H248,"=" &amp; Z$1)</f>
        <v>10</v>
      </c>
      <c r="AA248">
        <f>COUNTIF($H$2:$H248,"=" &amp; AA$1)</f>
        <v>9</v>
      </c>
      <c r="AB248">
        <f>COUNTIF($H$2:$H248,"=" &amp; AB$1)</f>
        <v>8</v>
      </c>
      <c r="AC248">
        <f>COUNTIF($H$2:$H248,"=" &amp; AC$1)</f>
        <v>10</v>
      </c>
      <c r="AD248">
        <f>COUNTIF($H$2:$H248,"=" &amp; AD$1)</f>
        <v>10</v>
      </c>
    </row>
    <row r="249" spans="1:30" x14ac:dyDescent="0.25">
      <c r="A249" s="5">
        <v>33939</v>
      </c>
      <c r="C249" t="s">
        <v>63</v>
      </c>
      <c r="D249">
        <v>1</v>
      </c>
      <c r="E249">
        <v>1</v>
      </c>
      <c r="F249" t="s">
        <v>1205</v>
      </c>
      <c r="G249" t="s">
        <v>1201</v>
      </c>
      <c r="H249" t="str">
        <f t="shared" si="3"/>
        <v/>
      </c>
      <c r="I249">
        <f>COUNTIF($H$2:$H249,"=" &amp; I$1)</f>
        <v>6</v>
      </c>
      <c r="J249">
        <f>COUNTIF($H$2:$H249,"=" &amp; J$1)</f>
        <v>12</v>
      </c>
      <c r="K249">
        <f>COUNTIF($H$2:$H249,"=" &amp; K$1)</f>
        <v>12</v>
      </c>
      <c r="L249">
        <f>COUNTIF($H$2:$H249,"=" &amp; L$1)</f>
        <v>5</v>
      </c>
      <c r="M249">
        <f>COUNTIF($H$2:$H249,"=" &amp; M$1)</f>
        <v>6</v>
      </c>
      <c r="N249">
        <f>COUNTIF($H$2:$H249,"=" &amp; N$1)</f>
        <v>8</v>
      </c>
      <c r="O249">
        <f>COUNTIF($H$2:$H249,"=" &amp; O$1)</f>
        <v>9</v>
      </c>
      <c r="P249">
        <f>COUNTIF($H$2:$H249,"=" &amp; P$1)</f>
        <v>6</v>
      </c>
      <c r="Q249">
        <f>COUNTIF($H$2:$H249,"=" &amp; Q$1)</f>
        <v>6</v>
      </c>
      <c r="R249">
        <f>COUNTIF($H$2:$H249,"=" &amp; R$1)</f>
        <v>8</v>
      </c>
      <c r="S249">
        <f>COUNTIF($H$2:$H249,"=" &amp; S$1)</f>
        <v>8</v>
      </c>
      <c r="T249">
        <f>COUNTIF($H$2:$H249,"=" &amp; T$1)</f>
        <v>15</v>
      </c>
      <c r="U249">
        <f>COUNTIF($H$2:$H249,"=" &amp; U$1)</f>
        <v>5</v>
      </c>
      <c r="V249">
        <f>COUNTIF($H$2:$H249,"=" &amp; V$1)</f>
        <v>9</v>
      </c>
      <c r="W249">
        <f>COUNTIF($H$2:$H249,"=" &amp; W$1)</f>
        <v>7</v>
      </c>
      <c r="X249">
        <f>COUNTIF($H$2:$H249,"=" &amp; X$1)</f>
        <v>8</v>
      </c>
      <c r="Y249">
        <f>COUNTIF($H$2:$H249,"=" &amp; Y$1)</f>
        <v>9</v>
      </c>
      <c r="Z249">
        <f>COUNTIF($H$2:$H249,"=" &amp; Z$1)</f>
        <v>10</v>
      </c>
      <c r="AA249">
        <f>COUNTIF($H$2:$H249,"=" &amp; AA$1)</f>
        <v>9</v>
      </c>
      <c r="AB249">
        <f>COUNTIF($H$2:$H249,"=" &amp; AB$1)</f>
        <v>8</v>
      </c>
      <c r="AC249">
        <f>COUNTIF($H$2:$H249,"=" &amp; AC$1)</f>
        <v>10</v>
      </c>
      <c r="AD249">
        <f>COUNTIF($H$2:$H249,"=" &amp; AD$1)</f>
        <v>10</v>
      </c>
    </row>
    <row r="250" spans="1:30" x14ac:dyDescent="0.25">
      <c r="A250" s="5">
        <v>33939</v>
      </c>
      <c r="C250" t="s">
        <v>1207</v>
      </c>
      <c r="D250">
        <v>5</v>
      </c>
      <c r="E250">
        <v>1</v>
      </c>
      <c r="F250" t="s">
        <v>24</v>
      </c>
      <c r="G250" t="s">
        <v>1201</v>
      </c>
      <c r="H250" t="str">
        <f t="shared" si="3"/>
        <v>Coventry City</v>
      </c>
      <c r="I250">
        <f>COUNTIF($H$2:$H250,"=" &amp; I$1)</f>
        <v>6</v>
      </c>
      <c r="J250">
        <f>COUNTIF($H$2:$H250,"=" &amp; J$1)</f>
        <v>12</v>
      </c>
      <c r="K250">
        <f>COUNTIF($H$2:$H250,"=" &amp; K$1)</f>
        <v>12</v>
      </c>
      <c r="L250">
        <f>COUNTIF($H$2:$H250,"=" &amp; L$1)</f>
        <v>5</v>
      </c>
      <c r="M250">
        <f>COUNTIF($H$2:$H250,"=" &amp; M$1)</f>
        <v>7</v>
      </c>
      <c r="N250">
        <f>COUNTIF($H$2:$H250,"=" &amp; N$1)</f>
        <v>8</v>
      </c>
      <c r="O250">
        <f>COUNTIF($H$2:$H250,"=" &amp; O$1)</f>
        <v>9</v>
      </c>
      <c r="P250">
        <f>COUNTIF($H$2:$H250,"=" &amp; P$1)</f>
        <v>6</v>
      </c>
      <c r="Q250">
        <f>COUNTIF($H$2:$H250,"=" &amp; Q$1)</f>
        <v>6</v>
      </c>
      <c r="R250">
        <f>COUNTIF($H$2:$H250,"=" &amp; R$1)</f>
        <v>8</v>
      </c>
      <c r="S250">
        <f>COUNTIF($H$2:$H250,"=" &amp; S$1)</f>
        <v>8</v>
      </c>
      <c r="T250">
        <f>COUNTIF($H$2:$H250,"=" &amp; T$1)</f>
        <v>15</v>
      </c>
      <c r="U250">
        <f>COUNTIF($H$2:$H250,"=" &amp; U$1)</f>
        <v>5</v>
      </c>
      <c r="V250">
        <f>COUNTIF($H$2:$H250,"=" &amp; V$1)</f>
        <v>9</v>
      </c>
      <c r="W250">
        <f>COUNTIF($H$2:$H250,"=" &amp; W$1)</f>
        <v>7</v>
      </c>
      <c r="X250">
        <f>COUNTIF($H$2:$H250,"=" &amp; X$1)</f>
        <v>8</v>
      </c>
      <c r="Y250">
        <f>COUNTIF($H$2:$H250,"=" &amp; Y$1)</f>
        <v>9</v>
      </c>
      <c r="Z250">
        <f>COUNTIF($H$2:$H250,"=" &amp; Z$1)</f>
        <v>10</v>
      </c>
      <c r="AA250">
        <f>COUNTIF($H$2:$H250,"=" &amp; AA$1)</f>
        <v>9</v>
      </c>
      <c r="AB250">
        <f>COUNTIF($H$2:$H250,"=" &amp; AB$1)</f>
        <v>8</v>
      </c>
      <c r="AC250">
        <f>COUNTIF($H$2:$H250,"=" &amp; AC$1)</f>
        <v>10</v>
      </c>
      <c r="AD250">
        <f>COUNTIF($H$2:$H250,"=" &amp; AD$1)</f>
        <v>10</v>
      </c>
    </row>
    <row r="251" spans="1:30" x14ac:dyDescent="0.25">
      <c r="A251" s="5">
        <v>33939</v>
      </c>
      <c r="C251" t="s">
        <v>49</v>
      </c>
      <c r="D251">
        <v>2</v>
      </c>
      <c r="E251">
        <v>1</v>
      </c>
      <c r="F251" t="s">
        <v>76</v>
      </c>
      <c r="G251" t="s">
        <v>1201</v>
      </c>
      <c r="H251" t="str">
        <f t="shared" si="3"/>
        <v>Everton</v>
      </c>
      <c r="I251">
        <f>COUNTIF($H$2:$H251,"=" &amp; I$1)</f>
        <v>6</v>
      </c>
      <c r="J251">
        <f>COUNTIF($H$2:$H251,"=" &amp; J$1)</f>
        <v>12</v>
      </c>
      <c r="K251">
        <f>COUNTIF($H$2:$H251,"=" &amp; K$1)</f>
        <v>12</v>
      </c>
      <c r="L251">
        <f>COUNTIF($H$2:$H251,"=" &amp; L$1)</f>
        <v>5</v>
      </c>
      <c r="M251">
        <f>COUNTIF($H$2:$H251,"=" &amp; M$1)</f>
        <v>7</v>
      </c>
      <c r="N251">
        <f>COUNTIF($H$2:$H251,"=" &amp; N$1)</f>
        <v>8</v>
      </c>
      <c r="O251">
        <f>COUNTIF($H$2:$H251,"=" &amp; O$1)</f>
        <v>10</v>
      </c>
      <c r="P251">
        <f>COUNTIF($H$2:$H251,"=" &amp; P$1)</f>
        <v>6</v>
      </c>
      <c r="Q251">
        <f>COUNTIF($H$2:$H251,"=" &amp; Q$1)</f>
        <v>6</v>
      </c>
      <c r="R251">
        <f>COUNTIF($H$2:$H251,"=" &amp; R$1)</f>
        <v>8</v>
      </c>
      <c r="S251">
        <f>COUNTIF($H$2:$H251,"=" &amp; S$1)</f>
        <v>8</v>
      </c>
      <c r="T251">
        <f>COUNTIF($H$2:$H251,"=" &amp; T$1)</f>
        <v>15</v>
      </c>
      <c r="U251">
        <f>COUNTIF($H$2:$H251,"=" &amp; U$1)</f>
        <v>5</v>
      </c>
      <c r="V251">
        <f>COUNTIF($H$2:$H251,"=" &amp; V$1)</f>
        <v>9</v>
      </c>
      <c r="W251">
        <f>COUNTIF($H$2:$H251,"=" &amp; W$1)</f>
        <v>7</v>
      </c>
      <c r="X251">
        <f>COUNTIF($H$2:$H251,"=" &amp; X$1)</f>
        <v>8</v>
      </c>
      <c r="Y251">
        <f>COUNTIF($H$2:$H251,"=" &amp; Y$1)</f>
        <v>9</v>
      </c>
      <c r="Z251">
        <f>COUNTIF($H$2:$H251,"=" &amp; Z$1)</f>
        <v>10</v>
      </c>
      <c r="AA251">
        <f>COUNTIF($H$2:$H251,"=" &amp; AA$1)</f>
        <v>9</v>
      </c>
      <c r="AB251">
        <f>COUNTIF($H$2:$H251,"=" &amp; AB$1)</f>
        <v>8</v>
      </c>
      <c r="AC251">
        <f>COUNTIF($H$2:$H251,"=" &amp; AC$1)</f>
        <v>10</v>
      </c>
      <c r="AD251">
        <f>COUNTIF($H$2:$H251,"=" &amp; AD$1)</f>
        <v>10</v>
      </c>
    </row>
    <row r="252" spans="1:30" x14ac:dyDescent="0.25">
      <c r="A252" s="5">
        <v>33939</v>
      </c>
      <c r="C252" t="s">
        <v>1211</v>
      </c>
      <c r="D252">
        <v>1</v>
      </c>
      <c r="E252">
        <v>1</v>
      </c>
      <c r="F252" t="s">
        <v>59</v>
      </c>
      <c r="G252" t="s">
        <v>1201</v>
      </c>
      <c r="H252" t="str">
        <f t="shared" si="3"/>
        <v/>
      </c>
      <c r="I252">
        <f>COUNTIF($H$2:$H252,"=" &amp; I$1)</f>
        <v>6</v>
      </c>
      <c r="J252">
        <f>COUNTIF($H$2:$H252,"=" &amp; J$1)</f>
        <v>12</v>
      </c>
      <c r="K252">
        <f>COUNTIF($H$2:$H252,"=" &amp; K$1)</f>
        <v>12</v>
      </c>
      <c r="L252">
        <f>COUNTIF($H$2:$H252,"=" &amp; L$1)</f>
        <v>5</v>
      </c>
      <c r="M252">
        <f>COUNTIF($H$2:$H252,"=" &amp; M$1)</f>
        <v>7</v>
      </c>
      <c r="N252">
        <f>COUNTIF($H$2:$H252,"=" &amp; N$1)</f>
        <v>8</v>
      </c>
      <c r="O252">
        <f>COUNTIF($H$2:$H252,"=" &amp; O$1)</f>
        <v>10</v>
      </c>
      <c r="P252">
        <f>COUNTIF($H$2:$H252,"=" &amp; P$1)</f>
        <v>6</v>
      </c>
      <c r="Q252">
        <f>COUNTIF($H$2:$H252,"=" &amp; Q$1)</f>
        <v>6</v>
      </c>
      <c r="R252">
        <f>COUNTIF($H$2:$H252,"=" &amp; R$1)</f>
        <v>8</v>
      </c>
      <c r="S252">
        <f>COUNTIF($H$2:$H252,"=" &amp; S$1)</f>
        <v>8</v>
      </c>
      <c r="T252">
        <f>COUNTIF($H$2:$H252,"=" &amp; T$1)</f>
        <v>15</v>
      </c>
      <c r="U252">
        <f>COUNTIF($H$2:$H252,"=" &amp; U$1)</f>
        <v>5</v>
      </c>
      <c r="V252">
        <f>COUNTIF($H$2:$H252,"=" &amp; V$1)</f>
        <v>9</v>
      </c>
      <c r="W252">
        <f>COUNTIF($H$2:$H252,"=" &amp; W$1)</f>
        <v>7</v>
      </c>
      <c r="X252">
        <f>COUNTIF($H$2:$H252,"=" &amp; X$1)</f>
        <v>8</v>
      </c>
      <c r="Y252">
        <f>COUNTIF($H$2:$H252,"=" &amp; Y$1)</f>
        <v>9</v>
      </c>
      <c r="Z252">
        <f>COUNTIF($H$2:$H252,"=" &amp; Z$1)</f>
        <v>10</v>
      </c>
      <c r="AA252">
        <f>COUNTIF($H$2:$H252,"=" &amp; AA$1)</f>
        <v>9</v>
      </c>
      <c r="AB252">
        <f>COUNTIF($H$2:$H252,"=" &amp; AB$1)</f>
        <v>8</v>
      </c>
      <c r="AC252">
        <f>COUNTIF($H$2:$H252,"=" &amp; AC$1)</f>
        <v>10</v>
      </c>
      <c r="AD252">
        <f>COUNTIF($H$2:$H252,"=" &amp; AD$1)</f>
        <v>10</v>
      </c>
    </row>
    <row r="253" spans="1:30" x14ac:dyDescent="0.25">
      <c r="A253" s="5">
        <v>33939</v>
      </c>
      <c r="C253" t="s">
        <v>1213</v>
      </c>
      <c r="D253">
        <v>2</v>
      </c>
      <c r="E253">
        <v>1</v>
      </c>
      <c r="F253" t="s">
        <v>1200</v>
      </c>
      <c r="G253" t="s">
        <v>1201</v>
      </c>
      <c r="H253" t="str">
        <f t="shared" si="3"/>
        <v>Oldham Athletic</v>
      </c>
      <c r="I253">
        <f>COUNTIF($H$2:$H253,"=" &amp; I$1)</f>
        <v>6</v>
      </c>
      <c r="J253">
        <f>COUNTIF($H$2:$H253,"=" &amp; J$1)</f>
        <v>12</v>
      </c>
      <c r="K253">
        <f>COUNTIF($H$2:$H253,"=" &amp; K$1)</f>
        <v>12</v>
      </c>
      <c r="L253">
        <f>COUNTIF($H$2:$H253,"=" &amp; L$1)</f>
        <v>5</v>
      </c>
      <c r="M253">
        <f>COUNTIF($H$2:$H253,"=" &amp; M$1)</f>
        <v>7</v>
      </c>
      <c r="N253">
        <f>COUNTIF($H$2:$H253,"=" &amp; N$1)</f>
        <v>8</v>
      </c>
      <c r="O253">
        <f>COUNTIF($H$2:$H253,"=" &amp; O$1)</f>
        <v>10</v>
      </c>
      <c r="P253">
        <f>COUNTIF($H$2:$H253,"=" &amp; P$1)</f>
        <v>6</v>
      </c>
      <c r="Q253">
        <f>COUNTIF($H$2:$H253,"=" &amp; Q$1)</f>
        <v>6</v>
      </c>
      <c r="R253">
        <f>COUNTIF($H$2:$H253,"=" &amp; R$1)</f>
        <v>8</v>
      </c>
      <c r="S253">
        <f>COUNTIF($H$2:$H253,"=" &amp; S$1)</f>
        <v>8</v>
      </c>
      <c r="T253">
        <f>COUNTIF($H$2:$H253,"=" &amp; T$1)</f>
        <v>15</v>
      </c>
      <c r="U253">
        <f>COUNTIF($H$2:$H253,"=" &amp; U$1)</f>
        <v>5</v>
      </c>
      <c r="V253">
        <f>COUNTIF($H$2:$H253,"=" &amp; V$1)</f>
        <v>9</v>
      </c>
      <c r="W253">
        <f>COUNTIF($H$2:$H253,"=" &amp; W$1)</f>
        <v>7</v>
      </c>
      <c r="X253">
        <f>COUNTIF($H$2:$H253,"=" &amp; X$1)</f>
        <v>9</v>
      </c>
      <c r="Y253">
        <f>COUNTIF($H$2:$H253,"=" &amp; Y$1)</f>
        <v>9</v>
      </c>
      <c r="Z253">
        <f>COUNTIF($H$2:$H253,"=" &amp; Z$1)</f>
        <v>10</v>
      </c>
      <c r="AA253">
        <f>COUNTIF($H$2:$H253,"=" &amp; AA$1)</f>
        <v>9</v>
      </c>
      <c r="AB253">
        <f>COUNTIF($H$2:$H253,"=" &amp; AB$1)</f>
        <v>8</v>
      </c>
      <c r="AC253">
        <f>COUNTIF($H$2:$H253,"=" &amp; AC$1)</f>
        <v>10</v>
      </c>
      <c r="AD253">
        <f>COUNTIF($H$2:$H253,"=" &amp; AD$1)</f>
        <v>10</v>
      </c>
    </row>
    <row r="254" spans="1:30" x14ac:dyDescent="0.25">
      <c r="A254" s="5">
        <v>33939</v>
      </c>
      <c r="C254" t="s">
        <v>1203</v>
      </c>
      <c r="D254">
        <v>1</v>
      </c>
      <c r="E254">
        <v>0</v>
      </c>
      <c r="F254" t="s">
        <v>1202</v>
      </c>
      <c r="G254" t="s">
        <v>1201</v>
      </c>
      <c r="H254" t="str">
        <f t="shared" si="3"/>
        <v>Sheffield Wednesday</v>
      </c>
      <c r="I254">
        <f>COUNTIF($H$2:$H254,"=" &amp; I$1)</f>
        <v>6</v>
      </c>
      <c r="J254">
        <f>COUNTIF($H$2:$H254,"=" &amp; J$1)</f>
        <v>12</v>
      </c>
      <c r="K254">
        <f>COUNTIF($H$2:$H254,"=" &amp; K$1)</f>
        <v>12</v>
      </c>
      <c r="L254">
        <f>COUNTIF($H$2:$H254,"=" &amp; L$1)</f>
        <v>5</v>
      </c>
      <c r="M254">
        <f>COUNTIF($H$2:$H254,"=" &amp; M$1)</f>
        <v>7</v>
      </c>
      <c r="N254">
        <f>COUNTIF($H$2:$H254,"=" &amp; N$1)</f>
        <v>8</v>
      </c>
      <c r="O254">
        <f>COUNTIF($H$2:$H254,"=" &amp; O$1)</f>
        <v>10</v>
      </c>
      <c r="P254">
        <f>COUNTIF($H$2:$H254,"=" &amp; P$1)</f>
        <v>6</v>
      </c>
      <c r="Q254">
        <f>COUNTIF($H$2:$H254,"=" &amp; Q$1)</f>
        <v>6</v>
      </c>
      <c r="R254">
        <f>COUNTIF($H$2:$H254,"=" &amp; R$1)</f>
        <v>8</v>
      </c>
      <c r="S254">
        <f>COUNTIF($H$2:$H254,"=" &amp; S$1)</f>
        <v>8</v>
      </c>
      <c r="T254">
        <f>COUNTIF($H$2:$H254,"=" &amp; T$1)</f>
        <v>15</v>
      </c>
      <c r="U254">
        <f>COUNTIF($H$2:$H254,"=" &amp; U$1)</f>
        <v>5</v>
      </c>
      <c r="V254">
        <f>COUNTIF($H$2:$H254,"=" &amp; V$1)</f>
        <v>9</v>
      </c>
      <c r="W254">
        <f>COUNTIF($H$2:$H254,"=" &amp; W$1)</f>
        <v>7</v>
      </c>
      <c r="X254">
        <f>COUNTIF($H$2:$H254,"=" &amp; X$1)</f>
        <v>9</v>
      </c>
      <c r="Y254">
        <f>COUNTIF($H$2:$H254,"=" &amp; Y$1)</f>
        <v>9</v>
      </c>
      <c r="Z254">
        <f>COUNTIF($H$2:$H254,"=" &amp; Z$1)</f>
        <v>11</v>
      </c>
      <c r="AA254">
        <f>COUNTIF($H$2:$H254,"=" &amp; AA$1)</f>
        <v>9</v>
      </c>
      <c r="AB254">
        <f>COUNTIF($H$2:$H254,"=" &amp; AB$1)</f>
        <v>8</v>
      </c>
      <c r="AC254">
        <f>COUNTIF($H$2:$H254,"=" &amp; AC$1)</f>
        <v>10</v>
      </c>
      <c r="AD254">
        <f>COUNTIF($H$2:$H254,"=" &amp; AD$1)</f>
        <v>10</v>
      </c>
    </row>
    <row r="255" spans="1:30" x14ac:dyDescent="0.25">
      <c r="A255" s="5">
        <v>33939</v>
      </c>
      <c r="C255" t="s">
        <v>24</v>
      </c>
      <c r="D255">
        <v>2</v>
      </c>
      <c r="E255">
        <v>1</v>
      </c>
      <c r="F255" t="s">
        <v>1206</v>
      </c>
      <c r="G255" t="s">
        <v>1201</v>
      </c>
      <c r="H255" t="str">
        <f t="shared" si="3"/>
        <v>Liverpool</v>
      </c>
      <c r="I255">
        <f>COUNTIF($H$2:$H255,"=" &amp; I$1)</f>
        <v>6</v>
      </c>
      <c r="J255">
        <f>COUNTIF($H$2:$H255,"=" &amp; J$1)</f>
        <v>12</v>
      </c>
      <c r="K255">
        <f>COUNTIF($H$2:$H255,"=" &amp; K$1)</f>
        <v>12</v>
      </c>
      <c r="L255">
        <f>COUNTIF($H$2:$H255,"=" &amp; L$1)</f>
        <v>5</v>
      </c>
      <c r="M255">
        <f>COUNTIF($H$2:$H255,"=" &amp; M$1)</f>
        <v>7</v>
      </c>
      <c r="N255">
        <f>COUNTIF($H$2:$H255,"=" &amp; N$1)</f>
        <v>8</v>
      </c>
      <c r="O255">
        <f>COUNTIF($H$2:$H255,"=" &amp; O$1)</f>
        <v>10</v>
      </c>
      <c r="P255">
        <f>COUNTIF($H$2:$H255,"=" &amp; P$1)</f>
        <v>6</v>
      </c>
      <c r="Q255">
        <f>COUNTIF($H$2:$H255,"=" &amp; Q$1)</f>
        <v>6</v>
      </c>
      <c r="R255">
        <f>COUNTIF($H$2:$H255,"=" &amp; R$1)</f>
        <v>9</v>
      </c>
      <c r="S255">
        <f>COUNTIF($H$2:$H255,"=" &amp; S$1)</f>
        <v>8</v>
      </c>
      <c r="T255">
        <f>COUNTIF($H$2:$H255,"=" &amp; T$1)</f>
        <v>15</v>
      </c>
      <c r="U255">
        <f>COUNTIF($H$2:$H255,"=" &amp; U$1)</f>
        <v>5</v>
      </c>
      <c r="V255">
        <f>COUNTIF($H$2:$H255,"=" &amp; V$1)</f>
        <v>9</v>
      </c>
      <c r="W255">
        <f>COUNTIF($H$2:$H255,"=" &amp; W$1)</f>
        <v>7</v>
      </c>
      <c r="X255">
        <f>COUNTIF($H$2:$H255,"=" &amp; X$1)</f>
        <v>9</v>
      </c>
      <c r="Y255">
        <f>COUNTIF($H$2:$H255,"=" &amp; Y$1)</f>
        <v>9</v>
      </c>
      <c r="Z255">
        <f>COUNTIF($H$2:$H255,"=" &amp; Z$1)</f>
        <v>11</v>
      </c>
      <c r="AA255">
        <f>COUNTIF($H$2:$H255,"=" &amp; AA$1)</f>
        <v>9</v>
      </c>
      <c r="AB255">
        <f>COUNTIF($H$2:$H255,"=" &amp; AB$1)</f>
        <v>8</v>
      </c>
      <c r="AC255">
        <f>COUNTIF($H$2:$H255,"=" &amp; AC$1)</f>
        <v>10</v>
      </c>
      <c r="AD255">
        <f>COUNTIF($H$2:$H255,"=" &amp; AD$1)</f>
        <v>10</v>
      </c>
    </row>
    <row r="256" spans="1:30" x14ac:dyDescent="0.25">
      <c r="A256" s="5">
        <v>33939</v>
      </c>
      <c r="C256" t="s">
        <v>59</v>
      </c>
      <c r="D256">
        <v>2</v>
      </c>
      <c r="E256">
        <v>1</v>
      </c>
      <c r="F256" t="s">
        <v>1210</v>
      </c>
      <c r="G256" t="s">
        <v>1201</v>
      </c>
      <c r="H256" t="str">
        <f t="shared" si="3"/>
        <v>Aston Villa</v>
      </c>
      <c r="I256">
        <f>COUNTIF($H$2:$H256,"=" &amp; I$1)</f>
        <v>6</v>
      </c>
      <c r="J256">
        <f>COUNTIF($H$2:$H256,"=" &amp; J$1)</f>
        <v>13</v>
      </c>
      <c r="K256">
        <f>COUNTIF($H$2:$H256,"=" &amp; K$1)</f>
        <v>12</v>
      </c>
      <c r="L256">
        <f>COUNTIF($H$2:$H256,"=" &amp; L$1)</f>
        <v>5</v>
      </c>
      <c r="M256">
        <f>COUNTIF($H$2:$H256,"=" &amp; M$1)</f>
        <v>7</v>
      </c>
      <c r="N256">
        <f>COUNTIF($H$2:$H256,"=" &amp; N$1)</f>
        <v>8</v>
      </c>
      <c r="O256">
        <f>COUNTIF($H$2:$H256,"=" &amp; O$1)</f>
        <v>10</v>
      </c>
      <c r="P256">
        <f>COUNTIF($H$2:$H256,"=" &amp; P$1)</f>
        <v>6</v>
      </c>
      <c r="Q256">
        <f>COUNTIF($H$2:$H256,"=" &amp; Q$1)</f>
        <v>6</v>
      </c>
      <c r="R256">
        <f>COUNTIF($H$2:$H256,"=" &amp; R$1)</f>
        <v>9</v>
      </c>
      <c r="S256">
        <f>COUNTIF($H$2:$H256,"=" &amp; S$1)</f>
        <v>8</v>
      </c>
      <c r="T256">
        <f>COUNTIF($H$2:$H256,"=" &amp; T$1)</f>
        <v>15</v>
      </c>
      <c r="U256">
        <f>COUNTIF($H$2:$H256,"=" &amp; U$1)</f>
        <v>5</v>
      </c>
      <c r="V256">
        <f>COUNTIF($H$2:$H256,"=" &amp; V$1)</f>
        <v>9</v>
      </c>
      <c r="W256">
        <f>COUNTIF($H$2:$H256,"=" &amp; W$1)</f>
        <v>7</v>
      </c>
      <c r="X256">
        <f>COUNTIF($H$2:$H256,"=" &amp; X$1)</f>
        <v>9</v>
      </c>
      <c r="Y256">
        <f>COUNTIF($H$2:$H256,"=" &amp; Y$1)</f>
        <v>9</v>
      </c>
      <c r="Z256">
        <f>COUNTIF($H$2:$H256,"=" &amp; Z$1)</f>
        <v>11</v>
      </c>
      <c r="AA256">
        <f>COUNTIF($H$2:$H256,"=" &amp; AA$1)</f>
        <v>9</v>
      </c>
      <c r="AB256">
        <f>COUNTIF($H$2:$H256,"=" &amp; AB$1)</f>
        <v>8</v>
      </c>
      <c r="AC256">
        <f>COUNTIF($H$2:$H256,"=" &amp; AC$1)</f>
        <v>10</v>
      </c>
      <c r="AD256">
        <f>COUNTIF($H$2:$H256,"=" &amp; AD$1)</f>
        <v>10</v>
      </c>
    </row>
    <row r="257" spans="1:30" x14ac:dyDescent="0.25">
      <c r="A257" s="5">
        <v>33939</v>
      </c>
      <c r="C257" t="s">
        <v>1209</v>
      </c>
      <c r="D257">
        <v>3</v>
      </c>
      <c r="E257">
        <v>1</v>
      </c>
      <c r="F257" t="s">
        <v>1211</v>
      </c>
      <c r="G257" t="s">
        <v>1201</v>
      </c>
      <c r="H257" t="str">
        <f t="shared" si="3"/>
        <v>Ipswich Town</v>
      </c>
      <c r="I257">
        <f>COUNTIF($H$2:$H257,"=" &amp; I$1)</f>
        <v>6</v>
      </c>
      <c r="J257">
        <f>COUNTIF($H$2:$H257,"=" &amp; J$1)</f>
        <v>13</v>
      </c>
      <c r="K257">
        <f>COUNTIF($H$2:$H257,"=" &amp; K$1)</f>
        <v>12</v>
      </c>
      <c r="L257">
        <f>COUNTIF($H$2:$H257,"=" &amp; L$1)</f>
        <v>5</v>
      </c>
      <c r="M257">
        <f>COUNTIF($H$2:$H257,"=" &amp; M$1)</f>
        <v>7</v>
      </c>
      <c r="N257">
        <f>COUNTIF($H$2:$H257,"=" &amp; N$1)</f>
        <v>8</v>
      </c>
      <c r="O257">
        <f>COUNTIF($H$2:$H257,"=" &amp; O$1)</f>
        <v>10</v>
      </c>
      <c r="P257">
        <f>COUNTIF($H$2:$H257,"=" &amp; P$1)</f>
        <v>7</v>
      </c>
      <c r="Q257">
        <f>COUNTIF($H$2:$H257,"=" &amp; Q$1)</f>
        <v>6</v>
      </c>
      <c r="R257">
        <f>COUNTIF($H$2:$H257,"=" &amp; R$1)</f>
        <v>9</v>
      </c>
      <c r="S257">
        <f>COUNTIF($H$2:$H257,"=" &amp; S$1)</f>
        <v>8</v>
      </c>
      <c r="T257">
        <f>COUNTIF($H$2:$H257,"=" &amp; T$1)</f>
        <v>15</v>
      </c>
      <c r="U257">
        <f>COUNTIF($H$2:$H257,"=" &amp; U$1)</f>
        <v>5</v>
      </c>
      <c r="V257">
        <f>COUNTIF($H$2:$H257,"=" &amp; V$1)</f>
        <v>9</v>
      </c>
      <c r="W257">
        <f>COUNTIF($H$2:$H257,"=" &amp; W$1)</f>
        <v>7</v>
      </c>
      <c r="X257">
        <f>COUNTIF($H$2:$H257,"=" &amp; X$1)</f>
        <v>9</v>
      </c>
      <c r="Y257">
        <f>COUNTIF($H$2:$H257,"=" &amp; Y$1)</f>
        <v>9</v>
      </c>
      <c r="Z257">
        <f>COUNTIF($H$2:$H257,"=" &amp; Z$1)</f>
        <v>11</v>
      </c>
      <c r="AA257">
        <f>COUNTIF($H$2:$H257,"=" &amp; AA$1)</f>
        <v>9</v>
      </c>
      <c r="AB257">
        <f>COUNTIF($H$2:$H257,"=" &amp; AB$1)</f>
        <v>8</v>
      </c>
      <c r="AC257">
        <f>COUNTIF($H$2:$H257,"=" &amp; AC$1)</f>
        <v>10</v>
      </c>
      <c r="AD257">
        <f>COUNTIF($H$2:$H257,"=" &amp; AD$1)</f>
        <v>10</v>
      </c>
    </row>
    <row r="258" spans="1:30" x14ac:dyDescent="0.25">
      <c r="A258" s="5">
        <v>33939</v>
      </c>
      <c r="C258" t="s">
        <v>1208</v>
      </c>
      <c r="D258">
        <v>3</v>
      </c>
      <c r="E258">
        <v>1</v>
      </c>
      <c r="F258" t="s">
        <v>1203</v>
      </c>
      <c r="G258" t="s">
        <v>1201</v>
      </c>
      <c r="H258" t="str">
        <f t="shared" si="3"/>
        <v>Leeds United</v>
      </c>
      <c r="I258">
        <f>COUNTIF($H$2:$H258,"=" &amp; I$1)</f>
        <v>6</v>
      </c>
      <c r="J258">
        <f>COUNTIF($H$2:$H258,"=" &amp; J$1)</f>
        <v>13</v>
      </c>
      <c r="K258">
        <f>COUNTIF($H$2:$H258,"=" &amp; K$1)</f>
        <v>12</v>
      </c>
      <c r="L258">
        <f>COUNTIF($H$2:$H258,"=" &amp; L$1)</f>
        <v>5</v>
      </c>
      <c r="M258">
        <f>COUNTIF($H$2:$H258,"=" &amp; M$1)</f>
        <v>7</v>
      </c>
      <c r="N258">
        <f>COUNTIF($H$2:$H258,"=" &amp; N$1)</f>
        <v>8</v>
      </c>
      <c r="O258">
        <f>COUNTIF($H$2:$H258,"=" &amp; O$1)</f>
        <v>10</v>
      </c>
      <c r="P258">
        <f>COUNTIF($H$2:$H258,"=" &amp; P$1)</f>
        <v>7</v>
      </c>
      <c r="Q258">
        <f>COUNTIF($H$2:$H258,"=" &amp; Q$1)</f>
        <v>7</v>
      </c>
      <c r="R258">
        <f>COUNTIF($H$2:$H258,"=" &amp; R$1)</f>
        <v>9</v>
      </c>
      <c r="S258">
        <f>COUNTIF($H$2:$H258,"=" &amp; S$1)</f>
        <v>8</v>
      </c>
      <c r="T258">
        <f>COUNTIF($H$2:$H258,"=" &amp; T$1)</f>
        <v>15</v>
      </c>
      <c r="U258">
        <f>COUNTIF($H$2:$H258,"=" &amp; U$1)</f>
        <v>5</v>
      </c>
      <c r="V258">
        <f>COUNTIF($H$2:$H258,"=" &amp; V$1)</f>
        <v>9</v>
      </c>
      <c r="W258">
        <f>COUNTIF($H$2:$H258,"=" &amp; W$1)</f>
        <v>7</v>
      </c>
      <c r="X258">
        <f>COUNTIF($H$2:$H258,"=" &amp; X$1)</f>
        <v>9</v>
      </c>
      <c r="Y258">
        <f>COUNTIF($H$2:$H258,"=" &amp; Y$1)</f>
        <v>9</v>
      </c>
      <c r="Z258">
        <f>COUNTIF($H$2:$H258,"=" &amp; Z$1)</f>
        <v>11</v>
      </c>
      <c r="AA258">
        <f>COUNTIF($H$2:$H258,"=" &amp; AA$1)</f>
        <v>9</v>
      </c>
      <c r="AB258">
        <f>COUNTIF($H$2:$H258,"=" &amp; AB$1)</f>
        <v>8</v>
      </c>
      <c r="AC258">
        <f>COUNTIF($H$2:$H258,"=" &amp; AC$1)</f>
        <v>10</v>
      </c>
      <c r="AD258">
        <f>COUNTIF($H$2:$H258,"=" &amp; AD$1)</f>
        <v>10</v>
      </c>
    </row>
    <row r="259" spans="1:30" x14ac:dyDescent="0.25">
      <c r="A259" s="5">
        <v>33939</v>
      </c>
      <c r="C259" t="s">
        <v>1205</v>
      </c>
      <c r="D259">
        <v>1</v>
      </c>
      <c r="E259">
        <v>0</v>
      </c>
      <c r="F259" t="s">
        <v>1212</v>
      </c>
      <c r="G259" t="s">
        <v>1201</v>
      </c>
      <c r="H259" t="str">
        <f t="shared" ref="H259:H322" si="4">IF(D259&gt;E259,C259,IF(D259&lt;E259,F259,""))</f>
        <v>Manchester United</v>
      </c>
      <c r="I259">
        <f>COUNTIF($H$2:$H259,"=" &amp; I$1)</f>
        <v>6</v>
      </c>
      <c r="J259">
        <f>COUNTIF($H$2:$H259,"=" &amp; J$1)</f>
        <v>13</v>
      </c>
      <c r="K259">
        <f>COUNTIF($H$2:$H259,"=" &amp; K$1)</f>
        <v>12</v>
      </c>
      <c r="L259">
        <f>COUNTIF($H$2:$H259,"=" &amp; L$1)</f>
        <v>5</v>
      </c>
      <c r="M259">
        <f>COUNTIF($H$2:$H259,"=" &amp; M$1)</f>
        <v>7</v>
      </c>
      <c r="N259">
        <f>COUNTIF($H$2:$H259,"=" &amp; N$1)</f>
        <v>8</v>
      </c>
      <c r="O259">
        <f>COUNTIF($H$2:$H259,"=" &amp; O$1)</f>
        <v>10</v>
      </c>
      <c r="P259">
        <f>COUNTIF($H$2:$H259,"=" &amp; P$1)</f>
        <v>7</v>
      </c>
      <c r="Q259">
        <f>COUNTIF($H$2:$H259,"=" &amp; Q$1)</f>
        <v>7</v>
      </c>
      <c r="R259">
        <f>COUNTIF($H$2:$H259,"=" &amp; R$1)</f>
        <v>9</v>
      </c>
      <c r="S259">
        <f>COUNTIF($H$2:$H259,"=" &amp; S$1)</f>
        <v>8</v>
      </c>
      <c r="T259">
        <f>COUNTIF($H$2:$H259,"=" &amp; T$1)</f>
        <v>16</v>
      </c>
      <c r="U259">
        <f>COUNTIF($H$2:$H259,"=" &amp; U$1)</f>
        <v>5</v>
      </c>
      <c r="V259">
        <f>COUNTIF($H$2:$H259,"=" &amp; V$1)</f>
        <v>9</v>
      </c>
      <c r="W259">
        <f>COUNTIF($H$2:$H259,"=" &amp; W$1)</f>
        <v>7</v>
      </c>
      <c r="X259">
        <f>COUNTIF($H$2:$H259,"=" &amp; X$1)</f>
        <v>9</v>
      </c>
      <c r="Y259">
        <f>COUNTIF($H$2:$H259,"=" &amp; Y$1)</f>
        <v>9</v>
      </c>
      <c r="Z259">
        <f>COUNTIF($H$2:$H259,"=" &amp; Z$1)</f>
        <v>11</v>
      </c>
      <c r="AA259">
        <f>COUNTIF($H$2:$H259,"=" &amp; AA$1)</f>
        <v>9</v>
      </c>
      <c r="AB259">
        <f>COUNTIF($H$2:$H259,"=" &amp; AB$1)</f>
        <v>8</v>
      </c>
      <c r="AC259">
        <f>COUNTIF($H$2:$H259,"=" &amp; AC$1)</f>
        <v>10</v>
      </c>
      <c r="AD259">
        <f>COUNTIF($H$2:$H259,"=" &amp; AD$1)</f>
        <v>10</v>
      </c>
    </row>
    <row r="260" spans="1:30" x14ac:dyDescent="0.25">
      <c r="A260" s="5">
        <v>33939</v>
      </c>
      <c r="C260" t="s">
        <v>1202</v>
      </c>
      <c r="D260">
        <v>1</v>
      </c>
      <c r="E260">
        <v>3</v>
      </c>
      <c r="F260" t="s">
        <v>65</v>
      </c>
      <c r="G260" t="s">
        <v>1201</v>
      </c>
      <c r="H260" t="str">
        <f t="shared" si="4"/>
        <v>Crystal Palace</v>
      </c>
      <c r="I260">
        <f>COUNTIF($H$2:$H260,"=" &amp; I$1)</f>
        <v>6</v>
      </c>
      <c r="J260">
        <f>COUNTIF($H$2:$H260,"=" &amp; J$1)</f>
        <v>13</v>
      </c>
      <c r="K260">
        <f>COUNTIF($H$2:$H260,"=" &amp; K$1)</f>
        <v>12</v>
      </c>
      <c r="L260">
        <f>COUNTIF($H$2:$H260,"=" &amp; L$1)</f>
        <v>5</v>
      </c>
      <c r="M260">
        <f>COUNTIF($H$2:$H260,"=" &amp; M$1)</f>
        <v>7</v>
      </c>
      <c r="N260">
        <f>COUNTIF($H$2:$H260,"=" &amp; N$1)</f>
        <v>9</v>
      </c>
      <c r="O260">
        <f>COUNTIF($H$2:$H260,"=" &amp; O$1)</f>
        <v>10</v>
      </c>
      <c r="P260">
        <f>COUNTIF($H$2:$H260,"=" &amp; P$1)</f>
        <v>7</v>
      </c>
      <c r="Q260">
        <f>COUNTIF($H$2:$H260,"=" &amp; Q$1)</f>
        <v>7</v>
      </c>
      <c r="R260">
        <f>COUNTIF($H$2:$H260,"=" &amp; R$1)</f>
        <v>9</v>
      </c>
      <c r="S260">
        <f>COUNTIF($H$2:$H260,"=" &amp; S$1)</f>
        <v>8</v>
      </c>
      <c r="T260">
        <f>COUNTIF($H$2:$H260,"=" &amp; T$1)</f>
        <v>16</v>
      </c>
      <c r="U260">
        <f>COUNTIF($H$2:$H260,"=" &amp; U$1)</f>
        <v>5</v>
      </c>
      <c r="V260">
        <f>COUNTIF($H$2:$H260,"=" &amp; V$1)</f>
        <v>9</v>
      </c>
      <c r="W260">
        <f>COUNTIF($H$2:$H260,"=" &amp; W$1)</f>
        <v>7</v>
      </c>
      <c r="X260">
        <f>COUNTIF($H$2:$H260,"=" &amp; X$1)</f>
        <v>9</v>
      </c>
      <c r="Y260">
        <f>COUNTIF($H$2:$H260,"=" &amp; Y$1)</f>
        <v>9</v>
      </c>
      <c r="Z260">
        <f>COUNTIF($H$2:$H260,"=" &amp; Z$1)</f>
        <v>11</v>
      </c>
      <c r="AA260">
        <f>COUNTIF($H$2:$H260,"=" &amp; AA$1)</f>
        <v>9</v>
      </c>
      <c r="AB260">
        <f>COUNTIF($H$2:$H260,"=" &amp; AB$1)</f>
        <v>8</v>
      </c>
      <c r="AC260">
        <f>COUNTIF($H$2:$H260,"=" &amp; AC$1)</f>
        <v>10</v>
      </c>
      <c r="AD260">
        <f>COUNTIF($H$2:$H260,"=" &amp; AD$1)</f>
        <v>10</v>
      </c>
    </row>
    <row r="261" spans="1:30" x14ac:dyDescent="0.25">
      <c r="A261" s="5">
        <v>33939</v>
      </c>
      <c r="C261" t="s">
        <v>1214</v>
      </c>
      <c r="D261">
        <v>1</v>
      </c>
      <c r="E261">
        <v>0</v>
      </c>
      <c r="F261" t="s">
        <v>49</v>
      </c>
      <c r="G261" t="s">
        <v>1201</v>
      </c>
      <c r="H261" t="str">
        <f t="shared" si="4"/>
        <v>Sheffield United</v>
      </c>
      <c r="I261">
        <f>COUNTIF($H$2:$H261,"=" &amp; I$1)</f>
        <v>6</v>
      </c>
      <c r="J261">
        <f>COUNTIF($H$2:$H261,"=" &amp; J$1)</f>
        <v>13</v>
      </c>
      <c r="K261">
        <f>COUNTIF($H$2:$H261,"=" &amp; K$1)</f>
        <v>12</v>
      </c>
      <c r="L261">
        <f>COUNTIF($H$2:$H261,"=" &amp; L$1)</f>
        <v>5</v>
      </c>
      <c r="M261">
        <f>COUNTIF($H$2:$H261,"=" &amp; M$1)</f>
        <v>7</v>
      </c>
      <c r="N261">
        <f>COUNTIF($H$2:$H261,"=" &amp; N$1)</f>
        <v>9</v>
      </c>
      <c r="O261">
        <f>COUNTIF($H$2:$H261,"=" &amp; O$1)</f>
        <v>10</v>
      </c>
      <c r="P261">
        <f>COUNTIF($H$2:$H261,"=" &amp; P$1)</f>
        <v>7</v>
      </c>
      <c r="Q261">
        <f>COUNTIF($H$2:$H261,"=" &amp; Q$1)</f>
        <v>7</v>
      </c>
      <c r="R261">
        <f>COUNTIF($H$2:$H261,"=" &amp; R$1)</f>
        <v>9</v>
      </c>
      <c r="S261">
        <f>COUNTIF($H$2:$H261,"=" &amp; S$1)</f>
        <v>8</v>
      </c>
      <c r="T261">
        <f>COUNTIF($H$2:$H261,"=" &amp; T$1)</f>
        <v>16</v>
      </c>
      <c r="U261">
        <f>COUNTIF($H$2:$H261,"=" &amp; U$1)</f>
        <v>5</v>
      </c>
      <c r="V261">
        <f>COUNTIF($H$2:$H261,"=" &amp; V$1)</f>
        <v>9</v>
      </c>
      <c r="W261">
        <f>COUNTIF($H$2:$H261,"=" &amp; W$1)</f>
        <v>7</v>
      </c>
      <c r="X261">
        <f>COUNTIF($H$2:$H261,"=" &amp; X$1)</f>
        <v>9</v>
      </c>
      <c r="Y261">
        <f>COUNTIF($H$2:$H261,"=" &amp; Y$1)</f>
        <v>9</v>
      </c>
      <c r="Z261">
        <f>COUNTIF($H$2:$H261,"=" &amp; Z$1)</f>
        <v>11</v>
      </c>
      <c r="AA261">
        <f>COUNTIF($H$2:$H261,"=" &amp; AA$1)</f>
        <v>10</v>
      </c>
      <c r="AB261">
        <f>COUNTIF($H$2:$H261,"=" &amp; AB$1)</f>
        <v>8</v>
      </c>
      <c r="AC261">
        <f>COUNTIF($H$2:$H261,"=" &amp; AC$1)</f>
        <v>10</v>
      </c>
      <c r="AD261">
        <f>COUNTIF($H$2:$H261,"=" &amp; AD$1)</f>
        <v>10</v>
      </c>
    </row>
    <row r="262" spans="1:30" x14ac:dyDescent="0.25">
      <c r="A262" s="5">
        <v>33939</v>
      </c>
      <c r="C262" t="s">
        <v>76</v>
      </c>
      <c r="D262">
        <v>2</v>
      </c>
      <c r="E262">
        <v>2</v>
      </c>
      <c r="F262" t="s">
        <v>1207</v>
      </c>
      <c r="G262" t="s">
        <v>1201</v>
      </c>
      <c r="H262" t="str">
        <f t="shared" si="4"/>
        <v/>
      </c>
      <c r="I262">
        <f>COUNTIF($H$2:$H262,"=" &amp; I$1)</f>
        <v>6</v>
      </c>
      <c r="J262">
        <f>COUNTIF($H$2:$H262,"=" &amp; J$1)</f>
        <v>13</v>
      </c>
      <c r="K262">
        <f>COUNTIF($H$2:$H262,"=" &amp; K$1)</f>
        <v>12</v>
      </c>
      <c r="L262">
        <f>COUNTIF($H$2:$H262,"=" &amp; L$1)</f>
        <v>5</v>
      </c>
      <c r="M262">
        <f>COUNTIF($H$2:$H262,"=" &amp; M$1)</f>
        <v>7</v>
      </c>
      <c r="N262">
        <f>COUNTIF($H$2:$H262,"=" &amp; N$1)</f>
        <v>9</v>
      </c>
      <c r="O262">
        <f>COUNTIF($H$2:$H262,"=" &amp; O$1)</f>
        <v>10</v>
      </c>
      <c r="P262">
        <f>COUNTIF($H$2:$H262,"=" &amp; P$1)</f>
        <v>7</v>
      </c>
      <c r="Q262">
        <f>COUNTIF($H$2:$H262,"=" &amp; Q$1)</f>
        <v>7</v>
      </c>
      <c r="R262">
        <f>COUNTIF($H$2:$H262,"=" &amp; R$1)</f>
        <v>9</v>
      </c>
      <c r="S262">
        <f>COUNTIF($H$2:$H262,"=" &amp; S$1)</f>
        <v>8</v>
      </c>
      <c r="T262">
        <f>COUNTIF($H$2:$H262,"=" &amp; T$1)</f>
        <v>16</v>
      </c>
      <c r="U262">
        <f>COUNTIF($H$2:$H262,"=" &amp; U$1)</f>
        <v>5</v>
      </c>
      <c r="V262">
        <f>COUNTIF($H$2:$H262,"=" &amp; V$1)</f>
        <v>9</v>
      </c>
      <c r="W262">
        <f>COUNTIF($H$2:$H262,"=" &amp; W$1)</f>
        <v>7</v>
      </c>
      <c r="X262">
        <f>COUNTIF($H$2:$H262,"=" &amp; X$1)</f>
        <v>9</v>
      </c>
      <c r="Y262">
        <f>COUNTIF($H$2:$H262,"=" &amp; Y$1)</f>
        <v>9</v>
      </c>
      <c r="Z262">
        <f>COUNTIF($H$2:$H262,"=" &amp; Z$1)</f>
        <v>11</v>
      </c>
      <c r="AA262">
        <f>COUNTIF($H$2:$H262,"=" &amp; AA$1)</f>
        <v>10</v>
      </c>
      <c r="AB262">
        <f>COUNTIF($H$2:$H262,"=" &amp; AB$1)</f>
        <v>8</v>
      </c>
      <c r="AC262">
        <f>COUNTIF($H$2:$H262,"=" &amp; AC$1)</f>
        <v>10</v>
      </c>
      <c r="AD262">
        <f>COUNTIF($H$2:$H262,"=" &amp; AD$1)</f>
        <v>10</v>
      </c>
    </row>
    <row r="263" spans="1:30" x14ac:dyDescent="0.25">
      <c r="A263" s="5">
        <v>33939</v>
      </c>
      <c r="C263" t="s">
        <v>1200</v>
      </c>
      <c r="D263">
        <v>1</v>
      </c>
      <c r="E263">
        <v>0</v>
      </c>
      <c r="F263" t="s">
        <v>1</v>
      </c>
      <c r="G263" t="s">
        <v>1201</v>
      </c>
      <c r="H263" t="str">
        <f t="shared" si="4"/>
        <v>Tottenham Hotspur</v>
      </c>
      <c r="I263">
        <f>COUNTIF($H$2:$H263,"=" &amp; I$1)</f>
        <v>6</v>
      </c>
      <c r="J263">
        <f>COUNTIF($H$2:$H263,"=" &amp; J$1)</f>
        <v>13</v>
      </c>
      <c r="K263">
        <f>COUNTIF($H$2:$H263,"=" &amp; K$1)</f>
        <v>12</v>
      </c>
      <c r="L263">
        <f>COUNTIF($H$2:$H263,"=" &amp; L$1)</f>
        <v>5</v>
      </c>
      <c r="M263">
        <f>COUNTIF($H$2:$H263,"=" &amp; M$1)</f>
        <v>7</v>
      </c>
      <c r="N263">
        <f>COUNTIF($H$2:$H263,"=" &amp; N$1)</f>
        <v>9</v>
      </c>
      <c r="O263">
        <f>COUNTIF($H$2:$H263,"=" &amp; O$1)</f>
        <v>10</v>
      </c>
      <c r="P263">
        <f>COUNTIF($H$2:$H263,"=" &amp; P$1)</f>
        <v>7</v>
      </c>
      <c r="Q263">
        <f>COUNTIF($H$2:$H263,"=" &amp; Q$1)</f>
        <v>7</v>
      </c>
      <c r="R263">
        <f>COUNTIF($H$2:$H263,"=" &amp; R$1)</f>
        <v>9</v>
      </c>
      <c r="S263">
        <f>COUNTIF($H$2:$H263,"=" &amp; S$1)</f>
        <v>8</v>
      </c>
      <c r="T263">
        <f>COUNTIF($H$2:$H263,"=" &amp; T$1)</f>
        <v>16</v>
      </c>
      <c r="U263">
        <f>COUNTIF($H$2:$H263,"=" &amp; U$1)</f>
        <v>5</v>
      </c>
      <c r="V263">
        <f>COUNTIF($H$2:$H263,"=" &amp; V$1)</f>
        <v>9</v>
      </c>
      <c r="W263">
        <f>COUNTIF($H$2:$H263,"=" &amp; W$1)</f>
        <v>7</v>
      </c>
      <c r="X263">
        <f>COUNTIF($H$2:$H263,"=" &amp; X$1)</f>
        <v>9</v>
      </c>
      <c r="Y263">
        <f>COUNTIF($H$2:$H263,"=" &amp; Y$1)</f>
        <v>9</v>
      </c>
      <c r="Z263">
        <f>COUNTIF($H$2:$H263,"=" &amp; Z$1)</f>
        <v>11</v>
      </c>
      <c r="AA263">
        <f>COUNTIF($H$2:$H263,"=" &amp; AA$1)</f>
        <v>10</v>
      </c>
      <c r="AB263">
        <f>COUNTIF($H$2:$H263,"=" &amp; AB$1)</f>
        <v>8</v>
      </c>
      <c r="AC263">
        <f>COUNTIF($H$2:$H263,"=" &amp; AC$1)</f>
        <v>11</v>
      </c>
      <c r="AD263">
        <f>COUNTIF($H$2:$H263,"=" &amp; AD$1)</f>
        <v>10</v>
      </c>
    </row>
    <row r="264" spans="1:30" x14ac:dyDescent="0.25">
      <c r="A264" s="5">
        <v>33939</v>
      </c>
      <c r="C264" t="s">
        <v>1204</v>
      </c>
      <c r="D264">
        <v>5</v>
      </c>
      <c r="E264">
        <v>2</v>
      </c>
      <c r="F264" t="s">
        <v>1213</v>
      </c>
      <c r="G264" t="s">
        <v>1201</v>
      </c>
      <c r="H264" t="str">
        <f t="shared" si="4"/>
        <v>Wimbledon FC</v>
      </c>
      <c r="I264">
        <f>COUNTIF($H$2:$H264,"=" &amp; I$1)</f>
        <v>6</v>
      </c>
      <c r="J264">
        <f>COUNTIF($H$2:$H264,"=" &amp; J$1)</f>
        <v>13</v>
      </c>
      <c r="K264">
        <f>COUNTIF($H$2:$H264,"=" &amp; K$1)</f>
        <v>12</v>
      </c>
      <c r="L264">
        <f>COUNTIF($H$2:$H264,"=" &amp; L$1)</f>
        <v>5</v>
      </c>
      <c r="M264">
        <f>COUNTIF($H$2:$H264,"=" &amp; M$1)</f>
        <v>7</v>
      </c>
      <c r="N264">
        <f>COUNTIF($H$2:$H264,"=" &amp; N$1)</f>
        <v>9</v>
      </c>
      <c r="O264">
        <f>COUNTIF($H$2:$H264,"=" &amp; O$1)</f>
        <v>10</v>
      </c>
      <c r="P264">
        <f>COUNTIF($H$2:$H264,"=" &amp; P$1)</f>
        <v>7</v>
      </c>
      <c r="Q264">
        <f>COUNTIF($H$2:$H264,"=" &amp; Q$1)</f>
        <v>7</v>
      </c>
      <c r="R264">
        <f>COUNTIF($H$2:$H264,"=" &amp; R$1)</f>
        <v>9</v>
      </c>
      <c r="S264">
        <f>COUNTIF($H$2:$H264,"=" &amp; S$1)</f>
        <v>8</v>
      </c>
      <c r="T264">
        <f>COUNTIF($H$2:$H264,"=" &amp; T$1)</f>
        <v>16</v>
      </c>
      <c r="U264">
        <f>COUNTIF($H$2:$H264,"=" &amp; U$1)</f>
        <v>5</v>
      </c>
      <c r="V264">
        <f>COUNTIF($H$2:$H264,"=" &amp; V$1)</f>
        <v>9</v>
      </c>
      <c r="W264">
        <f>COUNTIF($H$2:$H264,"=" &amp; W$1)</f>
        <v>7</v>
      </c>
      <c r="X264">
        <f>COUNTIF($H$2:$H264,"=" &amp; X$1)</f>
        <v>9</v>
      </c>
      <c r="Y264">
        <f>COUNTIF($H$2:$H264,"=" &amp; Y$1)</f>
        <v>9</v>
      </c>
      <c r="Z264">
        <f>COUNTIF($H$2:$H264,"=" &amp; Z$1)</f>
        <v>11</v>
      </c>
      <c r="AA264">
        <f>COUNTIF($H$2:$H264,"=" &amp; AA$1)</f>
        <v>10</v>
      </c>
      <c r="AB264">
        <f>COUNTIF($H$2:$H264,"=" &amp; AB$1)</f>
        <v>8</v>
      </c>
      <c r="AC264">
        <f>COUNTIF($H$2:$H264,"=" &amp; AC$1)</f>
        <v>11</v>
      </c>
      <c r="AD264">
        <f>COUNTIF($H$2:$H264,"=" &amp; AD$1)</f>
        <v>11</v>
      </c>
    </row>
    <row r="265" spans="1:30" x14ac:dyDescent="0.25">
      <c r="A265" s="5">
        <v>33939</v>
      </c>
      <c r="C265" t="s">
        <v>30</v>
      </c>
      <c r="D265">
        <v>0</v>
      </c>
      <c r="E265">
        <v>0</v>
      </c>
      <c r="F265" t="s">
        <v>63</v>
      </c>
      <c r="G265" t="s">
        <v>1201</v>
      </c>
      <c r="H265" t="str">
        <f t="shared" si="4"/>
        <v/>
      </c>
      <c r="I265">
        <f>COUNTIF($H$2:$H265,"=" &amp; I$1)</f>
        <v>6</v>
      </c>
      <c r="J265">
        <f>COUNTIF($H$2:$H265,"=" &amp; J$1)</f>
        <v>13</v>
      </c>
      <c r="K265">
        <f>COUNTIF($H$2:$H265,"=" &amp; K$1)</f>
        <v>12</v>
      </c>
      <c r="L265">
        <f>COUNTIF($H$2:$H265,"=" &amp; L$1)</f>
        <v>5</v>
      </c>
      <c r="M265">
        <f>COUNTIF($H$2:$H265,"=" &amp; M$1)</f>
        <v>7</v>
      </c>
      <c r="N265">
        <f>COUNTIF($H$2:$H265,"=" &amp; N$1)</f>
        <v>9</v>
      </c>
      <c r="O265">
        <f>COUNTIF($H$2:$H265,"=" &amp; O$1)</f>
        <v>10</v>
      </c>
      <c r="P265">
        <f>COUNTIF($H$2:$H265,"=" &amp; P$1)</f>
        <v>7</v>
      </c>
      <c r="Q265">
        <f>COUNTIF($H$2:$H265,"=" &amp; Q$1)</f>
        <v>7</v>
      </c>
      <c r="R265">
        <f>COUNTIF($H$2:$H265,"=" &amp; R$1)</f>
        <v>9</v>
      </c>
      <c r="S265">
        <f>COUNTIF($H$2:$H265,"=" &amp; S$1)</f>
        <v>8</v>
      </c>
      <c r="T265">
        <f>COUNTIF($H$2:$H265,"=" &amp; T$1)</f>
        <v>16</v>
      </c>
      <c r="U265">
        <f>COUNTIF($H$2:$H265,"=" &amp; U$1)</f>
        <v>5</v>
      </c>
      <c r="V265">
        <f>COUNTIF($H$2:$H265,"=" &amp; V$1)</f>
        <v>9</v>
      </c>
      <c r="W265">
        <f>COUNTIF($H$2:$H265,"=" &amp; W$1)</f>
        <v>7</v>
      </c>
      <c r="X265">
        <f>COUNTIF($H$2:$H265,"=" &amp; X$1)</f>
        <v>9</v>
      </c>
      <c r="Y265">
        <f>COUNTIF($H$2:$H265,"=" &amp; Y$1)</f>
        <v>9</v>
      </c>
      <c r="Z265">
        <f>COUNTIF($H$2:$H265,"=" &amp; Z$1)</f>
        <v>11</v>
      </c>
      <c r="AA265">
        <f>COUNTIF($H$2:$H265,"=" &amp; AA$1)</f>
        <v>10</v>
      </c>
      <c r="AB265">
        <f>COUNTIF($H$2:$H265,"=" &amp; AB$1)</f>
        <v>8</v>
      </c>
      <c r="AC265">
        <f>COUNTIF($H$2:$H265,"=" &amp; AC$1)</f>
        <v>11</v>
      </c>
      <c r="AD265">
        <f>COUNTIF($H$2:$H265,"=" &amp; AD$1)</f>
        <v>11</v>
      </c>
    </row>
    <row r="266" spans="1:30" x14ac:dyDescent="0.25">
      <c r="A266" s="5">
        <v>33939</v>
      </c>
      <c r="C266" t="s">
        <v>49</v>
      </c>
      <c r="D266">
        <v>2</v>
      </c>
      <c r="E266">
        <v>1</v>
      </c>
      <c r="F266" t="s">
        <v>24</v>
      </c>
      <c r="G266" t="s">
        <v>1201</v>
      </c>
      <c r="H266" t="str">
        <f t="shared" si="4"/>
        <v>Everton</v>
      </c>
      <c r="I266">
        <f>COUNTIF($H$2:$H266,"=" &amp; I$1)</f>
        <v>6</v>
      </c>
      <c r="J266">
        <f>COUNTIF($H$2:$H266,"=" &amp; J$1)</f>
        <v>13</v>
      </c>
      <c r="K266">
        <f>COUNTIF($H$2:$H266,"=" &amp; K$1)</f>
        <v>12</v>
      </c>
      <c r="L266">
        <f>COUNTIF($H$2:$H266,"=" &amp; L$1)</f>
        <v>5</v>
      </c>
      <c r="M266">
        <f>COUNTIF($H$2:$H266,"=" &amp; M$1)</f>
        <v>7</v>
      </c>
      <c r="N266">
        <f>COUNTIF($H$2:$H266,"=" &amp; N$1)</f>
        <v>9</v>
      </c>
      <c r="O266">
        <f>COUNTIF($H$2:$H266,"=" &amp; O$1)</f>
        <v>11</v>
      </c>
      <c r="P266">
        <f>COUNTIF($H$2:$H266,"=" &amp; P$1)</f>
        <v>7</v>
      </c>
      <c r="Q266">
        <f>COUNTIF($H$2:$H266,"=" &amp; Q$1)</f>
        <v>7</v>
      </c>
      <c r="R266">
        <f>COUNTIF($H$2:$H266,"=" &amp; R$1)</f>
        <v>9</v>
      </c>
      <c r="S266">
        <f>COUNTIF($H$2:$H266,"=" &amp; S$1)</f>
        <v>8</v>
      </c>
      <c r="T266">
        <f>COUNTIF($H$2:$H266,"=" &amp; T$1)</f>
        <v>16</v>
      </c>
      <c r="U266">
        <f>COUNTIF($H$2:$H266,"=" &amp; U$1)</f>
        <v>5</v>
      </c>
      <c r="V266">
        <f>COUNTIF($H$2:$H266,"=" &amp; V$1)</f>
        <v>9</v>
      </c>
      <c r="W266">
        <f>COUNTIF($H$2:$H266,"=" &amp; W$1)</f>
        <v>7</v>
      </c>
      <c r="X266">
        <f>COUNTIF($H$2:$H266,"=" &amp; X$1)</f>
        <v>9</v>
      </c>
      <c r="Y266">
        <f>COUNTIF($H$2:$H266,"=" &amp; Y$1)</f>
        <v>9</v>
      </c>
      <c r="Z266">
        <f>COUNTIF($H$2:$H266,"=" &amp; Z$1)</f>
        <v>11</v>
      </c>
      <c r="AA266">
        <f>COUNTIF($H$2:$H266,"=" &amp; AA$1)</f>
        <v>10</v>
      </c>
      <c r="AB266">
        <f>COUNTIF($H$2:$H266,"=" &amp; AB$1)</f>
        <v>8</v>
      </c>
      <c r="AC266">
        <f>COUNTIF($H$2:$H266,"=" &amp; AC$1)</f>
        <v>11</v>
      </c>
      <c r="AD266">
        <f>COUNTIF($H$2:$H266,"=" &amp; AD$1)</f>
        <v>11</v>
      </c>
    </row>
    <row r="267" spans="1:30" x14ac:dyDescent="0.25">
      <c r="A267" s="5">
        <v>33939</v>
      </c>
      <c r="C267" t="s">
        <v>1205</v>
      </c>
      <c r="D267">
        <v>2</v>
      </c>
      <c r="E267">
        <v>1</v>
      </c>
      <c r="F267" t="s">
        <v>1211</v>
      </c>
      <c r="G267" t="s">
        <v>1201</v>
      </c>
      <c r="H267" t="str">
        <f t="shared" si="4"/>
        <v>Manchester United</v>
      </c>
      <c r="I267">
        <f>COUNTIF($H$2:$H267,"=" &amp; I$1)</f>
        <v>6</v>
      </c>
      <c r="J267">
        <f>COUNTIF($H$2:$H267,"=" &amp; J$1)</f>
        <v>13</v>
      </c>
      <c r="K267">
        <f>COUNTIF($H$2:$H267,"=" &amp; K$1)</f>
        <v>12</v>
      </c>
      <c r="L267">
        <f>COUNTIF($H$2:$H267,"=" &amp; L$1)</f>
        <v>5</v>
      </c>
      <c r="M267">
        <f>COUNTIF($H$2:$H267,"=" &amp; M$1)</f>
        <v>7</v>
      </c>
      <c r="N267">
        <f>COUNTIF($H$2:$H267,"=" &amp; N$1)</f>
        <v>9</v>
      </c>
      <c r="O267">
        <f>COUNTIF($H$2:$H267,"=" &amp; O$1)</f>
        <v>11</v>
      </c>
      <c r="P267">
        <f>COUNTIF($H$2:$H267,"=" &amp; P$1)</f>
        <v>7</v>
      </c>
      <c r="Q267">
        <f>COUNTIF($H$2:$H267,"=" &amp; Q$1)</f>
        <v>7</v>
      </c>
      <c r="R267">
        <f>COUNTIF($H$2:$H267,"=" &amp; R$1)</f>
        <v>9</v>
      </c>
      <c r="S267">
        <f>COUNTIF($H$2:$H267,"=" &amp; S$1)</f>
        <v>8</v>
      </c>
      <c r="T267">
        <f>COUNTIF($H$2:$H267,"=" &amp; T$1)</f>
        <v>17</v>
      </c>
      <c r="U267">
        <f>COUNTIF($H$2:$H267,"=" &amp; U$1)</f>
        <v>5</v>
      </c>
      <c r="V267">
        <f>COUNTIF($H$2:$H267,"=" &amp; V$1)</f>
        <v>9</v>
      </c>
      <c r="W267">
        <f>COUNTIF($H$2:$H267,"=" &amp; W$1)</f>
        <v>7</v>
      </c>
      <c r="X267">
        <f>COUNTIF($H$2:$H267,"=" &amp; X$1)</f>
        <v>9</v>
      </c>
      <c r="Y267">
        <f>COUNTIF($H$2:$H267,"=" &amp; Y$1)</f>
        <v>9</v>
      </c>
      <c r="Z267">
        <f>COUNTIF($H$2:$H267,"=" &amp; Z$1)</f>
        <v>11</v>
      </c>
      <c r="AA267">
        <f>COUNTIF($H$2:$H267,"=" &amp; AA$1)</f>
        <v>10</v>
      </c>
      <c r="AB267">
        <f>COUNTIF($H$2:$H267,"=" &amp; AB$1)</f>
        <v>8</v>
      </c>
      <c r="AC267">
        <f>COUNTIF($H$2:$H267,"=" &amp; AC$1)</f>
        <v>11</v>
      </c>
      <c r="AD267">
        <f>COUNTIF($H$2:$H267,"=" &amp; AD$1)</f>
        <v>11</v>
      </c>
    </row>
    <row r="268" spans="1:30" x14ac:dyDescent="0.25">
      <c r="A268" s="5">
        <v>33939</v>
      </c>
      <c r="C268" t="s">
        <v>1207</v>
      </c>
      <c r="D268">
        <v>2</v>
      </c>
      <c r="E268">
        <v>2</v>
      </c>
      <c r="F268" t="s">
        <v>1209</v>
      </c>
      <c r="G268" t="s">
        <v>1201</v>
      </c>
      <c r="H268" t="str">
        <f t="shared" si="4"/>
        <v/>
      </c>
      <c r="I268">
        <f>COUNTIF($H$2:$H268,"=" &amp; I$1)</f>
        <v>6</v>
      </c>
      <c r="J268">
        <f>COUNTIF($H$2:$H268,"=" &amp; J$1)</f>
        <v>13</v>
      </c>
      <c r="K268">
        <f>COUNTIF($H$2:$H268,"=" &amp; K$1)</f>
        <v>12</v>
      </c>
      <c r="L268">
        <f>COUNTIF($H$2:$H268,"=" &amp; L$1)</f>
        <v>5</v>
      </c>
      <c r="M268">
        <f>COUNTIF($H$2:$H268,"=" &amp; M$1)</f>
        <v>7</v>
      </c>
      <c r="N268">
        <f>COUNTIF($H$2:$H268,"=" &amp; N$1)</f>
        <v>9</v>
      </c>
      <c r="O268">
        <f>COUNTIF($H$2:$H268,"=" &amp; O$1)</f>
        <v>11</v>
      </c>
      <c r="P268">
        <f>COUNTIF($H$2:$H268,"=" &amp; P$1)</f>
        <v>7</v>
      </c>
      <c r="Q268">
        <f>COUNTIF($H$2:$H268,"=" &amp; Q$1)</f>
        <v>7</v>
      </c>
      <c r="R268">
        <f>COUNTIF($H$2:$H268,"=" &amp; R$1)</f>
        <v>9</v>
      </c>
      <c r="S268">
        <f>COUNTIF($H$2:$H268,"=" &amp; S$1)</f>
        <v>8</v>
      </c>
      <c r="T268">
        <f>COUNTIF($H$2:$H268,"=" &amp; T$1)</f>
        <v>17</v>
      </c>
      <c r="U268">
        <f>COUNTIF($H$2:$H268,"=" &amp; U$1)</f>
        <v>5</v>
      </c>
      <c r="V268">
        <f>COUNTIF($H$2:$H268,"=" &amp; V$1)</f>
        <v>9</v>
      </c>
      <c r="W268">
        <f>COUNTIF($H$2:$H268,"=" &amp; W$1)</f>
        <v>7</v>
      </c>
      <c r="X268">
        <f>COUNTIF($H$2:$H268,"=" &amp; X$1)</f>
        <v>9</v>
      </c>
      <c r="Y268">
        <f>COUNTIF($H$2:$H268,"=" &amp; Y$1)</f>
        <v>9</v>
      </c>
      <c r="Z268">
        <f>COUNTIF($H$2:$H268,"=" &amp; Z$1)</f>
        <v>11</v>
      </c>
      <c r="AA268">
        <f>COUNTIF($H$2:$H268,"=" &amp; AA$1)</f>
        <v>10</v>
      </c>
      <c r="AB268">
        <f>COUNTIF($H$2:$H268,"=" &amp; AB$1)</f>
        <v>8</v>
      </c>
      <c r="AC268">
        <f>COUNTIF($H$2:$H268,"=" &amp; AC$1)</f>
        <v>11</v>
      </c>
      <c r="AD268">
        <f>COUNTIF($H$2:$H268,"=" &amp; AD$1)</f>
        <v>11</v>
      </c>
    </row>
    <row r="269" spans="1:30" x14ac:dyDescent="0.25">
      <c r="A269" s="5">
        <v>33939</v>
      </c>
      <c r="C269" t="s">
        <v>65</v>
      </c>
      <c r="D269">
        <v>2</v>
      </c>
      <c r="E269">
        <v>0</v>
      </c>
      <c r="F269" t="s">
        <v>1214</v>
      </c>
      <c r="G269" t="s">
        <v>1201</v>
      </c>
      <c r="H269" t="str">
        <f t="shared" si="4"/>
        <v>Crystal Palace</v>
      </c>
      <c r="I269">
        <f>COUNTIF($H$2:$H269,"=" &amp; I$1)</f>
        <v>6</v>
      </c>
      <c r="J269">
        <f>COUNTIF($H$2:$H269,"=" &amp; J$1)</f>
        <v>13</v>
      </c>
      <c r="K269">
        <f>COUNTIF($H$2:$H269,"=" &amp; K$1)</f>
        <v>12</v>
      </c>
      <c r="L269">
        <f>COUNTIF($H$2:$H269,"=" &amp; L$1)</f>
        <v>5</v>
      </c>
      <c r="M269">
        <f>COUNTIF($H$2:$H269,"=" &amp; M$1)</f>
        <v>7</v>
      </c>
      <c r="N269">
        <f>COUNTIF($H$2:$H269,"=" &amp; N$1)</f>
        <v>10</v>
      </c>
      <c r="O269">
        <f>COUNTIF($H$2:$H269,"=" &amp; O$1)</f>
        <v>11</v>
      </c>
      <c r="P269">
        <f>COUNTIF($H$2:$H269,"=" &amp; P$1)</f>
        <v>7</v>
      </c>
      <c r="Q269">
        <f>COUNTIF($H$2:$H269,"=" &amp; Q$1)</f>
        <v>7</v>
      </c>
      <c r="R269">
        <f>COUNTIF($H$2:$H269,"=" &amp; R$1)</f>
        <v>9</v>
      </c>
      <c r="S269">
        <f>COUNTIF($H$2:$H269,"=" &amp; S$1)</f>
        <v>8</v>
      </c>
      <c r="T269">
        <f>COUNTIF($H$2:$H269,"=" &amp; T$1)</f>
        <v>17</v>
      </c>
      <c r="U269">
        <f>COUNTIF($H$2:$H269,"=" &amp; U$1)</f>
        <v>5</v>
      </c>
      <c r="V269">
        <f>COUNTIF($H$2:$H269,"=" &amp; V$1)</f>
        <v>9</v>
      </c>
      <c r="W269">
        <f>COUNTIF($H$2:$H269,"=" &amp; W$1)</f>
        <v>7</v>
      </c>
      <c r="X269">
        <f>COUNTIF($H$2:$H269,"=" &amp; X$1)</f>
        <v>9</v>
      </c>
      <c r="Y269">
        <f>COUNTIF($H$2:$H269,"=" &amp; Y$1)</f>
        <v>9</v>
      </c>
      <c r="Z269">
        <f>COUNTIF($H$2:$H269,"=" &amp; Z$1)</f>
        <v>11</v>
      </c>
      <c r="AA269">
        <f>COUNTIF($H$2:$H269,"=" &amp; AA$1)</f>
        <v>10</v>
      </c>
      <c r="AB269">
        <f>COUNTIF($H$2:$H269,"=" &amp; AB$1)</f>
        <v>8</v>
      </c>
      <c r="AC269">
        <f>COUNTIF($H$2:$H269,"=" &amp; AC$1)</f>
        <v>11</v>
      </c>
      <c r="AD269">
        <f>COUNTIF($H$2:$H269,"=" &amp; AD$1)</f>
        <v>11</v>
      </c>
    </row>
    <row r="270" spans="1:30" x14ac:dyDescent="0.25">
      <c r="A270" s="5">
        <v>33939</v>
      </c>
      <c r="C270" t="s">
        <v>1208</v>
      </c>
      <c r="D270">
        <v>1</v>
      </c>
      <c r="E270">
        <v>4</v>
      </c>
      <c r="F270" t="s">
        <v>1210</v>
      </c>
      <c r="G270" t="s">
        <v>1201</v>
      </c>
      <c r="H270" t="str">
        <f t="shared" si="4"/>
        <v>Nottingham Forest</v>
      </c>
      <c r="I270">
        <f>COUNTIF($H$2:$H270,"=" &amp; I$1)</f>
        <v>6</v>
      </c>
      <c r="J270">
        <f>COUNTIF($H$2:$H270,"=" &amp; J$1)</f>
        <v>13</v>
      </c>
      <c r="K270">
        <f>COUNTIF($H$2:$H270,"=" &amp; K$1)</f>
        <v>12</v>
      </c>
      <c r="L270">
        <f>COUNTIF($H$2:$H270,"=" &amp; L$1)</f>
        <v>5</v>
      </c>
      <c r="M270">
        <f>COUNTIF($H$2:$H270,"=" &amp; M$1)</f>
        <v>7</v>
      </c>
      <c r="N270">
        <f>COUNTIF($H$2:$H270,"=" &amp; N$1)</f>
        <v>10</v>
      </c>
      <c r="O270">
        <f>COUNTIF($H$2:$H270,"=" &amp; O$1)</f>
        <v>11</v>
      </c>
      <c r="P270">
        <f>COUNTIF($H$2:$H270,"=" &amp; P$1)</f>
        <v>7</v>
      </c>
      <c r="Q270">
        <f>COUNTIF($H$2:$H270,"=" &amp; Q$1)</f>
        <v>7</v>
      </c>
      <c r="R270">
        <f>COUNTIF($H$2:$H270,"=" &amp; R$1)</f>
        <v>9</v>
      </c>
      <c r="S270">
        <f>COUNTIF($H$2:$H270,"=" &amp; S$1)</f>
        <v>8</v>
      </c>
      <c r="T270">
        <f>COUNTIF($H$2:$H270,"=" &amp; T$1)</f>
        <v>17</v>
      </c>
      <c r="U270">
        <f>COUNTIF($H$2:$H270,"=" &amp; U$1)</f>
        <v>5</v>
      </c>
      <c r="V270">
        <f>COUNTIF($H$2:$H270,"=" &amp; V$1)</f>
        <v>9</v>
      </c>
      <c r="W270">
        <f>COUNTIF($H$2:$H270,"=" &amp; W$1)</f>
        <v>8</v>
      </c>
      <c r="X270">
        <f>COUNTIF($H$2:$H270,"=" &amp; X$1)</f>
        <v>9</v>
      </c>
      <c r="Y270">
        <f>COUNTIF($H$2:$H270,"=" &amp; Y$1)</f>
        <v>9</v>
      </c>
      <c r="Z270">
        <f>COUNTIF($H$2:$H270,"=" &amp; Z$1)</f>
        <v>11</v>
      </c>
      <c r="AA270">
        <f>COUNTIF($H$2:$H270,"=" &amp; AA$1)</f>
        <v>10</v>
      </c>
      <c r="AB270">
        <f>COUNTIF($H$2:$H270,"=" &amp; AB$1)</f>
        <v>8</v>
      </c>
      <c r="AC270">
        <f>COUNTIF($H$2:$H270,"=" &amp; AC$1)</f>
        <v>11</v>
      </c>
      <c r="AD270">
        <f>COUNTIF($H$2:$H270,"=" &amp; AD$1)</f>
        <v>11</v>
      </c>
    </row>
    <row r="271" spans="1:30" x14ac:dyDescent="0.25">
      <c r="A271" s="5">
        <v>33939</v>
      </c>
      <c r="C271" t="s">
        <v>30</v>
      </c>
      <c r="D271">
        <v>3</v>
      </c>
      <c r="E271">
        <v>2</v>
      </c>
      <c r="F271" t="s">
        <v>1206</v>
      </c>
      <c r="G271" t="s">
        <v>1201</v>
      </c>
      <c r="H271" t="str">
        <f t="shared" si="4"/>
        <v>Middlesbrough</v>
      </c>
      <c r="I271">
        <f>COUNTIF($H$2:$H271,"=" &amp; I$1)</f>
        <v>6</v>
      </c>
      <c r="J271">
        <f>COUNTIF($H$2:$H271,"=" &amp; J$1)</f>
        <v>13</v>
      </c>
      <c r="K271">
        <f>COUNTIF($H$2:$H271,"=" &amp; K$1)</f>
        <v>12</v>
      </c>
      <c r="L271">
        <f>COUNTIF($H$2:$H271,"=" &amp; L$1)</f>
        <v>5</v>
      </c>
      <c r="M271">
        <f>COUNTIF($H$2:$H271,"=" &amp; M$1)</f>
        <v>7</v>
      </c>
      <c r="N271">
        <f>COUNTIF($H$2:$H271,"=" &amp; N$1)</f>
        <v>10</v>
      </c>
      <c r="O271">
        <f>COUNTIF($H$2:$H271,"=" &amp; O$1)</f>
        <v>11</v>
      </c>
      <c r="P271">
        <f>COUNTIF($H$2:$H271,"=" &amp; P$1)</f>
        <v>7</v>
      </c>
      <c r="Q271">
        <f>COUNTIF($H$2:$H271,"=" &amp; Q$1)</f>
        <v>7</v>
      </c>
      <c r="R271">
        <f>COUNTIF($H$2:$H271,"=" &amp; R$1)</f>
        <v>9</v>
      </c>
      <c r="S271">
        <f>COUNTIF($H$2:$H271,"=" &amp; S$1)</f>
        <v>8</v>
      </c>
      <c r="T271">
        <f>COUNTIF($H$2:$H271,"=" &amp; T$1)</f>
        <v>17</v>
      </c>
      <c r="U271">
        <f>COUNTIF($H$2:$H271,"=" &amp; U$1)</f>
        <v>6</v>
      </c>
      <c r="V271">
        <f>COUNTIF($H$2:$H271,"=" &amp; V$1)</f>
        <v>9</v>
      </c>
      <c r="W271">
        <f>COUNTIF($H$2:$H271,"=" &amp; W$1)</f>
        <v>8</v>
      </c>
      <c r="X271">
        <f>COUNTIF($H$2:$H271,"=" &amp; X$1)</f>
        <v>9</v>
      </c>
      <c r="Y271">
        <f>COUNTIF($H$2:$H271,"=" &amp; Y$1)</f>
        <v>9</v>
      </c>
      <c r="Z271">
        <f>COUNTIF($H$2:$H271,"=" &amp; Z$1)</f>
        <v>11</v>
      </c>
      <c r="AA271">
        <f>COUNTIF($H$2:$H271,"=" &amp; AA$1)</f>
        <v>10</v>
      </c>
      <c r="AB271">
        <f>COUNTIF($H$2:$H271,"=" &amp; AB$1)</f>
        <v>8</v>
      </c>
      <c r="AC271">
        <f>COUNTIF($H$2:$H271,"=" &amp; AC$1)</f>
        <v>11</v>
      </c>
      <c r="AD271">
        <f>COUNTIF($H$2:$H271,"=" &amp; AD$1)</f>
        <v>11</v>
      </c>
    </row>
    <row r="272" spans="1:30" x14ac:dyDescent="0.25">
      <c r="A272" s="5">
        <v>33939</v>
      </c>
      <c r="C272" t="s">
        <v>1212</v>
      </c>
      <c r="D272">
        <v>2</v>
      </c>
      <c r="E272">
        <v>1</v>
      </c>
      <c r="F272" t="s">
        <v>1204</v>
      </c>
      <c r="G272" t="s">
        <v>1201</v>
      </c>
      <c r="H272" t="str">
        <f t="shared" si="4"/>
        <v>Norwich City</v>
      </c>
      <c r="I272">
        <f>COUNTIF($H$2:$H272,"=" &amp; I$1)</f>
        <v>6</v>
      </c>
      <c r="J272">
        <f>COUNTIF($H$2:$H272,"=" &amp; J$1)</f>
        <v>13</v>
      </c>
      <c r="K272">
        <f>COUNTIF($H$2:$H272,"=" &amp; K$1)</f>
        <v>12</v>
      </c>
      <c r="L272">
        <f>COUNTIF($H$2:$H272,"=" &amp; L$1)</f>
        <v>5</v>
      </c>
      <c r="M272">
        <f>COUNTIF($H$2:$H272,"=" &amp; M$1)</f>
        <v>7</v>
      </c>
      <c r="N272">
        <f>COUNTIF($H$2:$H272,"=" &amp; N$1)</f>
        <v>10</v>
      </c>
      <c r="O272">
        <f>COUNTIF($H$2:$H272,"=" &amp; O$1)</f>
        <v>11</v>
      </c>
      <c r="P272">
        <f>COUNTIF($H$2:$H272,"=" &amp; P$1)</f>
        <v>7</v>
      </c>
      <c r="Q272">
        <f>COUNTIF($H$2:$H272,"=" &amp; Q$1)</f>
        <v>7</v>
      </c>
      <c r="R272">
        <f>COUNTIF($H$2:$H272,"=" &amp; R$1)</f>
        <v>9</v>
      </c>
      <c r="S272">
        <f>COUNTIF($H$2:$H272,"=" &amp; S$1)</f>
        <v>8</v>
      </c>
      <c r="T272">
        <f>COUNTIF($H$2:$H272,"=" &amp; T$1)</f>
        <v>17</v>
      </c>
      <c r="U272">
        <f>COUNTIF($H$2:$H272,"=" &amp; U$1)</f>
        <v>6</v>
      </c>
      <c r="V272">
        <f>COUNTIF($H$2:$H272,"=" &amp; V$1)</f>
        <v>10</v>
      </c>
      <c r="W272">
        <f>COUNTIF($H$2:$H272,"=" &amp; W$1)</f>
        <v>8</v>
      </c>
      <c r="X272">
        <f>COUNTIF($H$2:$H272,"=" &amp; X$1)</f>
        <v>9</v>
      </c>
      <c r="Y272">
        <f>COUNTIF($H$2:$H272,"=" &amp; Y$1)</f>
        <v>9</v>
      </c>
      <c r="Z272">
        <f>COUNTIF($H$2:$H272,"=" &amp; Z$1)</f>
        <v>11</v>
      </c>
      <c r="AA272">
        <f>COUNTIF($H$2:$H272,"=" &amp; AA$1)</f>
        <v>10</v>
      </c>
      <c r="AB272">
        <f>COUNTIF($H$2:$H272,"=" &amp; AB$1)</f>
        <v>8</v>
      </c>
      <c r="AC272">
        <f>COUNTIF($H$2:$H272,"=" &amp; AC$1)</f>
        <v>11</v>
      </c>
      <c r="AD272">
        <f>COUNTIF($H$2:$H272,"=" &amp; AD$1)</f>
        <v>11</v>
      </c>
    </row>
    <row r="273" spans="1:30" x14ac:dyDescent="0.25">
      <c r="A273" s="5">
        <v>33939</v>
      </c>
      <c r="C273" t="s">
        <v>1202</v>
      </c>
      <c r="D273">
        <v>3</v>
      </c>
      <c r="E273">
        <v>2</v>
      </c>
      <c r="F273" t="s">
        <v>1213</v>
      </c>
      <c r="G273" t="s">
        <v>1201</v>
      </c>
      <c r="H273" t="str">
        <f t="shared" si="4"/>
        <v>Queens Park Rangers</v>
      </c>
      <c r="I273">
        <f>COUNTIF($H$2:$H273,"=" &amp; I$1)</f>
        <v>6</v>
      </c>
      <c r="J273">
        <f>COUNTIF($H$2:$H273,"=" &amp; J$1)</f>
        <v>13</v>
      </c>
      <c r="K273">
        <f>COUNTIF($H$2:$H273,"=" &amp; K$1)</f>
        <v>12</v>
      </c>
      <c r="L273">
        <f>COUNTIF($H$2:$H273,"=" &amp; L$1)</f>
        <v>5</v>
      </c>
      <c r="M273">
        <f>COUNTIF($H$2:$H273,"=" &amp; M$1)</f>
        <v>7</v>
      </c>
      <c r="N273">
        <f>COUNTIF($H$2:$H273,"=" &amp; N$1)</f>
        <v>10</v>
      </c>
      <c r="O273">
        <f>COUNTIF($H$2:$H273,"=" &amp; O$1)</f>
        <v>11</v>
      </c>
      <c r="P273">
        <f>COUNTIF($H$2:$H273,"=" &amp; P$1)</f>
        <v>7</v>
      </c>
      <c r="Q273">
        <f>COUNTIF($H$2:$H273,"=" &amp; Q$1)</f>
        <v>7</v>
      </c>
      <c r="R273">
        <f>COUNTIF($H$2:$H273,"=" &amp; R$1)</f>
        <v>9</v>
      </c>
      <c r="S273">
        <f>COUNTIF($H$2:$H273,"=" &amp; S$1)</f>
        <v>8</v>
      </c>
      <c r="T273">
        <f>COUNTIF($H$2:$H273,"=" &amp; T$1)</f>
        <v>17</v>
      </c>
      <c r="U273">
        <f>COUNTIF($H$2:$H273,"=" &amp; U$1)</f>
        <v>6</v>
      </c>
      <c r="V273">
        <f>COUNTIF($H$2:$H273,"=" &amp; V$1)</f>
        <v>10</v>
      </c>
      <c r="W273">
        <f>COUNTIF($H$2:$H273,"=" &amp; W$1)</f>
        <v>8</v>
      </c>
      <c r="X273">
        <f>COUNTIF($H$2:$H273,"=" &amp; X$1)</f>
        <v>9</v>
      </c>
      <c r="Y273">
        <f>COUNTIF($H$2:$H273,"=" &amp; Y$1)</f>
        <v>10</v>
      </c>
      <c r="Z273">
        <f>COUNTIF($H$2:$H273,"=" &amp; Z$1)</f>
        <v>11</v>
      </c>
      <c r="AA273">
        <f>COUNTIF($H$2:$H273,"=" &amp; AA$1)</f>
        <v>10</v>
      </c>
      <c r="AB273">
        <f>COUNTIF($H$2:$H273,"=" &amp; AB$1)</f>
        <v>8</v>
      </c>
      <c r="AC273">
        <f>COUNTIF($H$2:$H273,"=" &amp; AC$1)</f>
        <v>11</v>
      </c>
      <c r="AD273">
        <f>COUNTIF($H$2:$H273,"=" &amp; AD$1)</f>
        <v>11</v>
      </c>
    </row>
    <row r="274" spans="1:30" x14ac:dyDescent="0.25">
      <c r="A274" s="5">
        <v>33939</v>
      </c>
      <c r="C274" t="s">
        <v>1203</v>
      </c>
      <c r="D274">
        <v>1</v>
      </c>
      <c r="E274">
        <v>2</v>
      </c>
      <c r="F274" t="s">
        <v>59</v>
      </c>
      <c r="G274" t="s">
        <v>1201</v>
      </c>
      <c r="H274" t="str">
        <f t="shared" si="4"/>
        <v>Aston Villa</v>
      </c>
      <c r="I274">
        <f>COUNTIF($H$2:$H274,"=" &amp; I$1)</f>
        <v>6</v>
      </c>
      <c r="J274">
        <f>COUNTIF($H$2:$H274,"=" &amp; J$1)</f>
        <v>14</v>
      </c>
      <c r="K274">
        <f>COUNTIF($H$2:$H274,"=" &amp; K$1)</f>
        <v>12</v>
      </c>
      <c r="L274">
        <f>COUNTIF($H$2:$H274,"=" &amp; L$1)</f>
        <v>5</v>
      </c>
      <c r="M274">
        <f>COUNTIF($H$2:$H274,"=" &amp; M$1)</f>
        <v>7</v>
      </c>
      <c r="N274">
        <f>COUNTIF($H$2:$H274,"=" &amp; N$1)</f>
        <v>10</v>
      </c>
      <c r="O274">
        <f>COUNTIF($H$2:$H274,"=" &amp; O$1)</f>
        <v>11</v>
      </c>
      <c r="P274">
        <f>COUNTIF($H$2:$H274,"=" &amp; P$1)</f>
        <v>7</v>
      </c>
      <c r="Q274">
        <f>COUNTIF($H$2:$H274,"=" &amp; Q$1)</f>
        <v>7</v>
      </c>
      <c r="R274">
        <f>COUNTIF($H$2:$H274,"=" &amp; R$1)</f>
        <v>9</v>
      </c>
      <c r="S274">
        <f>COUNTIF($H$2:$H274,"=" &amp; S$1)</f>
        <v>8</v>
      </c>
      <c r="T274">
        <f>COUNTIF($H$2:$H274,"=" &amp; T$1)</f>
        <v>17</v>
      </c>
      <c r="U274">
        <f>COUNTIF($H$2:$H274,"=" &amp; U$1)</f>
        <v>6</v>
      </c>
      <c r="V274">
        <f>COUNTIF($H$2:$H274,"=" &amp; V$1)</f>
        <v>10</v>
      </c>
      <c r="W274">
        <f>COUNTIF($H$2:$H274,"=" &amp; W$1)</f>
        <v>8</v>
      </c>
      <c r="X274">
        <f>COUNTIF($H$2:$H274,"=" &amp; X$1)</f>
        <v>9</v>
      </c>
      <c r="Y274">
        <f>COUNTIF($H$2:$H274,"=" &amp; Y$1)</f>
        <v>10</v>
      </c>
      <c r="Z274">
        <f>COUNTIF($H$2:$H274,"=" &amp; Z$1)</f>
        <v>11</v>
      </c>
      <c r="AA274">
        <f>COUNTIF($H$2:$H274,"=" &amp; AA$1)</f>
        <v>10</v>
      </c>
      <c r="AB274">
        <f>COUNTIF($H$2:$H274,"=" &amp; AB$1)</f>
        <v>8</v>
      </c>
      <c r="AC274">
        <f>COUNTIF($H$2:$H274,"=" &amp; AC$1)</f>
        <v>11</v>
      </c>
      <c r="AD274">
        <f>COUNTIF($H$2:$H274,"=" &amp; AD$1)</f>
        <v>11</v>
      </c>
    </row>
    <row r="275" spans="1:30" x14ac:dyDescent="0.25">
      <c r="A275" s="5">
        <v>33939</v>
      </c>
      <c r="C275" t="s">
        <v>76</v>
      </c>
      <c r="D275">
        <v>2</v>
      </c>
      <c r="E275">
        <v>0</v>
      </c>
      <c r="F275" t="s">
        <v>1</v>
      </c>
      <c r="G275" t="s">
        <v>1201</v>
      </c>
      <c r="H275" t="str">
        <f t="shared" si="4"/>
        <v>Southampton</v>
      </c>
      <c r="I275">
        <f>COUNTIF($H$2:$H275,"=" &amp; I$1)</f>
        <v>6</v>
      </c>
      <c r="J275">
        <f>COUNTIF($H$2:$H275,"=" &amp; J$1)</f>
        <v>14</v>
      </c>
      <c r="K275">
        <f>COUNTIF($H$2:$H275,"=" &amp; K$1)</f>
        <v>12</v>
      </c>
      <c r="L275">
        <f>COUNTIF($H$2:$H275,"=" &amp; L$1)</f>
        <v>5</v>
      </c>
      <c r="M275">
        <f>COUNTIF($H$2:$H275,"=" &amp; M$1)</f>
        <v>7</v>
      </c>
      <c r="N275">
        <f>COUNTIF($H$2:$H275,"=" &amp; N$1)</f>
        <v>10</v>
      </c>
      <c r="O275">
        <f>COUNTIF($H$2:$H275,"=" &amp; O$1)</f>
        <v>11</v>
      </c>
      <c r="P275">
        <f>COUNTIF($H$2:$H275,"=" &amp; P$1)</f>
        <v>7</v>
      </c>
      <c r="Q275">
        <f>COUNTIF($H$2:$H275,"=" &amp; Q$1)</f>
        <v>7</v>
      </c>
      <c r="R275">
        <f>COUNTIF($H$2:$H275,"=" &amp; R$1)</f>
        <v>9</v>
      </c>
      <c r="S275">
        <f>COUNTIF($H$2:$H275,"=" &amp; S$1)</f>
        <v>8</v>
      </c>
      <c r="T275">
        <f>COUNTIF($H$2:$H275,"=" &amp; T$1)</f>
        <v>17</v>
      </c>
      <c r="U275">
        <f>COUNTIF($H$2:$H275,"=" &amp; U$1)</f>
        <v>6</v>
      </c>
      <c r="V275">
        <f>COUNTIF($H$2:$H275,"=" &amp; V$1)</f>
        <v>10</v>
      </c>
      <c r="W275">
        <f>COUNTIF($H$2:$H275,"=" &amp; W$1)</f>
        <v>8</v>
      </c>
      <c r="X275">
        <f>COUNTIF($H$2:$H275,"=" &amp; X$1)</f>
        <v>9</v>
      </c>
      <c r="Y275">
        <f>COUNTIF($H$2:$H275,"=" &amp; Y$1)</f>
        <v>10</v>
      </c>
      <c r="Z275">
        <f>COUNTIF($H$2:$H275,"=" &amp; Z$1)</f>
        <v>11</v>
      </c>
      <c r="AA275">
        <f>COUNTIF($H$2:$H275,"=" &amp; AA$1)</f>
        <v>10</v>
      </c>
      <c r="AB275">
        <f>COUNTIF($H$2:$H275,"=" &amp; AB$1)</f>
        <v>9</v>
      </c>
      <c r="AC275">
        <f>COUNTIF($H$2:$H275,"=" &amp; AC$1)</f>
        <v>11</v>
      </c>
      <c r="AD275">
        <f>COUNTIF($H$2:$H275,"=" &amp; AD$1)</f>
        <v>11</v>
      </c>
    </row>
    <row r="276" spans="1:30" x14ac:dyDescent="0.25">
      <c r="A276" s="5">
        <v>33939</v>
      </c>
      <c r="C276" t="s">
        <v>1200</v>
      </c>
      <c r="D276">
        <v>1</v>
      </c>
      <c r="E276">
        <v>2</v>
      </c>
      <c r="F276" t="s">
        <v>63</v>
      </c>
      <c r="G276" t="s">
        <v>1201</v>
      </c>
      <c r="H276" t="str">
        <f t="shared" si="4"/>
        <v>Chelsea</v>
      </c>
      <c r="I276">
        <f>COUNTIF($H$2:$H276,"=" &amp; I$1)</f>
        <v>6</v>
      </c>
      <c r="J276">
        <f>COUNTIF($H$2:$H276,"=" &amp; J$1)</f>
        <v>14</v>
      </c>
      <c r="K276">
        <f>COUNTIF($H$2:$H276,"=" &amp; K$1)</f>
        <v>12</v>
      </c>
      <c r="L276">
        <f>COUNTIF($H$2:$H276,"=" &amp; L$1)</f>
        <v>6</v>
      </c>
      <c r="M276">
        <f>COUNTIF($H$2:$H276,"=" &amp; M$1)</f>
        <v>7</v>
      </c>
      <c r="N276">
        <f>COUNTIF($H$2:$H276,"=" &amp; N$1)</f>
        <v>10</v>
      </c>
      <c r="O276">
        <f>COUNTIF($H$2:$H276,"=" &amp; O$1)</f>
        <v>11</v>
      </c>
      <c r="P276">
        <f>COUNTIF($H$2:$H276,"=" &amp; P$1)</f>
        <v>7</v>
      </c>
      <c r="Q276">
        <f>COUNTIF($H$2:$H276,"=" &amp; Q$1)</f>
        <v>7</v>
      </c>
      <c r="R276">
        <f>COUNTIF($H$2:$H276,"=" &amp; R$1)</f>
        <v>9</v>
      </c>
      <c r="S276">
        <f>COUNTIF($H$2:$H276,"=" &amp; S$1)</f>
        <v>8</v>
      </c>
      <c r="T276">
        <f>COUNTIF($H$2:$H276,"=" &amp; T$1)</f>
        <v>17</v>
      </c>
      <c r="U276">
        <f>COUNTIF($H$2:$H276,"=" &amp; U$1)</f>
        <v>6</v>
      </c>
      <c r="V276">
        <f>COUNTIF($H$2:$H276,"=" &amp; V$1)</f>
        <v>10</v>
      </c>
      <c r="W276">
        <f>COUNTIF($H$2:$H276,"=" &amp; W$1)</f>
        <v>8</v>
      </c>
      <c r="X276">
        <f>COUNTIF($H$2:$H276,"=" &amp; X$1)</f>
        <v>9</v>
      </c>
      <c r="Y276">
        <f>COUNTIF($H$2:$H276,"=" &amp; Y$1)</f>
        <v>10</v>
      </c>
      <c r="Z276">
        <f>COUNTIF($H$2:$H276,"=" &amp; Z$1)</f>
        <v>11</v>
      </c>
      <c r="AA276">
        <f>COUNTIF($H$2:$H276,"=" &amp; AA$1)</f>
        <v>10</v>
      </c>
      <c r="AB276">
        <f>COUNTIF($H$2:$H276,"=" &amp; AB$1)</f>
        <v>9</v>
      </c>
      <c r="AC276">
        <f>COUNTIF($H$2:$H276,"=" &amp; AC$1)</f>
        <v>11</v>
      </c>
      <c r="AD276">
        <f>COUNTIF($H$2:$H276,"=" &amp; AD$1)</f>
        <v>11</v>
      </c>
    </row>
    <row r="277" spans="1:30" x14ac:dyDescent="0.25">
      <c r="A277" s="5">
        <v>33909</v>
      </c>
      <c r="C277" t="s">
        <v>63</v>
      </c>
      <c r="D277">
        <v>1</v>
      </c>
      <c r="E277">
        <v>0</v>
      </c>
      <c r="F277" t="s">
        <v>1208</v>
      </c>
      <c r="G277" t="s">
        <v>1201</v>
      </c>
      <c r="H277" t="str">
        <f t="shared" si="4"/>
        <v>Chelsea</v>
      </c>
      <c r="I277">
        <f>COUNTIF($H$2:$H277,"=" &amp; I$1)</f>
        <v>6</v>
      </c>
      <c r="J277">
        <f>COUNTIF($H$2:$H277,"=" &amp; J$1)</f>
        <v>14</v>
      </c>
      <c r="K277">
        <f>COUNTIF($H$2:$H277,"=" &amp; K$1)</f>
        <v>12</v>
      </c>
      <c r="L277">
        <f>COUNTIF($H$2:$H277,"=" &amp; L$1)</f>
        <v>7</v>
      </c>
      <c r="M277">
        <f>COUNTIF($H$2:$H277,"=" &amp; M$1)</f>
        <v>7</v>
      </c>
      <c r="N277">
        <f>COUNTIF($H$2:$H277,"=" &amp; N$1)</f>
        <v>10</v>
      </c>
      <c r="O277">
        <f>COUNTIF($H$2:$H277,"=" &amp; O$1)</f>
        <v>11</v>
      </c>
      <c r="P277">
        <f>COUNTIF($H$2:$H277,"=" &amp; P$1)</f>
        <v>7</v>
      </c>
      <c r="Q277">
        <f>COUNTIF($H$2:$H277,"=" &amp; Q$1)</f>
        <v>7</v>
      </c>
      <c r="R277">
        <f>COUNTIF($H$2:$H277,"=" &amp; R$1)</f>
        <v>9</v>
      </c>
      <c r="S277">
        <f>COUNTIF($H$2:$H277,"=" &amp; S$1)</f>
        <v>8</v>
      </c>
      <c r="T277">
        <f>COUNTIF($H$2:$H277,"=" &amp; T$1)</f>
        <v>17</v>
      </c>
      <c r="U277">
        <f>COUNTIF($H$2:$H277,"=" &amp; U$1)</f>
        <v>6</v>
      </c>
      <c r="V277">
        <f>COUNTIF($H$2:$H277,"=" &amp; V$1)</f>
        <v>10</v>
      </c>
      <c r="W277">
        <f>COUNTIF($H$2:$H277,"=" &amp; W$1)</f>
        <v>8</v>
      </c>
      <c r="X277">
        <f>COUNTIF($H$2:$H277,"=" &amp; X$1)</f>
        <v>9</v>
      </c>
      <c r="Y277">
        <f>COUNTIF($H$2:$H277,"=" &amp; Y$1)</f>
        <v>10</v>
      </c>
      <c r="Z277">
        <f>COUNTIF($H$2:$H277,"=" &amp; Z$1)</f>
        <v>11</v>
      </c>
      <c r="AA277">
        <f>COUNTIF($H$2:$H277,"=" &amp; AA$1)</f>
        <v>10</v>
      </c>
      <c r="AB277">
        <f>COUNTIF($H$2:$H277,"=" &amp; AB$1)</f>
        <v>9</v>
      </c>
      <c r="AC277">
        <f>COUNTIF($H$2:$H277,"=" &amp; AC$1)</f>
        <v>11</v>
      </c>
      <c r="AD277">
        <f>COUNTIF($H$2:$H277,"=" &amp; AD$1)</f>
        <v>11</v>
      </c>
    </row>
    <row r="278" spans="1:30" x14ac:dyDescent="0.25">
      <c r="A278" s="5">
        <v>33909</v>
      </c>
      <c r="C278" t="s">
        <v>1</v>
      </c>
      <c r="D278">
        <v>0</v>
      </c>
      <c r="E278">
        <v>1</v>
      </c>
      <c r="F278" t="s">
        <v>1205</v>
      </c>
      <c r="G278" t="s">
        <v>1201</v>
      </c>
      <c r="H278" t="str">
        <f t="shared" si="4"/>
        <v>Manchester United</v>
      </c>
      <c r="I278">
        <f>COUNTIF($H$2:$H278,"=" &amp; I$1)</f>
        <v>6</v>
      </c>
      <c r="J278">
        <f>COUNTIF($H$2:$H278,"=" &amp; J$1)</f>
        <v>14</v>
      </c>
      <c r="K278">
        <f>COUNTIF($H$2:$H278,"=" &amp; K$1)</f>
        <v>12</v>
      </c>
      <c r="L278">
        <f>COUNTIF($H$2:$H278,"=" &amp; L$1)</f>
        <v>7</v>
      </c>
      <c r="M278">
        <f>COUNTIF($H$2:$H278,"=" &amp; M$1)</f>
        <v>7</v>
      </c>
      <c r="N278">
        <f>COUNTIF($H$2:$H278,"=" &amp; N$1)</f>
        <v>10</v>
      </c>
      <c r="O278">
        <f>COUNTIF($H$2:$H278,"=" &amp; O$1)</f>
        <v>11</v>
      </c>
      <c r="P278">
        <f>COUNTIF($H$2:$H278,"=" &amp; P$1)</f>
        <v>7</v>
      </c>
      <c r="Q278">
        <f>COUNTIF($H$2:$H278,"=" &amp; Q$1)</f>
        <v>7</v>
      </c>
      <c r="R278">
        <f>COUNTIF($H$2:$H278,"=" &amp; R$1)</f>
        <v>9</v>
      </c>
      <c r="S278">
        <f>COUNTIF($H$2:$H278,"=" &amp; S$1)</f>
        <v>8</v>
      </c>
      <c r="T278">
        <f>COUNTIF($H$2:$H278,"=" &amp; T$1)</f>
        <v>18</v>
      </c>
      <c r="U278">
        <f>COUNTIF($H$2:$H278,"=" &amp; U$1)</f>
        <v>6</v>
      </c>
      <c r="V278">
        <f>COUNTIF($H$2:$H278,"=" &amp; V$1)</f>
        <v>10</v>
      </c>
      <c r="W278">
        <f>COUNTIF($H$2:$H278,"=" &amp; W$1)</f>
        <v>8</v>
      </c>
      <c r="X278">
        <f>COUNTIF($H$2:$H278,"=" &amp; X$1)</f>
        <v>9</v>
      </c>
      <c r="Y278">
        <f>COUNTIF($H$2:$H278,"=" &amp; Y$1)</f>
        <v>10</v>
      </c>
      <c r="Z278">
        <f>COUNTIF($H$2:$H278,"=" &amp; Z$1)</f>
        <v>11</v>
      </c>
      <c r="AA278">
        <f>COUNTIF($H$2:$H278,"=" &amp; AA$1)</f>
        <v>10</v>
      </c>
      <c r="AB278">
        <f>COUNTIF($H$2:$H278,"=" &amp; AB$1)</f>
        <v>9</v>
      </c>
      <c r="AC278">
        <f>COUNTIF($H$2:$H278,"=" &amp; AC$1)</f>
        <v>11</v>
      </c>
      <c r="AD278">
        <f>COUNTIF($H$2:$H278,"=" &amp; AD$1)</f>
        <v>11</v>
      </c>
    </row>
    <row r="279" spans="1:30" x14ac:dyDescent="0.25">
      <c r="A279" s="5">
        <v>33909</v>
      </c>
      <c r="C279" t="s">
        <v>59</v>
      </c>
      <c r="D279">
        <v>2</v>
      </c>
      <c r="E279">
        <v>3</v>
      </c>
      <c r="F279" t="s">
        <v>1212</v>
      </c>
      <c r="G279" t="s">
        <v>1201</v>
      </c>
      <c r="H279" t="str">
        <f t="shared" si="4"/>
        <v>Norwich City</v>
      </c>
      <c r="I279">
        <f>COUNTIF($H$2:$H279,"=" &amp; I$1)</f>
        <v>6</v>
      </c>
      <c r="J279">
        <f>COUNTIF($H$2:$H279,"=" &amp; J$1)</f>
        <v>14</v>
      </c>
      <c r="K279">
        <f>COUNTIF($H$2:$H279,"=" &amp; K$1)</f>
        <v>12</v>
      </c>
      <c r="L279">
        <f>COUNTIF($H$2:$H279,"=" &amp; L$1)</f>
        <v>7</v>
      </c>
      <c r="M279">
        <f>COUNTIF($H$2:$H279,"=" &amp; M$1)</f>
        <v>7</v>
      </c>
      <c r="N279">
        <f>COUNTIF($H$2:$H279,"=" &amp; N$1)</f>
        <v>10</v>
      </c>
      <c r="O279">
        <f>COUNTIF($H$2:$H279,"=" &amp; O$1)</f>
        <v>11</v>
      </c>
      <c r="P279">
        <f>COUNTIF($H$2:$H279,"=" &amp; P$1)</f>
        <v>7</v>
      </c>
      <c r="Q279">
        <f>COUNTIF($H$2:$H279,"=" &amp; Q$1)</f>
        <v>7</v>
      </c>
      <c r="R279">
        <f>COUNTIF($H$2:$H279,"=" &amp; R$1)</f>
        <v>9</v>
      </c>
      <c r="S279">
        <f>COUNTIF($H$2:$H279,"=" &amp; S$1)</f>
        <v>8</v>
      </c>
      <c r="T279">
        <f>COUNTIF($H$2:$H279,"=" &amp; T$1)</f>
        <v>18</v>
      </c>
      <c r="U279">
        <f>COUNTIF($H$2:$H279,"=" &amp; U$1)</f>
        <v>6</v>
      </c>
      <c r="V279">
        <f>COUNTIF($H$2:$H279,"=" &amp; V$1)</f>
        <v>11</v>
      </c>
      <c r="W279">
        <f>COUNTIF($H$2:$H279,"=" &amp; W$1)</f>
        <v>8</v>
      </c>
      <c r="X279">
        <f>COUNTIF($H$2:$H279,"=" &amp; X$1)</f>
        <v>9</v>
      </c>
      <c r="Y279">
        <f>COUNTIF($H$2:$H279,"=" &amp; Y$1)</f>
        <v>10</v>
      </c>
      <c r="Z279">
        <f>COUNTIF($H$2:$H279,"=" &amp; Z$1)</f>
        <v>11</v>
      </c>
      <c r="AA279">
        <f>COUNTIF($H$2:$H279,"=" &amp; AA$1)</f>
        <v>10</v>
      </c>
      <c r="AB279">
        <f>COUNTIF($H$2:$H279,"=" &amp; AB$1)</f>
        <v>9</v>
      </c>
      <c r="AC279">
        <f>COUNTIF($H$2:$H279,"=" &amp; AC$1)</f>
        <v>11</v>
      </c>
      <c r="AD279">
        <f>COUNTIF($H$2:$H279,"=" &amp; AD$1)</f>
        <v>11</v>
      </c>
    </row>
    <row r="280" spans="1:30" x14ac:dyDescent="0.25">
      <c r="A280" s="5">
        <v>33909</v>
      </c>
      <c r="C280" t="s">
        <v>1206</v>
      </c>
      <c r="D280">
        <v>1</v>
      </c>
      <c r="E280">
        <v>0</v>
      </c>
      <c r="F280" t="s">
        <v>1202</v>
      </c>
      <c r="G280" t="s">
        <v>1201</v>
      </c>
      <c r="H280" t="str">
        <f t="shared" si="4"/>
        <v>Blackburn Rovers</v>
      </c>
      <c r="I280">
        <f>COUNTIF($H$2:$H280,"=" &amp; I$1)</f>
        <v>6</v>
      </c>
      <c r="J280">
        <f>COUNTIF($H$2:$H280,"=" &amp; J$1)</f>
        <v>14</v>
      </c>
      <c r="K280">
        <f>COUNTIF($H$2:$H280,"=" &amp; K$1)</f>
        <v>13</v>
      </c>
      <c r="L280">
        <f>COUNTIF($H$2:$H280,"=" &amp; L$1)</f>
        <v>7</v>
      </c>
      <c r="M280">
        <f>COUNTIF($H$2:$H280,"=" &amp; M$1)</f>
        <v>7</v>
      </c>
      <c r="N280">
        <f>COUNTIF($H$2:$H280,"=" &amp; N$1)</f>
        <v>10</v>
      </c>
      <c r="O280">
        <f>COUNTIF($H$2:$H280,"=" &amp; O$1)</f>
        <v>11</v>
      </c>
      <c r="P280">
        <f>COUNTIF($H$2:$H280,"=" &amp; P$1)</f>
        <v>7</v>
      </c>
      <c r="Q280">
        <f>COUNTIF($H$2:$H280,"=" &amp; Q$1)</f>
        <v>7</v>
      </c>
      <c r="R280">
        <f>COUNTIF($H$2:$H280,"=" &amp; R$1)</f>
        <v>9</v>
      </c>
      <c r="S280">
        <f>COUNTIF($H$2:$H280,"=" &amp; S$1)</f>
        <v>8</v>
      </c>
      <c r="T280">
        <f>COUNTIF($H$2:$H280,"=" &amp; T$1)</f>
        <v>18</v>
      </c>
      <c r="U280">
        <f>COUNTIF($H$2:$H280,"=" &amp; U$1)</f>
        <v>6</v>
      </c>
      <c r="V280">
        <f>COUNTIF($H$2:$H280,"=" &amp; V$1)</f>
        <v>11</v>
      </c>
      <c r="W280">
        <f>COUNTIF($H$2:$H280,"=" &amp; W$1)</f>
        <v>8</v>
      </c>
      <c r="X280">
        <f>COUNTIF($H$2:$H280,"=" &amp; X$1)</f>
        <v>9</v>
      </c>
      <c r="Y280">
        <f>COUNTIF($H$2:$H280,"=" &amp; Y$1)</f>
        <v>10</v>
      </c>
      <c r="Z280">
        <f>COUNTIF($H$2:$H280,"=" &amp; Z$1)</f>
        <v>11</v>
      </c>
      <c r="AA280">
        <f>COUNTIF($H$2:$H280,"=" &amp; AA$1)</f>
        <v>10</v>
      </c>
      <c r="AB280">
        <f>COUNTIF($H$2:$H280,"=" &amp; AB$1)</f>
        <v>9</v>
      </c>
      <c r="AC280">
        <f>COUNTIF($H$2:$H280,"=" &amp; AC$1)</f>
        <v>11</v>
      </c>
      <c r="AD280">
        <f>COUNTIF($H$2:$H280,"=" &amp; AD$1)</f>
        <v>11</v>
      </c>
    </row>
    <row r="281" spans="1:30" x14ac:dyDescent="0.25">
      <c r="A281" s="5">
        <v>33909</v>
      </c>
      <c r="C281" t="s">
        <v>1209</v>
      </c>
      <c r="D281">
        <v>1</v>
      </c>
      <c r="E281">
        <v>0</v>
      </c>
      <c r="F281" t="s">
        <v>49</v>
      </c>
      <c r="G281" t="s">
        <v>1201</v>
      </c>
      <c r="H281" t="str">
        <f t="shared" si="4"/>
        <v>Ipswich Town</v>
      </c>
      <c r="I281">
        <f>COUNTIF($H$2:$H281,"=" &amp; I$1)</f>
        <v>6</v>
      </c>
      <c r="J281">
        <f>COUNTIF($H$2:$H281,"=" &amp; J$1)</f>
        <v>14</v>
      </c>
      <c r="K281">
        <f>COUNTIF($H$2:$H281,"=" &amp; K$1)</f>
        <v>13</v>
      </c>
      <c r="L281">
        <f>COUNTIF($H$2:$H281,"=" &amp; L$1)</f>
        <v>7</v>
      </c>
      <c r="M281">
        <f>COUNTIF($H$2:$H281,"=" &amp; M$1)</f>
        <v>7</v>
      </c>
      <c r="N281">
        <f>COUNTIF($H$2:$H281,"=" &amp; N$1)</f>
        <v>10</v>
      </c>
      <c r="O281">
        <f>COUNTIF($H$2:$H281,"=" &amp; O$1)</f>
        <v>11</v>
      </c>
      <c r="P281">
        <f>COUNTIF($H$2:$H281,"=" &amp; P$1)</f>
        <v>8</v>
      </c>
      <c r="Q281">
        <f>COUNTIF($H$2:$H281,"=" &amp; Q$1)</f>
        <v>7</v>
      </c>
      <c r="R281">
        <f>COUNTIF($H$2:$H281,"=" &amp; R$1)</f>
        <v>9</v>
      </c>
      <c r="S281">
        <f>COUNTIF($H$2:$H281,"=" &amp; S$1)</f>
        <v>8</v>
      </c>
      <c r="T281">
        <f>COUNTIF($H$2:$H281,"=" &amp; T$1)</f>
        <v>18</v>
      </c>
      <c r="U281">
        <f>COUNTIF($H$2:$H281,"=" &amp; U$1)</f>
        <v>6</v>
      </c>
      <c r="V281">
        <f>COUNTIF($H$2:$H281,"=" &amp; V$1)</f>
        <v>11</v>
      </c>
      <c r="W281">
        <f>COUNTIF($H$2:$H281,"=" &amp; W$1)</f>
        <v>8</v>
      </c>
      <c r="X281">
        <f>COUNTIF($H$2:$H281,"=" &amp; X$1)</f>
        <v>9</v>
      </c>
      <c r="Y281">
        <f>COUNTIF($H$2:$H281,"=" &amp; Y$1)</f>
        <v>10</v>
      </c>
      <c r="Z281">
        <f>COUNTIF($H$2:$H281,"=" &amp; Z$1)</f>
        <v>11</v>
      </c>
      <c r="AA281">
        <f>COUNTIF($H$2:$H281,"=" &amp; AA$1)</f>
        <v>10</v>
      </c>
      <c r="AB281">
        <f>COUNTIF($H$2:$H281,"=" &amp; AB$1)</f>
        <v>9</v>
      </c>
      <c r="AC281">
        <f>COUNTIF($H$2:$H281,"=" &amp; AC$1)</f>
        <v>11</v>
      </c>
      <c r="AD281">
        <f>COUNTIF($H$2:$H281,"=" &amp; AD$1)</f>
        <v>11</v>
      </c>
    </row>
    <row r="282" spans="1:30" x14ac:dyDescent="0.25">
      <c r="A282" s="5">
        <v>33909</v>
      </c>
      <c r="C282" t="s">
        <v>24</v>
      </c>
      <c r="D282">
        <v>5</v>
      </c>
      <c r="E282">
        <v>0</v>
      </c>
      <c r="F282" t="s">
        <v>65</v>
      </c>
      <c r="G282" t="s">
        <v>1201</v>
      </c>
      <c r="H282" t="str">
        <f t="shared" si="4"/>
        <v>Liverpool</v>
      </c>
      <c r="I282">
        <f>COUNTIF($H$2:$H282,"=" &amp; I$1)</f>
        <v>6</v>
      </c>
      <c r="J282">
        <f>COUNTIF($H$2:$H282,"=" &amp; J$1)</f>
        <v>14</v>
      </c>
      <c r="K282">
        <f>COUNTIF($H$2:$H282,"=" &amp; K$1)</f>
        <v>13</v>
      </c>
      <c r="L282">
        <f>COUNTIF($H$2:$H282,"=" &amp; L$1)</f>
        <v>7</v>
      </c>
      <c r="M282">
        <f>COUNTIF($H$2:$H282,"=" &amp; M$1)</f>
        <v>7</v>
      </c>
      <c r="N282">
        <f>COUNTIF($H$2:$H282,"=" &amp; N$1)</f>
        <v>10</v>
      </c>
      <c r="O282">
        <f>COUNTIF($H$2:$H282,"=" &amp; O$1)</f>
        <v>11</v>
      </c>
      <c r="P282">
        <f>COUNTIF($H$2:$H282,"=" &amp; P$1)</f>
        <v>8</v>
      </c>
      <c r="Q282">
        <f>COUNTIF($H$2:$H282,"=" &amp; Q$1)</f>
        <v>7</v>
      </c>
      <c r="R282">
        <f>COUNTIF($H$2:$H282,"=" &amp; R$1)</f>
        <v>10</v>
      </c>
      <c r="S282">
        <f>COUNTIF($H$2:$H282,"=" &amp; S$1)</f>
        <v>8</v>
      </c>
      <c r="T282">
        <f>COUNTIF($H$2:$H282,"=" &amp; T$1)</f>
        <v>18</v>
      </c>
      <c r="U282">
        <f>COUNTIF($H$2:$H282,"=" &amp; U$1)</f>
        <v>6</v>
      </c>
      <c r="V282">
        <f>COUNTIF($H$2:$H282,"=" &amp; V$1)</f>
        <v>11</v>
      </c>
      <c r="W282">
        <f>COUNTIF($H$2:$H282,"=" &amp; W$1)</f>
        <v>8</v>
      </c>
      <c r="X282">
        <f>COUNTIF($H$2:$H282,"=" &amp; X$1)</f>
        <v>9</v>
      </c>
      <c r="Y282">
        <f>COUNTIF($H$2:$H282,"=" &amp; Y$1)</f>
        <v>10</v>
      </c>
      <c r="Z282">
        <f>COUNTIF($H$2:$H282,"=" &amp; Z$1)</f>
        <v>11</v>
      </c>
      <c r="AA282">
        <f>COUNTIF($H$2:$H282,"=" &amp; AA$1)</f>
        <v>10</v>
      </c>
      <c r="AB282">
        <f>COUNTIF($H$2:$H282,"=" &amp; AB$1)</f>
        <v>9</v>
      </c>
      <c r="AC282">
        <f>COUNTIF($H$2:$H282,"=" &amp; AC$1)</f>
        <v>11</v>
      </c>
      <c r="AD282">
        <f>COUNTIF($H$2:$H282,"=" &amp; AD$1)</f>
        <v>11</v>
      </c>
    </row>
    <row r="283" spans="1:30" x14ac:dyDescent="0.25">
      <c r="A283" s="5">
        <v>33909</v>
      </c>
      <c r="C283" t="s">
        <v>1211</v>
      </c>
      <c r="D283">
        <v>0</v>
      </c>
      <c r="E283">
        <v>1</v>
      </c>
      <c r="F283" t="s">
        <v>1200</v>
      </c>
      <c r="G283" t="s">
        <v>1201</v>
      </c>
      <c r="H283" t="str">
        <f t="shared" si="4"/>
        <v>Tottenham Hotspur</v>
      </c>
      <c r="I283">
        <f>COUNTIF($H$2:$H283,"=" &amp; I$1)</f>
        <v>6</v>
      </c>
      <c r="J283">
        <f>COUNTIF($H$2:$H283,"=" &amp; J$1)</f>
        <v>14</v>
      </c>
      <c r="K283">
        <f>COUNTIF($H$2:$H283,"=" &amp; K$1)</f>
        <v>13</v>
      </c>
      <c r="L283">
        <f>COUNTIF($H$2:$H283,"=" &amp; L$1)</f>
        <v>7</v>
      </c>
      <c r="M283">
        <f>COUNTIF($H$2:$H283,"=" &amp; M$1)</f>
        <v>7</v>
      </c>
      <c r="N283">
        <f>COUNTIF($H$2:$H283,"=" &amp; N$1)</f>
        <v>10</v>
      </c>
      <c r="O283">
        <f>COUNTIF($H$2:$H283,"=" &amp; O$1)</f>
        <v>11</v>
      </c>
      <c r="P283">
        <f>COUNTIF($H$2:$H283,"=" &amp; P$1)</f>
        <v>8</v>
      </c>
      <c r="Q283">
        <f>COUNTIF($H$2:$H283,"=" &amp; Q$1)</f>
        <v>7</v>
      </c>
      <c r="R283">
        <f>COUNTIF($H$2:$H283,"=" &amp; R$1)</f>
        <v>10</v>
      </c>
      <c r="S283">
        <f>COUNTIF($H$2:$H283,"=" &amp; S$1)</f>
        <v>8</v>
      </c>
      <c r="T283">
        <f>COUNTIF($H$2:$H283,"=" &amp; T$1)</f>
        <v>18</v>
      </c>
      <c r="U283">
        <f>COUNTIF($H$2:$H283,"=" &amp; U$1)</f>
        <v>6</v>
      </c>
      <c r="V283">
        <f>COUNTIF($H$2:$H283,"=" &amp; V$1)</f>
        <v>11</v>
      </c>
      <c r="W283">
        <f>COUNTIF($H$2:$H283,"=" &amp; W$1)</f>
        <v>8</v>
      </c>
      <c r="X283">
        <f>COUNTIF($H$2:$H283,"=" &amp; X$1)</f>
        <v>9</v>
      </c>
      <c r="Y283">
        <f>COUNTIF($H$2:$H283,"=" &amp; Y$1)</f>
        <v>10</v>
      </c>
      <c r="Z283">
        <f>COUNTIF($H$2:$H283,"=" &amp; Z$1)</f>
        <v>11</v>
      </c>
      <c r="AA283">
        <f>COUNTIF($H$2:$H283,"=" &amp; AA$1)</f>
        <v>10</v>
      </c>
      <c r="AB283">
        <f>COUNTIF($H$2:$H283,"=" &amp; AB$1)</f>
        <v>9</v>
      </c>
      <c r="AC283">
        <f>COUNTIF($H$2:$H283,"=" &amp; AC$1)</f>
        <v>12</v>
      </c>
      <c r="AD283">
        <f>COUNTIF($H$2:$H283,"=" &amp; AD$1)</f>
        <v>11</v>
      </c>
    </row>
    <row r="284" spans="1:30" x14ac:dyDescent="0.25">
      <c r="A284" s="5">
        <v>33909</v>
      </c>
      <c r="C284" t="s">
        <v>1210</v>
      </c>
      <c r="D284">
        <v>1</v>
      </c>
      <c r="E284">
        <v>2</v>
      </c>
      <c r="F284" t="s">
        <v>76</v>
      </c>
      <c r="G284" t="s">
        <v>1201</v>
      </c>
      <c r="H284" t="str">
        <f t="shared" si="4"/>
        <v>Southampton</v>
      </c>
      <c r="I284">
        <f>COUNTIF($H$2:$H284,"=" &amp; I$1)</f>
        <v>6</v>
      </c>
      <c r="J284">
        <f>COUNTIF($H$2:$H284,"=" &amp; J$1)</f>
        <v>14</v>
      </c>
      <c r="K284">
        <f>COUNTIF($H$2:$H284,"=" &amp; K$1)</f>
        <v>13</v>
      </c>
      <c r="L284">
        <f>COUNTIF($H$2:$H284,"=" &amp; L$1)</f>
        <v>7</v>
      </c>
      <c r="M284">
        <f>COUNTIF($H$2:$H284,"=" &amp; M$1)</f>
        <v>7</v>
      </c>
      <c r="N284">
        <f>COUNTIF($H$2:$H284,"=" &amp; N$1)</f>
        <v>10</v>
      </c>
      <c r="O284">
        <f>COUNTIF($H$2:$H284,"=" &amp; O$1)</f>
        <v>11</v>
      </c>
      <c r="P284">
        <f>COUNTIF($H$2:$H284,"=" &amp; P$1)</f>
        <v>8</v>
      </c>
      <c r="Q284">
        <f>COUNTIF($H$2:$H284,"=" &amp; Q$1)</f>
        <v>7</v>
      </c>
      <c r="R284">
        <f>COUNTIF($H$2:$H284,"=" &amp; R$1)</f>
        <v>10</v>
      </c>
      <c r="S284">
        <f>COUNTIF($H$2:$H284,"=" &amp; S$1)</f>
        <v>8</v>
      </c>
      <c r="T284">
        <f>COUNTIF($H$2:$H284,"=" &amp; T$1)</f>
        <v>18</v>
      </c>
      <c r="U284">
        <f>COUNTIF($H$2:$H284,"=" &amp; U$1)</f>
        <v>6</v>
      </c>
      <c r="V284">
        <f>COUNTIF($H$2:$H284,"=" &amp; V$1)</f>
        <v>11</v>
      </c>
      <c r="W284">
        <f>COUNTIF($H$2:$H284,"=" &amp; W$1)</f>
        <v>8</v>
      </c>
      <c r="X284">
        <f>COUNTIF($H$2:$H284,"=" &amp; X$1)</f>
        <v>9</v>
      </c>
      <c r="Y284">
        <f>COUNTIF($H$2:$H284,"=" &amp; Y$1)</f>
        <v>10</v>
      </c>
      <c r="Z284">
        <f>COUNTIF($H$2:$H284,"=" &amp; Z$1)</f>
        <v>11</v>
      </c>
      <c r="AA284">
        <f>COUNTIF($H$2:$H284,"=" &amp; AA$1)</f>
        <v>10</v>
      </c>
      <c r="AB284">
        <f>COUNTIF($H$2:$H284,"=" &amp; AB$1)</f>
        <v>10</v>
      </c>
      <c r="AC284">
        <f>COUNTIF($H$2:$H284,"=" &amp; AC$1)</f>
        <v>12</v>
      </c>
      <c r="AD284">
        <f>COUNTIF($H$2:$H284,"=" &amp; AD$1)</f>
        <v>11</v>
      </c>
    </row>
    <row r="285" spans="1:30" x14ac:dyDescent="0.25">
      <c r="A285" s="5">
        <v>33909</v>
      </c>
      <c r="C285" t="s">
        <v>1213</v>
      </c>
      <c r="D285">
        <v>4</v>
      </c>
      <c r="E285">
        <v>1</v>
      </c>
      <c r="F285" t="s">
        <v>30</v>
      </c>
      <c r="G285" t="s">
        <v>1201</v>
      </c>
      <c r="H285" t="str">
        <f t="shared" si="4"/>
        <v>Oldham Athletic</v>
      </c>
      <c r="I285">
        <f>COUNTIF($H$2:$H285,"=" &amp; I$1)</f>
        <v>6</v>
      </c>
      <c r="J285">
        <f>COUNTIF($H$2:$H285,"=" &amp; J$1)</f>
        <v>14</v>
      </c>
      <c r="K285">
        <f>COUNTIF($H$2:$H285,"=" &amp; K$1)</f>
        <v>13</v>
      </c>
      <c r="L285">
        <f>COUNTIF($H$2:$H285,"=" &amp; L$1)</f>
        <v>7</v>
      </c>
      <c r="M285">
        <f>COUNTIF($H$2:$H285,"=" &amp; M$1)</f>
        <v>7</v>
      </c>
      <c r="N285">
        <f>COUNTIF($H$2:$H285,"=" &amp; N$1)</f>
        <v>10</v>
      </c>
      <c r="O285">
        <f>COUNTIF($H$2:$H285,"=" &amp; O$1)</f>
        <v>11</v>
      </c>
      <c r="P285">
        <f>COUNTIF($H$2:$H285,"=" &amp; P$1)</f>
        <v>8</v>
      </c>
      <c r="Q285">
        <f>COUNTIF($H$2:$H285,"=" &amp; Q$1)</f>
        <v>7</v>
      </c>
      <c r="R285">
        <f>COUNTIF($H$2:$H285,"=" &amp; R$1)</f>
        <v>10</v>
      </c>
      <c r="S285">
        <f>COUNTIF($H$2:$H285,"=" &amp; S$1)</f>
        <v>8</v>
      </c>
      <c r="T285">
        <f>COUNTIF($H$2:$H285,"=" &amp; T$1)</f>
        <v>18</v>
      </c>
      <c r="U285">
        <f>COUNTIF($H$2:$H285,"=" &amp; U$1)</f>
        <v>6</v>
      </c>
      <c r="V285">
        <f>COUNTIF($H$2:$H285,"=" &amp; V$1)</f>
        <v>11</v>
      </c>
      <c r="W285">
        <f>COUNTIF($H$2:$H285,"=" &amp; W$1)</f>
        <v>8</v>
      </c>
      <c r="X285">
        <f>COUNTIF($H$2:$H285,"=" &amp; X$1)</f>
        <v>10</v>
      </c>
      <c r="Y285">
        <f>COUNTIF($H$2:$H285,"=" &amp; Y$1)</f>
        <v>10</v>
      </c>
      <c r="Z285">
        <f>COUNTIF($H$2:$H285,"=" &amp; Z$1)</f>
        <v>11</v>
      </c>
      <c r="AA285">
        <f>COUNTIF($H$2:$H285,"=" &amp; AA$1)</f>
        <v>10</v>
      </c>
      <c r="AB285">
        <f>COUNTIF($H$2:$H285,"=" &amp; AB$1)</f>
        <v>10</v>
      </c>
      <c r="AC285">
        <f>COUNTIF($H$2:$H285,"=" &amp; AC$1)</f>
        <v>12</v>
      </c>
      <c r="AD285">
        <f>COUNTIF($H$2:$H285,"=" &amp; AD$1)</f>
        <v>11</v>
      </c>
    </row>
    <row r="286" spans="1:30" x14ac:dyDescent="0.25">
      <c r="A286" s="5">
        <v>33909</v>
      </c>
      <c r="C286" t="s">
        <v>1214</v>
      </c>
      <c r="D286">
        <v>1</v>
      </c>
      <c r="E286">
        <v>1</v>
      </c>
      <c r="F286" t="s">
        <v>1207</v>
      </c>
      <c r="G286" t="s">
        <v>1201</v>
      </c>
      <c r="H286" t="str">
        <f t="shared" si="4"/>
        <v/>
      </c>
      <c r="I286">
        <f>COUNTIF($H$2:$H286,"=" &amp; I$1)</f>
        <v>6</v>
      </c>
      <c r="J286">
        <f>COUNTIF($H$2:$H286,"=" &amp; J$1)</f>
        <v>14</v>
      </c>
      <c r="K286">
        <f>COUNTIF($H$2:$H286,"=" &amp; K$1)</f>
        <v>13</v>
      </c>
      <c r="L286">
        <f>COUNTIF($H$2:$H286,"=" &amp; L$1)</f>
        <v>7</v>
      </c>
      <c r="M286">
        <f>COUNTIF($H$2:$H286,"=" &amp; M$1)</f>
        <v>7</v>
      </c>
      <c r="N286">
        <f>COUNTIF($H$2:$H286,"=" &amp; N$1)</f>
        <v>10</v>
      </c>
      <c r="O286">
        <f>COUNTIF($H$2:$H286,"=" &amp; O$1)</f>
        <v>11</v>
      </c>
      <c r="P286">
        <f>COUNTIF($H$2:$H286,"=" &amp; P$1)</f>
        <v>8</v>
      </c>
      <c r="Q286">
        <f>COUNTIF($H$2:$H286,"=" &amp; Q$1)</f>
        <v>7</v>
      </c>
      <c r="R286">
        <f>COUNTIF($H$2:$H286,"=" &amp; R$1)</f>
        <v>10</v>
      </c>
      <c r="S286">
        <f>COUNTIF($H$2:$H286,"=" &amp; S$1)</f>
        <v>8</v>
      </c>
      <c r="T286">
        <f>COUNTIF($H$2:$H286,"=" &amp; T$1)</f>
        <v>18</v>
      </c>
      <c r="U286">
        <f>COUNTIF($H$2:$H286,"=" &amp; U$1)</f>
        <v>6</v>
      </c>
      <c r="V286">
        <f>COUNTIF($H$2:$H286,"=" &amp; V$1)</f>
        <v>11</v>
      </c>
      <c r="W286">
        <f>COUNTIF($H$2:$H286,"=" &amp; W$1)</f>
        <v>8</v>
      </c>
      <c r="X286">
        <f>COUNTIF($H$2:$H286,"=" &amp; X$1)</f>
        <v>10</v>
      </c>
      <c r="Y286">
        <f>COUNTIF($H$2:$H286,"=" &amp; Y$1)</f>
        <v>10</v>
      </c>
      <c r="Z286">
        <f>COUNTIF($H$2:$H286,"=" &amp; Z$1)</f>
        <v>11</v>
      </c>
      <c r="AA286">
        <f>COUNTIF($H$2:$H286,"=" &amp; AA$1)</f>
        <v>10</v>
      </c>
      <c r="AB286">
        <f>COUNTIF($H$2:$H286,"=" &amp; AB$1)</f>
        <v>10</v>
      </c>
      <c r="AC286">
        <f>COUNTIF($H$2:$H286,"=" &amp; AC$1)</f>
        <v>12</v>
      </c>
      <c r="AD286">
        <f>COUNTIF($H$2:$H286,"=" &amp; AD$1)</f>
        <v>11</v>
      </c>
    </row>
    <row r="287" spans="1:30" x14ac:dyDescent="0.25">
      <c r="A287" s="5">
        <v>33909</v>
      </c>
      <c r="C287" t="s">
        <v>1204</v>
      </c>
      <c r="D287">
        <v>1</v>
      </c>
      <c r="E287">
        <v>1</v>
      </c>
      <c r="F287" t="s">
        <v>1203</v>
      </c>
      <c r="G287" t="s">
        <v>1201</v>
      </c>
      <c r="H287" t="str">
        <f t="shared" si="4"/>
        <v/>
      </c>
      <c r="I287">
        <f>COUNTIF($H$2:$H287,"=" &amp; I$1)</f>
        <v>6</v>
      </c>
      <c r="J287">
        <f>COUNTIF($H$2:$H287,"=" &amp; J$1)</f>
        <v>14</v>
      </c>
      <c r="K287">
        <f>COUNTIF($H$2:$H287,"=" &amp; K$1)</f>
        <v>13</v>
      </c>
      <c r="L287">
        <f>COUNTIF($H$2:$H287,"=" &amp; L$1)</f>
        <v>7</v>
      </c>
      <c r="M287">
        <f>COUNTIF($H$2:$H287,"=" &amp; M$1)</f>
        <v>7</v>
      </c>
      <c r="N287">
        <f>COUNTIF($H$2:$H287,"=" &amp; N$1)</f>
        <v>10</v>
      </c>
      <c r="O287">
        <f>COUNTIF($H$2:$H287,"=" &amp; O$1)</f>
        <v>11</v>
      </c>
      <c r="P287">
        <f>COUNTIF($H$2:$H287,"=" &amp; P$1)</f>
        <v>8</v>
      </c>
      <c r="Q287">
        <f>COUNTIF($H$2:$H287,"=" &amp; Q$1)</f>
        <v>7</v>
      </c>
      <c r="R287">
        <f>COUNTIF($H$2:$H287,"=" &amp; R$1)</f>
        <v>10</v>
      </c>
      <c r="S287">
        <f>COUNTIF($H$2:$H287,"=" &amp; S$1)</f>
        <v>8</v>
      </c>
      <c r="T287">
        <f>COUNTIF($H$2:$H287,"=" &amp; T$1)</f>
        <v>18</v>
      </c>
      <c r="U287">
        <f>COUNTIF($H$2:$H287,"=" &amp; U$1)</f>
        <v>6</v>
      </c>
      <c r="V287">
        <f>COUNTIF($H$2:$H287,"=" &amp; V$1)</f>
        <v>11</v>
      </c>
      <c r="W287">
        <f>COUNTIF($H$2:$H287,"=" &amp; W$1)</f>
        <v>8</v>
      </c>
      <c r="X287">
        <f>COUNTIF($H$2:$H287,"=" &amp; X$1)</f>
        <v>10</v>
      </c>
      <c r="Y287">
        <f>COUNTIF($H$2:$H287,"=" &amp; Y$1)</f>
        <v>10</v>
      </c>
      <c r="Z287">
        <f>COUNTIF($H$2:$H287,"=" &amp; Z$1)</f>
        <v>11</v>
      </c>
      <c r="AA287">
        <f>COUNTIF($H$2:$H287,"=" &amp; AA$1)</f>
        <v>10</v>
      </c>
      <c r="AB287">
        <f>COUNTIF($H$2:$H287,"=" &amp; AB$1)</f>
        <v>10</v>
      </c>
      <c r="AC287">
        <f>COUNTIF($H$2:$H287,"=" &amp; AC$1)</f>
        <v>12</v>
      </c>
      <c r="AD287">
        <f>COUNTIF($H$2:$H287,"=" &amp; AD$1)</f>
        <v>11</v>
      </c>
    </row>
    <row r="288" spans="1:30" x14ac:dyDescent="0.25">
      <c r="A288" s="5">
        <v>33909</v>
      </c>
      <c r="C288" t="s">
        <v>1202</v>
      </c>
      <c r="D288">
        <v>0</v>
      </c>
      <c r="E288">
        <v>1</v>
      </c>
      <c r="F288" t="s">
        <v>24</v>
      </c>
      <c r="G288" t="s">
        <v>1201</v>
      </c>
      <c r="H288" t="str">
        <f t="shared" si="4"/>
        <v>Liverpool</v>
      </c>
      <c r="I288">
        <f>COUNTIF($H$2:$H288,"=" &amp; I$1)</f>
        <v>6</v>
      </c>
      <c r="J288">
        <f>COUNTIF($H$2:$H288,"=" &amp; J$1)</f>
        <v>14</v>
      </c>
      <c r="K288">
        <f>COUNTIF($H$2:$H288,"=" &amp; K$1)</f>
        <v>13</v>
      </c>
      <c r="L288">
        <f>COUNTIF($H$2:$H288,"=" &amp; L$1)</f>
        <v>7</v>
      </c>
      <c r="M288">
        <f>COUNTIF($H$2:$H288,"=" &amp; M$1)</f>
        <v>7</v>
      </c>
      <c r="N288">
        <f>COUNTIF($H$2:$H288,"=" &amp; N$1)</f>
        <v>10</v>
      </c>
      <c r="O288">
        <f>COUNTIF($H$2:$H288,"=" &amp; O$1)</f>
        <v>11</v>
      </c>
      <c r="P288">
        <f>COUNTIF($H$2:$H288,"=" &amp; P$1)</f>
        <v>8</v>
      </c>
      <c r="Q288">
        <f>COUNTIF($H$2:$H288,"=" &amp; Q$1)</f>
        <v>7</v>
      </c>
      <c r="R288">
        <f>COUNTIF($H$2:$H288,"=" &amp; R$1)</f>
        <v>11</v>
      </c>
      <c r="S288">
        <f>COUNTIF($H$2:$H288,"=" &amp; S$1)</f>
        <v>8</v>
      </c>
      <c r="T288">
        <f>COUNTIF($H$2:$H288,"=" &amp; T$1)</f>
        <v>18</v>
      </c>
      <c r="U288">
        <f>COUNTIF($H$2:$H288,"=" &amp; U$1)</f>
        <v>6</v>
      </c>
      <c r="V288">
        <f>COUNTIF($H$2:$H288,"=" &amp; V$1)</f>
        <v>11</v>
      </c>
      <c r="W288">
        <f>COUNTIF($H$2:$H288,"=" &amp; W$1)</f>
        <v>8</v>
      </c>
      <c r="X288">
        <f>COUNTIF($H$2:$H288,"=" &amp; X$1)</f>
        <v>10</v>
      </c>
      <c r="Y288">
        <f>COUNTIF($H$2:$H288,"=" &amp; Y$1)</f>
        <v>10</v>
      </c>
      <c r="Z288">
        <f>COUNTIF($H$2:$H288,"=" &amp; Z$1)</f>
        <v>11</v>
      </c>
      <c r="AA288">
        <f>COUNTIF($H$2:$H288,"=" &amp; AA$1)</f>
        <v>10</v>
      </c>
      <c r="AB288">
        <f>COUNTIF($H$2:$H288,"=" &amp; AB$1)</f>
        <v>10</v>
      </c>
      <c r="AC288">
        <f>COUNTIF($H$2:$H288,"=" &amp; AC$1)</f>
        <v>12</v>
      </c>
      <c r="AD288">
        <f>COUNTIF($H$2:$H288,"=" &amp; AD$1)</f>
        <v>11</v>
      </c>
    </row>
    <row r="289" spans="1:30" x14ac:dyDescent="0.25">
      <c r="A289" s="5">
        <v>33909</v>
      </c>
      <c r="C289" t="s">
        <v>76</v>
      </c>
      <c r="D289">
        <v>1</v>
      </c>
      <c r="E289">
        <v>1</v>
      </c>
      <c r="F289" t="s">
        <v>1206</v>
      </c>
      <c r="G289" t="s">
        <v>1201</v>
      </c>
      <c r="H289" t="str">
        <f t="shared" si="4"/>
        <v/>
      </c>
      <c r="I289">
        <f>COUNTIF($H$2:$H289,"=" &amp; I$1)</f>
        <v>6</v>
      </c>
      <c r="J289">
        <f>COUNTIF($H$2:$H289,"=" &amp; J$1)</f>
        <v>14</v>
      </c>
      <c r="K289">
        <f>COUNTIF($H$2:$H289,"=" &amp; K$1)</f>
        <v>13</v>
      </c>
      <c r="L289">
        <f>COUNTIF($H$2:$H289,"=" &amp; L$1)</f>
        <v>7</v>
      </c>
      <c r="M289">
        <f>COUNTIF($H$2:$H289,"=" &amp; M$1)</f>
        <v>7</v>
      </c>
      <c r="N289">
        <f>COUNTIF($H$2:$H289,"=" &amp; N$1)</f>
        <v>10</v>
      </c>
      <c r="O289">
        <f>COUNTIF($H$2:$H289,"=" &amp; O$1)</f>
        <v>11</v>
      </c>
      <c r="P289">
        <f>COUNTIF($H$2:$H289,"=" &amp; P$1)</f>
        <v>8</v>
      </c>
      <c r="Q289">
        <f>COUNTIF($H$2:$H289,"=" &amp; Q$1)</f>
        <v>7</v>
      </c>
      <c r="R289">
        <f>COUNTIF($H$2:$H289,"=" &amp; R$1)</f>
        <v>11</v>
      </c>
      <c r="S289">
        <f>COUNTIF($H$2:$H289,"=" &amp; S$1)</f>
        <v>8</v>
      </c>
      <c r="T289">
        <f>COUNTIF($H$2:$H289,"=" &amp; T$1)</f>
        <v>18</v>
      </c>
      <c r="U289">
        <f>COUNTIF($H$2:$H289,"=" &amp; U$1)</f>
        <v>6</v>
      </c>
      <c r="V289">
        <f>COUNTIF($H$2:$H289,"=" &amp; V$1)</f>
        <v>11</v>
      </c>
      <c r="W289">
        <f>COUNTIF($H$2:$H289,"=" &amp; W$1)</f>
        <v>8</v>
      </c>
      <c r="X289">
        <f>COUNTIF($H$2:$H289,"=" &amp; X$1)</f>
        <v>10</v>
      </c>
      <c r="Y289">
        <f>COUNTIF($H$2:$H289,"=" &amp; Y$1)</f>
        <v>10</v>
      </c>
      <c r="Z289">
        <f>COUNTIF($H$2:$H289,"=" &amp; Z$1)</f>
        <v>11</v>
      </c>
      <c r="AA289">
        <f>COUNTIF($H$2:$H289,"=" &amp; AA$1)</f>
        <v>10</v>
      </c>
      <c r="AB289">
        <f>COUNTIF($H$2:$H289,"=" &amp; AB$1)</f>
        <v>10</v>
      </c>
      <c r="AC289">
        <f>COUNTIF($H$2:$H289,"=" &amp; AC$1)</f>
        <v>12</v>
      </c>
      <c r="AD289">
        <f>COUNTIF($H$2:$H289,"=" &amp; AD$1)</f>
        <v>11</v>
      </c>
    </row>
    <row r="290" spans="1:30" x14ac:dyDescent="0.25">
      <c r="A290" s="5">
        <v>33909</v>
      </c>
      <c r="C290" t="s">
        <v>1207</v>
      </c>
      <c r="D290">
        <v>2</v>
      </c>
      <c r="E290">
        <v>3</v>
      </c>
      <c r="F290" t="s">
        <v>1211</v>
      </c>
      <c r="G290" t="s">
        <v>1201</v>
      </c>
      <c r="H290" t="str">
        <f t="shared" si="4"/>
        <v>Manchester City</v>
      </c>
      <c r="I290">
        <f>COUNTIF($H$2:$H290,"=" &amp; I$1)</f>
        <v>6</v>
      </c>
      <c r="J290">
        <f>COUNTIF($H$2:$H290,"=" &amp; J$1)</f>
        <v>14</v>
      </c>
      <c r="K290">
        <f>COUNTIF($H$2:$H290,"=" &amp; K$1)</f>
        <v>13</v>
      </c>
      <c r="L290">
        <f>COUNTIF($H$2:$H290,"=" &amp; L$1)</f>
        <v>7</v>
      </c>
      <c r="M290">
        <f>COUNTIF($H$2:$H290,"=" &amp; M$1)</f>
        <v>7</v>
      </c>
      <c r="N290">
        <f>COUNTIF($H$2:$H290,"=" &amp; N$1)</f>
        <v>10</v>
      </c>
      <c r="O290">
        <f>COUNTIF($H$2:$H290,"=" &amp; O$1)</f>
        <v>11</v>
      </c>
      <c r="P290">
        <f>COUNTIF($H$2:$H290,"=" &amp; P$1)</f>
        <v>8</v>
      </c>
      <c r="Q290">
        <f>COUNTIF($H$2:$H290,"=" &amp; Q$1)</f>
        <v>7</v>
      </c>
      <c r="R290">
        <f>COUNTIF($H$2:$H290,"=" &amp; R$1)</f>
        <v>11</v>
      </c>
      <c r="S290">
        <f>COUNTIF($H$2:$H290,"=" &amp; S$1)</f>
        <v>9</v>
      </c>
      <c r="T290">
        <f>COUNTIF($H$2:$H290,"=" &amp; T$1)</f>
        <v>18</v>
      </c>
      <c r="U290">
        <f>COUNTIF($H$2:$H290,"=" &amp; U$1)</f>
        <v>6</v>
      </c>
      <c r="V290">
        <f>COUNTIF($H$2:$H290,"=" &amp; V$1)</f>
        <v>11</v>
      </c>
      <c r="W290">
        <f>COUNTIF($H$2:$H290,"=" &amp; W$1)</f>
        <v>8</v>
      </c>
      <c r="X290">
        <f>COUNTIF($H$2:$H290,"=" &amp; X$1)</f>
        <v>10</v>
      </c>
      <c r="Y290">
        <f>COUNTIF($H$2:$H290,"=" &amp; Y$1)</f>
        <v>10</v>
      </c>
      <c r="Z290">
        <f>COUNTIF($H$2:$H290,"=" &amp; Z$1)</f>
        <v>11</v>
      </c>
      <c r="AA290">
        <f>COUNTIF($H$2:$H290,"=" &amp; AA$1)</f>
        <v>10</v>
      </c>
      <c r="AB290">
        <f>COUNTIF($H$2:$H290,"=" &amp; AB$1)</f>
        <v>10</v>
      </c>
      <c r="AC290">
        <f>COUNTIF($H$2:$H290,"=" &amp; AC$1)</f>
        <v>12</v>
      </c>
      <c r="AD290">
        <f>COUNTIF($H$2:$H290,"=" &amp; AD$1)</f>
        <v>11</v>
      </c>
    </row>
    <row r="291" spans="1:30" x14ac:dyDescent="0.25">
      <c r="A291" s="5">
        <v>33909</v>
      </c>
      <c r="C291" t="s">
        <v>65</v>
      </c>
      <c r="D291">
        <v>1</v>
      </c>
      <c r="E291">
        <v>1</v>
      </c>
      <c r="F291" t="s">
        <v>1210</v>
      </c>
      <c r="G291" t="s">
        <v>1201</v>
      </c>
      <c r="H291" t="str">
        <f t="shared" si="4"/>
        <v/>
      </c>
      <c r="I291">
        <f>COUNTIF($H$2:$H291,"=" &amp; I$1)</f>
        <v>6</v>
      </c>
      <c r="J291">
        <f>COUNTIF($H$2:$H291,"=" &amp; J$1)</f>
        <v>14</v>
      </c>
      <c r="K291">
        <f>COUNTIF($H$2:$H291,"=" &amp; K$1)</f>
        <v>13</v>
      </c>
      <c r="L291">
        <f>COUNTIF($H$2:$H291,"=" &amp; L$1)</f>
        <v>7</v>
      </c>
      <c r="M291">
        <f>COUNTIF($H$2:$H291,"=" &amp; M$1)</f>
        <v>7</v>
      </c>
      <c r="N291">
        <f>COUNTIF($H$2:$H291,"=" &amp; N$1)</f>
        <v>10</v>
      </c>
      <c r="O291">
        <f>COUNTIF($H$2:$H291,"=" &amp; O$1)</f>
        <v>11</v>
      </c>
      <c r="P291">
        <f>COUNTIF($H$2:$H291,"=" &amp; P$1)</f>
        <v>8</v>
      </c>
      <c r="Q291">
        <f>COUNTIF($H$2:$H291,"=" &amp; Q$1)</f>
        <v>7</v>
      </c>
      <c r="R291">
        <f>COUNTIF($H$2:$H291,"=" &amp; R$1)</f>
        <v>11</v>
      </c>
      <c r="S291">
        <f>COUNTIF($H$2:$H291,"=" &amp; S$1)</f>
        <v>9</v>
      </c>
      <c r="T291">
        <f>COUNTIF($H$2:$H291,"=" &amp; T$1)</f>
        <v>18</v>
      </c>
      <c r="U291">
        <f>COUNTIF($H$2:$H291,"=" &amp; U$1)</f>
        <v>6</v>
      </c>
      <c r="V291">
        <f>COUNTIF($H$2:$H291,"=" &amp; V$1)</f>
        <v>11</v>
      </c>
      <c r="W291">
        <f>COUNTIF($H$2:$H291,"=" &amp; W$1)</f>
        <v>8</v>
      </c>
      <c r="X291">
        <f>COUNTIF($H$2:$H291,"=" &amp; X$1)</f>
        <v>10</v>
      </c>
      <c r="Y291">
        <f>COUNTIF($H$2:$H291,"=" &amp; Y$1)</f>
        <v>10</v>
      </c>
      <c r="Z291">
        <f>COUNTIF($H$2:$H291,"=" &amp; Z$1)</f>
        <v>11</v>
      </c>
      <c r="AA291">
        <f>COUNTIF($H$2:$H291,"=" &amp; AA$1)</f>
        <v>10</v>
      </c>
      <c r="AB291">
        <f>COUNTIF($H$2:$H291,"=" &amp; AB$1)</f>
        <v>10</v>
      </c>
      <c r="AC291">
        <f>COUNTIF($H$2:$H291,"=" &amp; AC$1)</f>
        <v>12</v>
      </c>
      <c r="AD291">
        <f>COUNTIF($H$2:$H291,"=" &amp; AD$1)</f>
        <v>11</v>
      </c>
    </row>
    <row r="292" spans="1:30" x14ac:dyDescent="0.25">
      <c r="A292" s="5">
        <v>33909</v>
      </c>
      <c r="C292" t="s">
        <v>49</v>
      </c>
      <c r="D292">
        <v>0</v>
      </c>
      <c r="E292">
        <v>1</v>
      </c>
      <c r="F292" t="s">
        <v>63</v>
      </c>
      <c r="G292" t="s">
        <v>1201</v>
      </c>
      <c r="H292" t="str">
        <f t="shared" si="4"/>
        <v>Chelsea</v>
      </c>
      <c r="I292">
        <f>COUNTIF($H$2:$H292,"=" &amp; I$1)</f>
        <v>6</v>
      </c>
      <c r="J292">
        <f>COUNTIF($H$2:$H292,"=" &amp; J$1)</f>
        <v>14</v>
      </c>
      <c r="K292">
        <f>COUNTIF($H$2:$H292,"=" &amp; K$1)</f>
        <v>13</v>
      </c>
      <c r="L292">
        <f>COUNTIF($H$2:$H292,"=" &amp; L$1)</f>
        <v>8</v>
      </c>
      <c r="M292">
        <f>COUNTIF($H$2:$H292,"=" &amp; M$1)</f>
        <v>7</v>
      </c>
      <c r="N292">
        <f>COUNTIF($H$2:$H292,"=" &amp; N$1)</f>
        <v>10</v>
      </c>
      <c r="O292">
        <f>COUNTIF($H$2:$H292,"=" &amp; O$1)</f>
        <v>11</v>
      </c>
      <c r="P292">
        <f>COUNTIF($H$2:$H292,"=" &amp; P$1)</f>
        <v>8</v>
      </c>
      <c r="Q292">
        <f>COUNTIF($H$2:$H292,"=" &amp; Q$1)</f>
        <v>7</v>
      </c>
      <c r="R292">
        <f>COUNTIF($H$2:$H292,"=" &amp; R$1)</f>
        <v>11</v>
      </c>
      <c r="S292">
        <f>COUNTIF($H$2:$H292,"=" &amp; S$1)</f>
        <v>9</v>
      </c>
      <c r="T292">
        <f>COUNTIF($H$2:$H292,"=" &amp; T$1)</f>
        <v>18</v>
      </c>
      <c r="U292">
        <f>COUNTIF($H$2:$H292,"=" &amp; U$1)</f>
        <v>6</v>
      </c>
      <c r="V292">
        <f>COUNTIF($H$2:$H292,"=" &amp; V$1)</f>
        <v>11</v>
      </c>
      <c r="W292">
        <f>COUNTIF($H$2:$H292,"=" &amp; W$1)</f>
        <v>8</v>
      </c>
      <c r="X292">
        <f>COUNTIF($H$2:$H292,"=" &amp; X$1)</f>
        <v>10</v>
      </c>
      <c r="Y292">
        <f>COUNTIF($H$2:$H292,"=" &amp; Y$1)</f>
        <v>10</v>
      </c>
      <c r="Z292">
        <f>COUNTIF($H$2:$H292,"=" &amp; Z$1)</f>
        <v>11</v>
      </c>
      <c r="AA292">
        <f>COUNTIF($H$2:$H292,"=" &amp; AA$1)</f>
        <v>10</v>
      </c>
      <c r="AB292">
        <f>COUNTIF($H$2:$H292,"=" &amp; AB$1)</f>
        <v>10</v>
      </c>
      <c r="AC292">
        <f>COUNTIF($H$2:$H292,"=" &amp; AC$1)</f>
        <v>12</v>
      </c>
      <c r="AD292">
        <f>COUNTIF($H$2:$H292,"=" &amp; AD$1)</f>
        <v>11</v>
      </c>
    </row>
    <row r="293" spans="1:30" x14ac:dyDescent="0.25">
      <c r="A293" s="5">
        <v>33909</v>
      </c>
      <c r="C293" t="s">
        <v>1208</v>
      </c>
      <c r="D293">
        <v>3</v>
      </c>
      <c r="E293">
        <v>0</v>
      </c>
      <c r="F293" t="s">
        <v>1</v>
      </c>
      <c r="G293" t="s">
        <v>1201</v>
      </c>
      <c r="H293" t="str">
        <f t="shared" si="4"/>
        <v>Leeds United</v>
      </c>
      <c r="I293">
        <f>COUNTIF($H$2:$H293,"=" &amp; I$1)</f>
        <v>6</v>
      </c>
      <c r="J293">
        <f>COUNTIF($H$2:$H293,"=" &amp; J$1)</f>
        <v>14</v>
      </c>
      <c r="K293">
        <f>COUNTIF($H$2:$H293,"=" &amp; K$1)</f>
        <v>13</v>
      </c>
      <c r="L293">
        <f>COUNTIF($H$2:$H293,"=" &amp; L$1)</f>
        <v>8</v>
      </c>
      <c r="M293">
        <f>COUNTIF($H$2:$H293,"=" &amp; M$1)</f>
        <v>7</v>
      </c>
      <c r="N293">
        <f>COUNTIF($H$2:$H293,"=" &amp; N$1)</f>
        <v>10</v>
      </c>
      <c r="O293">
        <f>COUNTIF($H$2:$H293,"=" &amp; O$1)</f>
        <v>11</v>
      </c>
      <c r="P293">
        <f>COUNTIF($H$2:$H293,"=" &amp; P$1)</f>
        <v>8</v>
      </c>
      <c r="Q293">
        <f>COUNTIF($H$2:$H293,"=" &amp; Q$1)</f>
        <v>8</v>
      </c>
      <c r="R293">
        <f>COUNTIF($H$2:$H293,"=" &amp; R$1)</f>
        <v>11</v>
      </c>
      <c r="S293">
        <f>COUNTIF($H$2:$H293,"=" &amp; S$1)</f>
        <v>9</v>
      </c>
      <c r="T293">
        <f>COUNTIF($H$2:$H293,"=" &amp; T$1)</f>
        <v>18</v>
      </c>
      <c r="U293">
        <f>COUNTIF($H$2:$H293,"=" &amp; U$1)</f>
        <v>6</v>
      </c>
      <c r="V293">
        <f>COUNTIF($H$2:$H293,"=" &amp; V$1)</f>
        <v>11</v>
      </c>
      <c r="W293">
        <f>COUNTIF($H$2:$H293,"=" &amp; W$1)</f>
        <v>8</v>
      </c>
      <c r="X293">
        <f>COUNTIF($H$2:$H293,"=" &amp; X$1)</f>
        <v>10</v>
      </c>
      <c r="Y293">
        <f>COUNTIF($H$2:$H293,"=" &amp; Y$1)</f>
        <v>10</v>
      </c>
      <c r="Z293">
        <f>COUNTIF($H$2:$H293,"=" &amp; Z$1)</f>
        <v>11</v>
      </c>
      <c r="AA293">
        <f>COUNTIF($H$2:$H293,"=" &amp; AA$1)</f>
        <v>10</v>
      </c>
      <c r="AB293">
        <f>COUNTIF($H$2:$H293,"=" &amp; AB$1)</f>
        <v>10</v>
      </c>
      <c r="AC293">
        <f>COUNTIF($H$2:$H293,"=" &amp; AC$1)</f>
        <v>12</v>
      </c>
      <c r="AD293">
        <f>COUNTIF($H$2:$H293,"=" &amp; AD$1)</f>
        <v>11</v>
      </c>
    </row>
    <row r="294" spans="1:30" x14ac:dyDescent="0.25">
      <c r="A294" s="5">
        <v>33909</v>
      </c>
      <c r="C294" t="s">
        <v>1205</v>
      </c>
      <c r="D294">
        <v>3</v>
      </c>
      <c r="E294">
        <v>0</v>
      </c>
      <c r="F294" t="s">
        <v>1213</v>
      </c>
      <c r="G294" t="s">
        <v>1201</v>
      </c>
      <c r="H294" t="str">
        <f t="shared" si="4"/>
        <v>Manchester United</v>
      </c>
      <c r="I294">
        <f>COUNTIF($H$2:$H294,"=" &amp; I$1)</f>
        <v>6</v>
      </c>
      <c r="J294">
        <f>COUNTIF($H$2:$H294,"=" &amp; J$1)</f>
        <v>14</v>
      </c>
      <c r="K294">
        <f>COUNTIF($H$2:$H294,"=" &amp; K$1)</f>
        <v>13</v>
      </c>
      <c r="L294">
        <f>COUNTIF($H$2:$H294,"=" &amp; L$1)</f>
        <v>8</v>
      </c>
      <c r="M294">
        <f>COUNTIF($H$2:$H294,"=" &amp; M$1)</f>
        <v>7</v>
      </c>
      <c r="N294">
        <f>COUNTIF($H$2:$H294,"=" &amp; N$1)</f>
        <v>10</v>
      </c>
      <c r="O294">
        <f>COUNTIF($H$2:$H294,"=" &amp; O$1)</f>
        <v>11</v>
      </c>
      <c r="P294">
        <f>COUNTIF($H$2:$H294,"=" &amp; P$1)</f>
        <v>8</v>
      </c>
      <c r="Q294">
        <f>COUNTIF($H$2:$H294,"=" &amp; Q$1)</f>
        <v>8</v>
      </c>
      <c r="R294">
        <f>COUNTIF($H$2:$H294,"=" &amp; R$1)</f>
        <v>11</v>
      </c>
      <c r="S294">
        <f>COUNTIF($H$2:$H294,"=" &amp; S$1)</f>
        <v>9</v>
      </c>
      <c r="T294">
        <f>COUNTIF($H$2:$H294,"=" &amp; T$1)</f>
        <v>19</v>
      </c>
      <c r="U294">
        <f>COUNTIF($H$2:$H294,"=" &amp; U$1)</f>
        <v>6</v>
      </c>
      <c r="V294">
        <f>COUNTIF($H$2:$H294,"=" &amp; V$1)</f>
        <v>11</v>
      </c>
      <c r="W294">
        <f>COUNTIF($H$2:$H294,"=" &amp; W$1)</f>
        <v>8</v>
      </c>
      <c r="X294">
        <f>COUNTIF($H$2:$H294,"=" &amp; X$1)</f>
        <v>10</v>
      </c>
      <c r="Y294">
        <f>COUNTIF($H$2:$H294,"=" &amp; Y$1)</f>
        <v>10</v>
      </c>
      <c r="Z294">
        <f>COUNTIF($H$2:$H294,"=" &amp; Z$1)</f>
        <v>11</v>
      </c>
      <c r="AA294">
        <f>COUNTIF($H$2:$H294,"=" &amp; AA$1)</f>
        <v>10</v>
      </c>
      <c r="AB294">
        <f>COUNTIF($H$2:$H294,"=" &amp; AB$1)</f>
        <v>10</v>
      </c>
      <c r="AC294">
        <f>COUNTIF($H$2:$H294,"=" &amp; AC$1)</f>
        <v>12</v>
      </c>
      <c r="AD294">
        <f>COUNTIF($H$2:$H294,"=" &amp; AD$1)</f>
        <v>11</v>
      </c>
    </row>
    <row r="295" spans="1:30" x14ac:dyDescent="0.25">
      <c r="A295" s="5">
        <v>33909</v>
      </c>
      <c r="C295" t="s">
        <v>30</v>
      </c>
      <c r="D295">
        <v>2</v>
      </c>
      <c r="E295">
        <v>0</v>
      </c>
      <c r="F295" t="s">
        <v>1204</v>
      </c>
      <c r="G295" t="s">
        <v>1201</v>
      </c>
      <c r="H295" t="str">
        <f t="shared" si="4"/>
        <v>Middlesbrough</v>
      </c>
      <c r="I295">
        <f>COUNTIF($H$2:$H295,"=" &amp; I$1)</f>
        <v>6</v>
      </c>
      <c r="J295">
        <f>COUNTIF($H$2:$H295,"=" &amp; J$1)</f>
        <v>14</v>
      </c>
      <c r="K295">
        <f>COUNTIF($H$2:$H295,"=" &amp; K$1)</f>
        <v>13</v>
      </c>
      <c r="L295">
        <f>COUNTIF($H$2:$H295,"=" &amp; L$1)</f>
        <v>8</v>
      </c>
      <c r="M295">
        <f>COUNTIF($H$2:$H295,"=" &amp; M$1)</f>
        <v>7</v>
      </c>
      <c r="N295">
        <f>COUNTIF($H$2:$H295,"=" &amp; N$1)</f>
        <v>10</v>
      </c>
      <c r="O295">
        <f>COUNTIF($H$2:$H295,"=" &amp; O$1)</f>
        <v>11</v>
      </c>
      <c r="P295">
        <f>COUNTIF($H$2:$H295,"=" &amp; P$1)</f>
        <v>8</v>
      </c>
      <c r="Q295">
        <f>COUNTIF($H$2:$H295,"=" &amp; Q$1)</f>
        <v>8</v>
      </c>
      <c r="R295">
        <f>COUNTIF($H$2:$H295,"=" &amp; R$1)</f>
        <v>11</v>
      </c>
      <c r="S295">
        <f>COUNTIF($H$2:$H295,"=" &amp; S$1)</f>
        <v>9</v>
      </c>
      <c r="T295">
        <f>COUNTIF($H$2:$H295,"=" &amp; T$1)</f>
        <v>19</v>
      </c>
      <c r="U295">
        <f>COUNTIF($H$2:$H295,"=" &amp; U$1)</f>
        <v>7</v>
      </c>
      <c r="V295">
        <f>COUNTIF($H$2:$H295,"=" &amp; V$1)</f>
        <v>11</v>
      </c>
      <c r="W295">
        <f>COUNTIF($H$2:$H295,"=" &amp; W$1)</f>
        <v>8</v>
      </c>
      <c r="X295">
        <f>COUNTIF($H$2:$H295,"=" &amp; X$1)</f>
        <v>10</v>
      </c>
      <c r="Y295">
        <f>COUNTIF($H$2:$H295,"=" &amp; Y$1)</f>
        <v>10</v>
      </c>
      <c r="Z295">
        <f>COUNTIF($H$2:$H295,"=" &amp; Z$1)</f>
        <v>11</v>
      </c>
      <c r="AA295">
        <f>COUNTIF($H$2:$H295,"=" &amp; AA$1)</f>
        <v>10</v>
      </c>
      <c r="AB295">
        <f>COUNTIF($H$2:$H295,"=" &amp; AB$1)</f>
        <v>10</v>
      </c>
      <c r="AC295">
        <f>COUNTIF($H$2:$H295,"=" &amp; AC$1)</f>
        <v>12</v>
      </c>
      <c r="AD295">
        <f>COUNTIF($H$2:$H295,"=" &amp; AD$1)</f>
        <v>11</v>
      </c>
    </row>
    <row r="296" spans="1:30" x14ac:dyDescent="0.25">
      <c r="A296" s="5">
        <v>33909</v>
      </c>
      <c r="C296" t="s">
        <v>1212</v>
      </c>
      <c r="D296">
        <v>2</v>
      </c>
      <c r="E296">
        <v>1</v>
      </c>
      <c r="F296" t="s">
        <v>1214</v>
      </c>
      <c r="G296" t="s">
        <v>1201</v>
      </c>
      <c r="H296" t="str">
        <f t="shared" si="4"/>
        <v>Norwich City</v>
      </c>
      <c r="I296">
        <f>COUNTIF($H$2:$H296,"=" &amp; I$1)</f>
        <v>6</v>
      </c>
      <c r="J296">
        <f>COUNTIF($H$2:$H296,"=" &amp; J$1)</f>
        <v>14</v>
      </c>
      <c r="K296">
        <f>COUNTIF($H$2:$H296,"=" &amp; K$1)</f>
        <v>13</v>
      </c>
      <c r="L296">
        <f>COUNTIF($H$2:$H296,"=" &amp; L$1)</f>
        <v>8</v>
      </c>
      <c r="M296">
        <f>COUNTIF($H$2:$H296,"=" &amp; M$1)</f>
        <v>7</v>
      </c>
      <c r="N296">
        <f>COUNTIF($H$2:$H296,"=" &amp; N$1)</f>
        <v>10</v>
      </c>
      <c r="O296">
        <f>COUNTIF($H$2:$H296,"=" &amp; O$1)</f>
        <v>11</v>
      </c>
      <c r="P296">
        <f>COUNTIF($H$2:$H296,"=" &amp; P$1)</f>
        <v>8</v>
      </c>
      <c r="Q296">
        <f>COUNTIF($H$2:$H296,"=" &amp; Q$1)</f>
        <v>8</v>
      </c>
      <c r="R296">
        <f>COUNTIF($H$2:$H296,"=" &amp; R$1)</f>
        <v>11</v>
      </c>
      <c r="S296">
        <f>COUNTIF($H$2:$H296,"=" &amp; S$1)</f>
        <v>9</v>
      </c>
      <c r="T296">
        <f>COUNTIF($H$2:$H296,"=" &amp; T$1)</f>
        <v>19</v>
      </c>
      <c r="U296">
        <f>COUNTIF($H$2:$H296,"=" &amp; U$1)</f>
        <v>7</v>
      </c>
      <c r="V296">
        <f>COUNTIF($H$2:$H296,"=" &amp; V$1)</f>
        <v>12</v>
      </c>
      <c r="W296">
        <f>COUNTIF($H$2:$H296,"=" &amp; W$1)</f>
        <v>8</v>
      </c>
      <c r="X296">
        <f>COUNTIF($H$2:$H296,"=" &amp; X$1)</f>
        <v>10</v>
      </c>
      <c r="Y296">
        <f>COUNTIF($H$2:$H296,"=" &amp; Y$1)</f>
        <v>10</v>
      </c>
      <c r="Z296">
        <f>COUNTIF($H$2:$H296,"=" &amp; Z$1)</f>
        <v>11</v>
      </c>
      <c r="AA296">
        <f>COUNTIF($H$2:$H296,"=" &amp; AA$1)</f>
        <v>10</v>
      </c>
      <c r="AB296">
        <f>COUNTIF($H$2:$H296,"=" &amp; AB$1)</f>
        <v>10</v>
      </c>
      <c r="AC296">
        <f>COUNTIF($H$2:$H296,"=" &amp; AC$1)</f>
        <v>12</v>
      </c>
      <c r="AD296">
        <f>COUNTIF($H$2:$H296,"=" &amp; AD$1)</f>
        <v>11</v>
      </c>
    </row>
    <row r="297" spans="1:30" x14ac:dyDescent="0.25">
      <c r="A297" s="5">
        <v>33909</v>
      </c>
      <c r="C297" t="s">
        <v>1203</v>
      </c>
      <c r="D297">
        <v>1</v>
      </c>
      <c r="E297">
        <v>1</v>
      </c>
      <c r="F297" t="s">
        <v>1209</v>
      </c>
      <c r="G297" t="s">
        <v>1201</v>
      </c>
      <c r="H297" t="str">
        <f t="shared" si="4"/>
        <v/>
      </c>
      <c r="I297">
        <f>COUNTIF($H$2:$H297,"=" &amp; I$1)</f>
        <v>6</v>
      </c>
      <c r="J297">
        <f>COUNTIF($H$2:$H297,"=" &amp; J$1)</f>
        <v>14</v>
      </c>
      <c r="K297">
        <f>COUNTIF($H$2:$H297,"=" &amp; K$1)</f>
        <v>13</v>
      </c>
      <c r="L297">
        <f>COUNTIF($H$2:$H297,"=" &amp; L$1)</f>
        <v>8</v>
      </c>
      <c r="M297">
        <f>COUNTIF($H$2:$H297,"=" &amp; M$1)</f>
        <v>7</v>
      </c>
      <c r="N297">
        <f>COUNTIF($H$2:$H297,"=" &amp; N$1)</f>
        <v>10</v>
      </c>
      <c r="O297">
        <f>COUNTIF($H$2:$H297,"=" &amp; O$1)</f>
        <v>11</v>
      </c>
      <c r="P297">
        <f>COUNTIF($H$2:$H297,"=" &amp; P$1)</f>
        <v>8</v>
      </c>
      <c r="Q297">
        <f>COUNTIF($H$2:$H297,"=" &amp; Q$1)</f>
        <v>8</v>
      </c>
      <c r="R297">
        <f>COUNTIF($H$2:$H297,"=" &amp; R$1)</f>
        <v>11</v>
      </c>
      <c r="S297">
        <f>COUNTIF($H$2:$H297,"=" &amp; S$1)</f>
        <v>9</v>
      </c>
      <c r="T297">
        <f>COUNTIF($H$2:$H297,"=" &amp; T$1)</f>
        <v>19</v>
      </c>
      <c r="U297">
        <f>COUNTIF($H$2:$H297,"=" &amp; U$1)</f>
        <v>7</v>
      </c>
      <c r="V297">
        <f>COUNTIF($H$2:$H297,"=" &amp; V$1)</f>
        <v>12</v>
      </c>
      <c r="W297">
        <f>COUNTIF($H$2:$H297,"=" &amp; W$1)</f>
        <v>8</v>
      </c>
      <c r="X297">
        <f>COUNTIF($H$2:$H297,"=" &amp; X$1)</f>
        <v>10</v>
      </c>
      <c r="Y297">
        <f>COUNTIF($H$2:$H297,"=" &amp; Y$1)</f>
        <v>10</v>
      </c>
      <c r="Z297">
        <f>COUNTIF($H$2:$H297,"=" &amp; Z$1)</f>
        <v>11</v>
      </c>
      <c r="AA297">
        <f>COUNTIF($H$2:$H297,"=" &amp; AA$1)</f>
        <v>10</v>
      </c>
      <c r="AB297">
        <f>COUNTIF($H$2:$H297,"=" &amp; AB$1)</f>
        <v>10</v>
      </c>
      <c r="AC297">
        <f>COUNTIF($H$2:$H297,"=" &amp; AC$1)</f>
        <v>12</v>
      </c>
      <c r="AD297">
        <f>COUNTIF($H$2:$H297,"=" &amp; AD$1)</f>
        <v>11</v>
      </c>
    </row>
    <row r="298" spans="1:30" x14ac:dyDescent="0.25">
      <c r="A298" s="5">
        <v>33909</v>
      </c>
      <c r="C298" t="s">
        <v>1200</v>
      </c>
      <c r="D298">
        <v>0</v>
      </c>
      <c r="E298">
        <v>0</v>
      </c>
      <c r="F298" t="s">
        <v>59</v>
      </c>
      <c r="G298" t="s">
        <v>1201</v>
      </c>
      <c r="H298" t="str">
        <f t="shared" si="4"/>
        <v/>
      </c>
      <c r="I298">
        <f>COUNTIF($H$2:$H298,"=" &amp; I$1)</f>
        <v>6</v>
      </c>
      <c r="J298">
        <f>COUNTIF($H$2:$H298,"=" &amp; J$1)</f>
        <v>14</v>
      </c>
      <c r="K298">
        <f>COUNTIF($H$2:$H298,"=" &amp; K$1)</f>
        <v>13</v>
      </c>
      <c r="L298">
        <f>COUNTIF($H$2:$H298,"=" &amp; L$1)</f>
        <v>8</v>
      </c>
      <c r="M298">
        <f>COUNTIF($H$2:$H298,"=" &amp; M$1)</f>
        <v>7</v>
      </c>
      <c r="N298">
        <f>COUNTIF($H$2:$H298,"=" &amp; N$1)</f>
        <v>10</v>
      </c>
      <c r="O298">
        <f>COUNTIF($H$2:$H298,"=" &amp; O$1)</f>
        <v>11</v>
      </c>
      <c r="P298">
        <f>COUNTIF($H$2:$H298,"=" &amp; P$1)</f>
        <v>8</v>
      </c>
      <c r="Q298">
        <f>COUNTIF($H$2:$H298,"=" &amp; Q$1)</f>
        <v>8</v>
      </c>
      <c r="R298">
        <f>COUNTIF($H$2:$H298,"=" &amp; R$1)</f>
        <v>11</v>
      </c>
      <c r="S298">
        <f>COUNTIF($H$2:$H298,"=" &amp; S$1)</f>
        <v>9</v>
      </c>
      <c r="T298">
        <f>COUNTIF($H$2:$H298,"=" &amp; T$1)</f>
        <v>19</v>
      </c>
      <c r="U298">
        <f>COUNTIF($H$2:$H298,"=" &amp; U$1)</f>
        <v>7</v>
      </c>
      <c r="V298">
        <f>COUNTIF($H$2:$H298,"=" &amp; V$1)</f>
        <v>12</v>
      </c>
      <c r="W298">
        <f>COUNTIF($H$2:$H298,"=" &amp; W$1)</f>
        <v>8</v>
      </c>
      <c r="X298">
        <f>COUNTIF($H$2:$H298,"=" &amp; X$1)</f>
        <v>10</v>
      </c>
      <c r="Y298">
        <f>COUNTIF($H$2:$H298,"=" &amp; Y$1)</f>
        <v>10</v>
      </c>
      <c r="Z298">
        <f>COUNTIF($H$2:$H298,"=" &amp; Z$1)</f>
        <v>11</v>
      </c>
      <c r="AA298">
        <f>COUNTIF($H$2:$H298,"=" &amp; AA$1)</f>
        <v>10</v>
      </c>
      <c r="AB298">
        <f>COUNTIF($H$2:$H298,"=" &amp; AB$1)</f>
        <v>10</v>
      </c>
      <c r="AC298">
        <f>COUNTIF($H$2:$H298,"=" &amp; AC$1)</f>
        <v>12</v>
      </c>
      <c r="AD298">
        <f>COUNTIF($H$2:$H298,"=" &amp; AD$1)</f>
        <v>11</v>
      </c>
    </row>
    <row r="299" spans="1:30" x14ac:dyDescent="0.25">
      <c r="A299" s="5">
        <v>33909</v>
      </c>
      <c r="C299" t="s">
        <v>1213</v>
      </c>
      <c r="D299">
        <v>2</v>
      </c>
      <c r="E299">
        <v>3</v>
      </c>
      <c r="F299" t="s">
        <v>1212</v>
      </c>
      <c r="G299" t="s">
        <v>1201</v>
      </c>
      <c r="H299" t="str">
        <f t="shared" si="4"/>
        <v>Norwich City</v>
      </c>
      <c r="I299">
        <f>COUNTIF($H$2:$H299,"=" &amp; I$1)</f>
        <v>6</v>
      </c>
      <c r="J299">
        <f>COUNTIF($H$2:$H299,"=" &amp; J$1)</f>
        <v>14</v>
      </c>
      <c r="K299">
        <f>COUNTIF($H$2:$H299,"=" &amp; K$1)</f>
        <v>13</v>
      </c>
      <c r="L299">
        <f>COUNTIF($H$2:$H299,"=" &amp; L$1)</f>
        <v>8</v>
      </c>
      <c r="M299">
        <f>COUNTIF($H$2:$H299,"=" &amp; M$1)</f>
        <v>7</v>
      </c>
      <c r="N299">
        <f>COUNTIF($H$2:$H299,"=" &amp; N$1)</f>
        <v>10</v>
      </c>
      <c r="O299">
        <f>COUNTIF($H$2:$H299,"=" &amp; O$1)</f>
        <v>11</v>
      </c>
      <c r="P299">
        <f>COUNTIF($H$2:$H299,"=" &amp; P$1)</f>
        <v>8</v>
      </c>
      <c r="Q299">
        <f>COUNTIF($H$2:$H299,"=" &amp; Q$1)</f>
        <v>8</v>
      </c>
      <c r="R299">
        <f>COUNTIF($H$2:$H299,"=" &amp; R$1)</f>
        <v>11</v>
      </c>
      <c r="S299">
        <f>COUNTIF($H$2:$H299,"=" &amp; S$1)</f>
        <v>9</v>
      </c>
      <c r="T299">
        <f>COUNTIF($H$2:$H299,"=" &amp; T$1)</f>
        <v>19</v>
      </c>
      <c r="U299">
        <f>COUNTIF($H$2:$H299,"=" &amp; U$1)</f>
        <v>7</v>
      </c>
      <c r="V299">
        <f>COUNTIF($H$2:$H299,"=" &amp; V$1)</f>
        <v>13</v>
      </c>
      <c r="W299">
        <f>COUNTIF($H$2:$H299,"=" &amp; W$1)</f>
        <v>8</v>
      </c>
      <c r="X299">
        <f>COUNTIF($H$2:$H299,"=" &amp; X$1)</f>
        <v>10</v>
      </c>
      <c r="Y299">
        <f>COUNTIF($H$2:$H299,"=" &amp; Y$1)</f>
        <v>10</v>
      </c>
      <c r="Z299">
        <f>COUNTIF($H$2:$H299,"=" &amp; Z$1)</f>
        <v>11</v>
      </c>
      <c r="AA299">
        <f>COUNTIF($H$2:$H299,"=" &amp; AA$1)</f>
        <v>10</v>
      </c>
      <c r="AB299">
        <f>COUNTIF($H$2:$H299,"=" &amp; AB$1)</f>
        <v>10</v>
      </c>
      <c r="AC299">
        <f>COUNTIF($H$2:$H299,"=" &amp; AC$1)</f>
        <v>12</v>
      </c>
      <c r="AD299">
        <f>COUNTIF($H$2:$H299,"=" &amp; AD$1)</f>
        <v>11</v>
      </c>
    </row>
    <row r="300" spans="1:30" x14ac:dyDescent="0.25">
      <c r="A300" s="5">
        <v>33909</v>
      </c>
      <c r="C300" t="s">
        <v>1214</v>
      </c>
      <c r="D300">
        <v>1</v>
      </c>
      <c r="E300">
        <v>1</v>
      </c>
      <c r="F300" t="s">
        <v>1203</v>
      </c>
      <c r="G300" t="s">
        <v>1201</v>
      </c>
      <c r="H300" t="str">
        <f t="shared" si="4"/>
        <v/>
      </c>
      <c r="I300">
        <f>COUNTIF($H$2:$H300,"=" &amp; I$1)</f>
        <v>6</v>
      </c>
      <c r="J300">
        <f>COUNTIF($H$2:$H300,"=" &amp; J$1)</f>
        <v>14</v>
      </c>
      <c r="K300">
        <f>COUNTIF($H$2:$H300,"=" &amp; K$1)</f>
        <v>13</v>
      </c>
      <c r="L300">
        <f>COUNTIF($H$2:$H300,"=" &amp; L$1)</f>
        <v>8</v>
      </c>
      <c r="M300">
        <f>COUNTIF($H$2:$H300,"=" &amp; M$1)</f>
        <v>7</v>
      </c>
      <c r="N300">
        <f>COUNTIF($H$2:$H300,"=" &amp; N$1)</f>
        <v>10</v>
      </c>
      <c r="O300">
        <f>COUNTIF($H$2:$H300,"=" &amp; O$1)</f>
        <v>11</v>
      </c>
      <c r="P300">
        <f>COUNTIF($H$2:$H300,"=" &amp; P$1)</f>
        <v>8</v>
      </c>
      <c r="Q300">
        <f>COUNTIF($H$2:$H300,"=" &amp; Q$1)</f>
        <v>8</v>
      </c>
      <c r="R300">
        <f>COUNTIF($H$2:$H300,"=" &amp; R$1)</f>
        <v>11</v>
      </c>
      <c r="S300">
        <f>COUNTIF($H$2:$H300,"=" &amp; S$1)</f>
        <v>9</v>
      </c>
      <c r="T300">
        <f>COUNTIF($H$2:$H300,"=" &amp; T$1)</f>
        <v>19</v>
      </c>
      <c r="U300">
        <f>COUNTIF($H$2:$H300,"=" &amp; U$1)</f>
        <v>7</v>
      </c>
      <c r="V300">
        <f>COUNTIF($H$2:$H300,"=" &amp; V$1)</f>
        <v>13</v>
      </c>
      <c r="W300">
        <f>COUNTIF($H$2:$H300,"=" &amp; W$1)</f>
        <v>8</v>
      </c>
      <c r="X300">
        <f>COUNTIF($H$2:$H300,"=" &amp; X$1)</f>
        <v>10</v>
      </c>
      <c r="Y300">
        <f>COUNTIF($H$2:$H300,"=" &amp; Y$1)</f>
        <v>10</v>
      </c>
      <c r="Z300">
        <f>COUNTIF($H$2:$H300,"=" &amp; Z$1)</f>
        <v>11</v>
      </c>
      <c r="AA300">
        <f>COUNTIF($H$2:$H300,"=" &amp; AA$1)</f>
        <v>10</v>
      </c>
      <c r="AB300">
        <f>COUNTIF($H$2:$H300,"=" &amp; AB$1)</f>
        <v>10</v>
      </c>
      <c r="AC300">
        <f>COUNTIF($H$2:$H300,"=" &amp; AC$1)</f>
        <v>12</v>
      </c>
      <c r="AD300">
        <f>COUNTIF($H$2:$H300,"=" &amp; AD$1)</f>
        <v>11</v>
      </c>
    </row>
    <row r="301" spans="1:30" x14ac:dyDescent="0.25">
      <c r="A301" s="5">
        <v>33909</v>
      </c>
      <c r="C301" t="s">
        <v>1</v>
      </c>
      <c r="D301">
        <v>3</v>
      </c>
      <c r="E301">
        <v>0</v>
      </c>
      <c r="F301" t="s">
        <v>1207</v>
      </c>
      <c r="G301" t="s">
        <v>1201</v>
      </c>
      <c r="H301" t="str">
        <f t="shared" si="4"/>
        <v>Arsenal</v>
      </c>
      <c r="I301">
        <f>COUNTIF($H$2:$H301,"=" &amp; I$1)</f>
        <v>7</v>
      </c>
      <c r="J301">
        <f>COUNTIF($H$2:$H301,"=" &amp; J$1)</f>
        <v>14</v>
      </c>
      <c r="K301">
        <f>COUNTIF($H$2:$H301,"=" &amp; K$1)</f>
        <v>13</v>
      </c>
      <c r="L301">
        <f>COUNTIF($H$2:$H301,"=" &amp; L$1)</f>
        <v>8</v>
      </c>
      <c r="M301">
        <f>COUNTIF($H$2:$H301,"=" &amp; M$1)</f>
        <v>7</v>
      </c>
      <c r="N301">
        <f>COUNTIF($H$2:$H301,"=" &amp; N$1)</f>
        <v>10</v>
      </c>
      <c r="O301">
        <f>COUNTIF($H$2:$H301,"=" &amp; O$1)</f>
        <v>11</v>
      </c>
      <c r="P301">
        <f>COUNTIF($H$2:$H301,"=" &amp; P$1)</f>
        <v>8</v>
      </c>
      <c r="Q301">
        <f>COUNTIF($H$2:$H301,"=" &amp; Q$1)</f>
        <v>8</v>
      </c>
      <c r="R301">
        <f>COUNTIF($H$2:$H301,"=" &amp; R$1)</f>
        <v>11</v>
      </c>
      <c r="S301">
        <f>COUNTIF($H$2:$H301,"=" &amp; S$1)</f>
        <v>9</v>
      </c>
      <c r="T301">
        <f>COUNTIF($H$2:$H301,"=" &amp; T$1)</f>
        <v>19</v>
      </c>
      <c r="U301">
        <f>COUNTIF($H$2:$H301,"=" &amp; U$1)</f>
        <v>7</v>
      </c>
      <c r="V301">
        <f>COUNTIF($H$2:$H301,"=" &amp; V$1)</f>
        <v>13</v>
      </c>
      <c r="W301">
        <f>COUNTIF($H$2:$H301,"=" &amp; W$1)</f>
        <v>8</v>
      </c>
      <c r="X301">
        <f>COUNTIF($H$2:$H301,"=" &amp; X$1)</f>
        <v>10</v>
      </c>
      <c r="Y301">
        <f>COUNTIF($H$2:$H301,"=" &amp; Y$1)</f>
        <v>10</v>
      </c>
      <c r="Z301">
        <f>COUNTIF($H$2:$H301,"=" &amp; Z$1)</f>
        <v>11</v>
      </c>
      <c r="AA301">
        <f>COUNTIF($H$2:$H301,"=" &amp; AA$1)</f>
        <v>10</v>
      </c>
      <c r="AB301">
        <f>COUNTIF($H$2:$H301,"=" &amp; AB$1)</f>
        <v>10</v>
      </c>
      <c r="AC301">
        <f>COUNTIF($H$2:$H301,"=" &amp; AC$1)</f>
        <v>12</v>
      </c>
      <c r="AD301">
        <f>COUNTIF($H$2:$H301,"=" &amp; AD$1)</f>
        <v>11</v>
      </c>
    </row>
    <row r="302" spans="1:30" x14ac:dyDescent="0.25">
      <c r="A302" s="5">
        <v>33909</v>
      </c>
      <c r="C302" t="s">
        <v>59</v>
      </c>
      <c r="D302">
        <v>1</v>
      </c>
      <c r="E302">
        <v>0</v>
      </c>
      <c r="F302" t="s">
        <v>1205</v>
      </c>
      <c r="G302" t="s">
        <v>1201</v>
      </c>
      <c r="H302" t="str">
        <f t="shared" si="4"/>
        <v>Aston Villa</v>
      </c>
      <c r="I302">
        <f>COUNTIF($H$2:$H302,"=" &amp; I$1)</f>
        <v>7</v>
      </c>
      <c r="J302">
        <f>COUNTIF($H$2:$H302,"=" &amp; J$1)</f>
        <v>15</v>
      </c>
      <c r="K302">
        <f>COUNTIF($H$2:$H302,"=" &amp; K$1)</f>
        <v>13</v>
      </c>
      <c r="L302">
        <f>COUNTIF($H$2:$H302,"=" &amp; L$1)</f>
        <v>8</v>
      </c>
      <c r="M302">
        <f>COUNTIF($H$2:$H302,"=" &amp; M$1)</f>
        <v>7</v>
      </c>
      <c r="N302">
        <f>COUNTIF($H$2:$H302,"=" &amp; N$1)</f>
        <v>10</v>
      </c>
      <c r="O302">
        <f>COUNTIF($H$2:$H302,"=" &amp; O$1)</f>
        <v>11</v>
      </c>
      <c r="P302">
        <f>COUNTIF($H$2:$H302,"=" &amp; P$1)</f>
        <v>8</v>
      </c>
      <c r="Q302">
        <f>COUNTIF($H$2:$H302,"=" &amp; Q$1)</f>
        <v>8</v>
      </c>
      <c r="R302">
        <f>COUNTIF($H$2:$H302,"=" &amp; R$1)</f>
        <v>11</v>
      </c>
      <c r="S302">
        <f>COUNTIF($H$2:$H302,"=" &amp; S$1)</f>
        <v>9</v>
      </c>
      <c r="T302">
        <f>COUNTIF($H$2:$H302,"=" &amp; T$1)</f>
        <v>19</v>
      </c>
      <c r="U302">
        <f>COUNTIF($H$2:$H302,"=" &amp; U$1)</f>
        <v>7</v>
      </c>
      <c r="V302">
        <f>COUNTIF($H$2:$H302,"=" &amp; V$1)</f>
        <v>13</v>
      </c>
      <c r="W302">
        <f>COUNTIF($H$2:$H302,"=" &amp; W$1)</f>
        <v>8</v>
      </c>
      <c r="X302">
        <f>COUNTIF($H$2:$H302,"=" &amp; X$1)</f>
        <v>10</v>
      </c>
      <c r="Y302">
        <f>COUNTIF($H$2:$H302,"=" &amp; Y$1)</f>
        <v>10</v>
      </c>
      <c r="Z302">
        <f>COUNTIF($H$2:$H302,"=" &amp; Z$1)</f>
        <v>11</v>
      </c>
      <c r="AA302">
        <f>COUNTIF($H$2:$H302,"=" &amp; AA$1)</f>
        <v>10</v>
      </c>
      <c r="AB302">
        <f>COUNTIF($H$2:$H302,"=" &amp; AB$1)</f>
        <v>10</v>
      </c>
      <c r="AC302">
        <f>COUNTIF($H$2:$H302,"=" &amp; AC$1)</f>
        <v>12</v>
      </c>
      <c r="AD302">
        <f>COUNTIF($H$2:$H302,"=" &amp; AD$1)</f>
        <v>11</v>
      </c>
    </row>
    <row r="303" spans="1:30" x14ac:dyDescent="0.25">
      <c r="A303" s="5">
        <v>33909</v>
      </c>
      <c r="C303" t="s">
        <v>1206</v>
      </c>
      <c r="D303">
        <v>0</v>
      </c>
      <c r="E303">
        <v>2</v>
      </c>
      <c r="F303" t="s">
        <v>1200</v>
      </c>
      <c r="G303" t="s">
        <v>1201</v>
      </c>
      <c r="H303" t="str">
        <f t="shared" si="4"/>
        <v>Tottenham Hotspur</v>
      </c>
      <c r="I303">
        <f>COUNTIF($H$2:$H303,"=" &amp; I$1)</f>
        <v>7</v>
      </c>
      <c r="J303">
        <f>COUNTIF($H$2:$H303,"=" &amp; J$1)</f>
        <v>15</v>
      </c>
      <c r="K303">
        <f>COUNTIF($H$2:$H303,"=" &amp; K$1)</f>
        <v>13</v>
      </c>
      <c r="L303">
        <f>COUNTIF($H$2:$H303,"=" &amp; L$1)</f>
        <v>8</v>
      </c>
      <c r="M303">
        <f>COUNTIF($H$2:$H303,"=" &amp; M$1)</f>
        <v>7</v>
      </c>
      <c r="N303">
        <f>COUNTIF($H$2:$H303,"=" &amp; N$1)</f>
        <v>10</v>
      </c>
      <c r="O303">
        <f>COUNTIF($H$2:$H303,"=" &amp; O$1)</f>
        <v>11</v>
      </c>
      <c r="P303">
        <f>COUNTIF($H$2:$H303,"=" &amp; P$1)</f>
        <v>8</v>
      </c>
      <c r="Q303">
        <f>COUNTIF($H$2:$H303,"=" &amp; Q$1)</f>
        <v>8</v>
      </c>
      <c r="R303">
        <f>COUNTIF($H$2:$H303,"=" &amp; R$1)</f>
        <v>11</v>
      </c>
      <c r="S303">
        <f>COUNTIF($H$2:$H303,"=" &amp; S$1)</f>
        <v>9</v>
      </c>
      <c r="T303">
        <f>COUNTIF($H$2:$H303,"=" &amp; T$1)</f>
        <v>19</v>
      </c>
      <c r="U303">
        <f>COUNTIF($H$2:$H303,"=" &amp; U$1)</f>
        <v>7</v>
      </c>
      <c r="V303">
        <f>COUNTIF($H$2:$H303,"=" &amp; V$1)</f>
        <v>13</v>
      </c>
      <c r="W303">
        <f>COUNTIF($H$2:$H303,"=" &amp; W$1)</f>
        <v>8</v>
      </c>
      <c r="X303">
        <f>COUNTIF($H$2:$H303,"=" &amp; X$1)</f>
        <v>10</v>
      </c>
      <c r="Y303">
        <f>COUNTIF($H$2:$H303,"=" &amp; Y$1)</f>
        <v>10</v>
      </c>
      <c r="Z303">
        <f>COUNTIF($H$2:$H303,"=" &amp; Z$1)</f>
        <v>11</v>
      </c>
      <c r="AA303">
        <f>COUNTIF($H$2:$H303,"=" &amp; AA$1)</f>
        <v>10</v>
      </c>
      <c r="AB303">
        <f>COUNTIF($H$2:$H303,"=" &amp; AB$1)</f>
        <v>10</v>
      </c>
      <c r="AC303">
        <f>COUNTIF($H$2:$H303,"=" &amp; AC$1)</f>
        <v>13</v>
      </c>
      <c r="AD303">
        <f>COUNTIF($H$2:$H303,"=" &amp; AD$1)</f>
        <v>11</v>
      </c>
    </row>
    <row r="304" spans="1:30" x14ac:dyDescent="0.25">
      <c r="A304" s="5">
        <v>33909</v>
      </c>
      <c r="C304" t="s">
        <v>63</v>
      </c>
      <c r="D304">
        <v>3</v>
      </c>
      <c r="E304">
        <v>1</v>
      </c>
      <c r="F304" t="s">
        <v>65</v>
      </c>
      <c r="G304" t="s">
        <v>1201</v>
      </c>
      <c r="H304" t="str">
        <f t="shared" si="4"/>
        <v>Chelsea</v>
      </c>
      <c r="I304">
        <f>COUNTIF($H$2:$H304,"=" &amp; I$1)</f>
        <v>7</v>
      </c>
      <c r="J304">
        <f>COUNTIF($H$2:$H304,"=" &amp; J$1)</f>
        <v>15</v>
      </c>
      <c r="K304">
        <f>COUNTIF($H$2:$H304,"=" &amp; K$1)</f>
        <v>13</v>
      </c>
      <c r="L304">
        <f>COUNTIF($H$2:$H304,"=" &amp; L$1)</f>
        <v>9</v>
      </c>
      <c r="M304">
        <f>COUNTIF($H$2:$H304,"=" &amp; M$1)</f>
        <v>7</v>
      </c>
      <c r="N304">
        <f>COUNTIF($H$2:$H304,"=" &amp; N$1)</f>
        <v>10</v>
      </c>
      <c r="O304">
        <f>COUNTIF($H$2:$H304,"=" &amp; O$1)</f>
        <v>11</v>
      </c>
      <c r="P304">
        <f>COUNTIF($H$2:$H304,"=" &amp; P$1)</f>
        <v>8</v>
      </c>
      <c r="Q304">
        <f>COUNTIF($H$2:$H304,"=" &amp; Q$1)</f>
        <v>8</v>
      </c>
      <c r="R304">
        <f>COUNTIF($H$2:$H304,"=" &amp; R$1)</f>
        <v>11</v>
      </c>
      <c r="S304">
        <f>COUNTIF($H$2:$H304,"=" &amp; S$1)</f>
        <v>9</v>
      </c>
      <c r="T304">
        <f>COUNTIF($H$2:$H304,"=" &amp; T$1)</f>
        <v>19</v>
      </c>
      <c r="U304">
        <f>COUNTIF($H$2:$H304,"=" &amp; U$1)</f>
        <v>7</v>
      </c>
      <c r="V304">
        <f>COUNTIF($H$2:$H304,"=" &amp; V$1)</f>
        <v>13</v>
      </c>
      <c r="W304">
        <f>COUNTIF($H$2:$H304,"=" &amp; W$1)</f>
        <v>8</v>
      </c>
      <c r="X304">
        <f>COUNTIF($H$2:$H304,"=" &amp; X$1)</f>
        <v>10</v>
      </c>
      <c r="Y304">
        <f>COUNTIF($H$2:$H304,"=" &amp; Y$1)</f>
        <v>10</v>
      </c>
      <c r="Z304">
        <f>COUNTIF($H$2:$H304,"=" &amp; Z$1)</f>
        <v>11</v>
      </c>
      <c r="AA304">
        <f>COUNTIF($H$2:$H304,"=" &amp; AA$1)</f>
        <v>10</v>
      </c>
      <c r="AB304">
        <f>COUNTIF($H$2:$H304,"=" &amp; AB$1)</f>
        <v>10</v>
      </c>
      <c r="AC304">
        <f>COUNTIF($H$2:$H304,"=" &amp; AC$1)</f>
        <v>13</v>
      </c>
      <c r="AD304">
        <f>COUNTIF($H$2:$H304,"=" &amp; AD$1)</f>
        <v>11</v>
      </c>
    </row>
    <row r="305" spans="1:30" x14ac:dyDescent="0.25">
      <c r="A305" s="5">
        <v>33909</v>
      </c>
      <c r="C305" t="s">
        <v>1209</v>
      </c>
      <c r="D305">
        <v>0</v>
      </c>
      <c r="E305">
        <v>0</v>
      </c>
      <c r="F305" t="s">
        <v>76</v>
      </c>
      <c r="G305" t="s">
        <v>1201</v>
      </c>
      <c r="H305" t="str">
        <f t="shared" si="4"/>
        <v/>
      </c>
      <c r="I305">
        <f>COUNTIF($H$2:$H305,"=" &amp; I$1)</f>
        <v>7</v>
      </c>
      <c r="J305">
        <f>COUNTIF($H$2:$H305,"=" &amp; J$1)</f>
        <v>15</v>
      </c>
      <c r="K305">
        <f>COUNTIF($H$2:$H305,"=" &amp; K$1)</f>
        <v>13</v>
      </c>
      <c r="L305">
        <f>COUNTIF($H$2:$H305,"=" &amp; L$1)</f>
        <v>9</v>
      </c>
      <c r="M305">
        <f>COUNTIF($H$2:$H305,"=" &amp; M$1)</f>
        <v>7</v>
      </c>
      <c r="N305">
        <f>COUNTIF($H$2:$H305,"=" &amp; N$1)</f>
        <v>10</v>
      </c>
      <c r="O305">
        <f>COUNTIF($H$2:$H305,"=" &amp; O$1)</f>
        <v>11</v>
      </c>
      <c r="P305">
        <f>COUNTIF($H$2:$H305,"=" &amp; P$1)</f>
        <v>8</v>
      </c>
      <c r="Q305">
        <f>COUNTIF($H$2:$H305,"=" &amp; Q$1)</f>
        <v>8</v>
      </c>
      <c r="R305">
        <f>COUNTIF($H$2:$H305,"=" &amp; R$1)</f>
        <v>11</v>
      </c>
      <c r="S305">
        <f>COUNTIF($H$2:$H305,"=" &amp; S$1)</f>
        <v>9</v>
      </c>
      <c r="T305">
        <f>COUNTIF($H$2:$H305,"=" &amp; T$1)</f>
        <v>19</v>
      </c>
      <c r="U305">
        <f>COUNTIF($H$2:$H305,"=" &amp; U$1)</f>
        <v>7</v>
      </c>
      <c r="V305">
        <f>COUNTIF($H$2:$H305,"=" &amp; V$1)</f>
        <v>13</v>
      </c>
      <c r="W305">
        <f>COUNTIF($H$2:$H305,"=" &amp; W$1)</f>
        <v>8</v>
      </c>
      <c r="X305">
        <f>COUNTIF($H$2:$H305,"=" &amp; X$1)</f>
        <v>10</v>
      </c>
      <c r="Y305">
        <f>COUNTIF($H$2:$H305,"=" &amp; Y$1)</f>
        <v>10</v>
      </c>
      <c r="Z305">
        <f>COUNTIF($H$2:$H305,"=" &amp; Z$1)</f>
        <v>11</v>
      </c>
      <c r="AA305">
        <f>COUNTIF($H$2:$H305,"=" &amp; AA$1)</f>
        <v>10</v>
      </c>
      <c r="AB305">
        <f>COUNTIF($H$2:$H305,"=" &amp; AB$1)</f>
        <v>10</v>
      </c>
      <c r="AC305">
        <f>COUNTIF($H$2:$H305,"=" &amp; AC$1)</f>
        <v>13</v>
      </c>
      <c r="AD305">
        <f>COUNTIF($H$2:$H305,"=" &amp; AD$1)</f>
        <v>11</v>
      </c>
    </row>
    <row r="306" spans="1:30" x14ac:dyDescent="0.25">
      <c r="A306" s="5">
        <v>33909</v>
      </c>
      <c r="C306" t="s">
        <v>24</v>
      </c>
      <c r="D306">
        <v>4</v>
      </c>
      <c r="E306">
        <v>1</v>
      </c>
      <c r="F306" t="s">
        <v>30</v>
      </c>
      <c r="G306" t="s">
        <v>1201</v>
      </c>
      <c r="H306" t="str">
        <f t="shared" si="4"/>
        <v>Liverpool</v>
      </c>
      <c r="I306">
        <f>COUNTIF($H$2:$H306,"=" &amp; I$1)</f>
        <v>7</v>
      </c>
      <c r="J306">
        <f>COUNTIF($H$2:$H306,"=" &amp; J$1)</f>
        <v>15</v>
      </c>
      <c r="K306">
        <f>COUNTIF($H$2:$H306,"=" &amp; K$1)</f>
        <v>13</v>
      </c>
      <c r="L306">
        <f>COUNTIF($H$2:$H306,"=" &amp; L$1)</f>
        <v>9</v>
      </c>
      <c r="M306">
        <f>COUNTIF($H$2:$H306,"=" &amp; M$1)</f>
        <v>7</v>
      </c>
      <c r="N306">
        <f>COUNTIF($H$2:$H306,"=" &amp; N$1)</f>
        <v>10</v>
      </c>
      <c r="O306">
        <f>COUNTIF($H$2:$H306,"=" &amp; O$1)</f>
        <v>11</v>
      </c>
      <c r="P306">
        <f>COUNTIF($H$2:$H306,"=" &amp; P$1)</f>
        <v>8</v>
      </c>
      <c r="Q306">
        <f>COUNTIF($H$2:$H306,"=" &amp; Q$1)</f>
        <v>8</v>
      </c>
      <c r="R306">
        <f>COUNTIF($H$2:$H306,"=" &amp; R$1)</f>
        <v>12</v>
      </c>
      <c r="S306">
        <f>COUNTIF($H$2:$H306,"=" &amp; S$1)</f>
        <v>9</v>
      </c>
      <c r="T306">
        <f>COUNTIF($H$2:$H306,"=" &amp; T$1)</f>
        <v>19</v>
      </c>
      <c r="U306">
        <f>COUNTIF($H$2:$H306,"=" &amp; U$1)</f>
        <v>7</v>
      </c>
      <c r="V306">
        <f>COUNTIF($H$2:$H306,"=" &amp; V$1)</f>
        <v>13</v>
      </c>
      <c r="W306">
        <f>COUNTIF($H$2:$H306,"=" &amp; W$1)</f>
        <v>8</v>
      </c>
      <c r="X306">
        <f>COUNTIF($H$2:$H306,"=" &amp; X$1)</f>
        <v>10</v>
      </c>
      <c r="Y306">
        <f>COUNTIF($H$2:$H306,"=" &amp; Y$1)</f>
        <v>10</v>
      </c>
      <c r="Z306">
        <f>COUNTIF($H$2:$H306,"=" &amp; Z$1)</f>
        <v>11</v>
      </c>
      <c r="AA306">
        <f>COUNTIF($H$2:$H306,"=" &amp; AA$1)</f>
        <v>10</v>
      </c>
      <c r="AB306">
        <f>COUNTIF($H$2:$H306,"=" &amp; AB$1)</f>
        <v>10</v>
      </c>
      <c r="AC306">
        <f>COUNTIF($H$2:$H306,"=" &amp; AC$1)</f>
        <v>13</v>
      </c>
      <c r="AD306">
        <f>COUNTIF($H$2:$H306,"=" &amp; AD$1)</f>
        <v>11</v>
      </c>
    </row>
    <row r="307" spans="1:30" x14ac:dyDescent="0.25">
      <c r="A307" s="5">
        <v>33909</v>
      </c>
      <c r="C307" t="s">
        <v>1211</v>
      </c>
      <c r="D307">
        <v>4</v>
      </c>
      <c r="E307">
        <v>0</v>
      </c>
      <c r="F307" t="s">
        <v>1208</v>
      </c>
      <c r="G307" t="s">
        <v>1201</v>
      </c>
      <c r="H307" t="str">
        <f t="shared" si="4"/>
        <v>Manchester City</v>
      </c>
      <c r="I307">
        <f>COUNTIF($H$2:$H307,"=" &amp; I$1)</f>
        <v>7</v>
      </c>
      <c r="J307">
        <f>COUNTIF($H$2:$H307,"=" &amp; J$1)</f>
        <v>15</v>
      </c>
      <c r="K307">
        <f>COUNTIF($H$2:$H307,"=" &amp; K$1)</f>
        <v>13</v>
      </c>
      <c r="L307">
        <f>COUNTIF($H$2:$H307,"=" &amp; L$1)</f>
        <v>9</v>
      </c>
      <c r="M307">
        <f>COUNTIF($H$2:$H307,"=" &amp; M$1)</f>
        <v>7</v>
      </c>
      <c r="N307">
        <f>COUNTIF($H$2:$H307,"=" &amp; N$1)</f>
        <v>10</v>
      </c>
      <c r="O307">
        <f>COUNTIF($H$2:$H307,"=" &amp; O$1)</f>
        <v>11</v>
      </c>
      <c r="P307">
        <f>COUNTIF($H$2:$H307,"=" &amp; P$1)</f>
        <v>8</v>
      </c>
      <c r="Q307">
        <f>COUNTIF($H$2:$H307,"=" &amp; Q$1)</f>
        <v>8</v>
      </c>
      <c r="R307">
        <f>COUNTIF($H$2:$H307,"=" &amp; R$1)</f>
        <v>12</v>
      </c>
      <c r="S307">
        <f>COUNTIF($H$2:$H307,"=" &amp; S$1)</f>
        <v>10</v>
      </c>
      <c r="T307">
        <f>COUNTIF($H$2:$H307,"=" &amp; T$1)</f>
        <v>19</v>
      </c>
      <c r="U307">
        <f>COUNTIF($H$2:$H307,"=" &amp; U$1)</f>
        <v>7</v>
      </c>
      <c r="V307">
        <f>COUNTIF($H$2:$H307,"=" &amp; V$1)</f>
        <v>13</v>
      </c>
      <c r="W307">
        <f>COUNTIF($H$2:$H307,"=" &amp; W$1)</f>
        <v>8</v>
      </c>
      <c r="X307">
        <f>COUNTIF($H$2:$H307,"=" &amp; X$1)</f>
        <v>10</v>
      </c>
      <c r="Y307">
        <f>COUNTIF($H$2:$H307,"=" &amp; Y$1)</f>
        <v>10</v>
      </c>
      <c r="Z307">
        <f>COUNTIF($H$2:$H307,"=" &amp; Z$1)</f>
        <v>11</v>
      </c>
      <c r="AA307">
        <f>COUNTIF($H$2:$H307,"=" &amp; AA$1)</f>
        <v>10</v>
      </c>
      <c r="AB307">
        <f>COUNTIF($H$2:$H307,"=" &amp; AB$1)</f>
        <v>10</v>
      </c>
      <c r="AC307">
        <f>COUNTIF($H$2:$H307,"=" &amp; AC$1)</f>
        <v>13</v>
      </c>
      <c r="AD307">
        <f>COUNTIF($H$2:$H307,"=" &amp; AD$1)</f>
        <v>11</v>
      </c>
    </row>
    <row r="308" spans="1:30" x14ac:dyDescent="0.25">
      <c r="A308" s="5">
        <v>33909</v>
      </c>
      <c r="C308" t="s">
        <v>1210</v>
      </c>
      <c r="D308">
        <v>0</v>
      </c>
      <c r="E308">
        <v>1</v>
      </c>
      <c r="F308" t="s">
        <v>49</v>
      </c>
      <c r="G308" t="s">
        <v>1201</v>
      </c>
      <c r="H308" t="str">
        <f t="shared" si="4"/>
        <v>Everton</v>
      </c>
      <c r="I308">
        <f>COUNTIF($H$2:$H308,"=" &amp; I$1)</f>
        <v>7</v>
      </c>
      <c r="J308">
        <f>COUNTIF($H$2:$H308,"=" &amp; J$1)</f>
        <v>15</v>
      </c>
      <c r="K308">
        <f>COUNTIF($H$2:$H308,"=" &amp; K$1)</f>
        <v>13</v>
      </c>
      <c r="L308">
        <f>COUNTIF($H$2:$H308,"=" &amp; L$1)</f>
        <v>9</v>
      </c>
      <c r="M308">
        <f>COUNTIF($H$2:$H308,"=" &amp; M$1)</f>
        <v>7</v>
      </c>
      <c r="N308">
        <f>COUNTIF($H$2:$H308,"=" &amp; N$1)</f>
        <v>10</v>
      </c>
      <c r="O308">
        <f>COUNTIF($H$2:$H308,"=" &amp; O$1)</f>
        <v>12</v>
      </c>
      <c r="P308">
        <f>COUNTIF($H$2:$H308,"=" &amp; P$1)</f>
        <v>8</v>
      </c>
      <c r="Q308">
        <f>COUNTIF($H$2:$H308,"=" &amp; Q$1)</f>
        <v>8</v>
      </c>
      <c r="R308">
        <f>COUNTIF($H$2:$H308,"=" &amp; R$1)</f>
        <v>12</v>
      </c>
      <c r="S308">
        <f>COUNTIF($H$2:$H308,"=" &amp; S$1)</f>
        <v>10</v>
      </c>
      <c r="T308">
        <f>COUNTIF($H$2:$H308,"=" &amp; T$1)</f>
        <v>19</v>
      </c>
      <c r="U308">
        <f>COUNTIF($H$2:$H308,"=" &amp; U$1)</f>
        <v>7</v>
      </c>
      <c r="V308">
        <f>COUNTIF($H$2:$H308,"=" &amp; V$1)</f>
        <v>13</v>
      </c>
      <c r="W308">
        <f>COUNTIF($H$2:$H308,"=" &amp; W$1)</f>
        <v>8</v>
      </c>
      <c r="X308">
        <f>COUNTIF($H$2:$H308,"=" &amp; X$1)</f>
        <v>10</v>
      </c>
      <c r="Y308">
        <f>COUNTIF($H$2:$H308,"=" &amp; Y$1)</f>
        <v>10</v>
      </c>
      <c r="Z308">
        <f>COUNTIF($H$2:$H308,"=" &amp; Z$1)</f>
        <v>11</v>
      </c>
      <c r="AA308">
        <f>COUNTIF($H$2:$H308,"=" &amp; AA$1)</f>
        <v>10</v>
      </c>
      <c r="AB308">
        <f>COUNTIF($H$2:$H308,"=" &amp; AB$1)</f>
        <v>10</v>
      </c>
      <c r="AC308">
        <f>COUNTIF($H$2:$H308,"=" &amp; AC$1)</f>
        <v>13</v>
      </c>
      <c r="AD308">
        <f>COUNTIF($H$2:$H308,"=" &amp; AD$1)</f>
        <v>11</v>
      </c>
    </row>
    <row r="309" spans="1:30" x14ac:dyDescent="0.25">
      <c r="A309" s="5">
        <v>33909</v>
      </c>
      <c r="C309" t="s">
        <v>1204</v>
      </c>
      <c r="D309">
        <v>0</v>
      </c>
      <c r="E309">
        <v>2</v>
      </c>
      <c r="F309" t="s">
        <v>1202</v>
      </c>
      <c r="G309" t="s">
        <v>1201</v>
      </c>
      <c r="H309" t="str">
        <f t="shared" si="4"/>
        <v>Queens Park Rangers</v>
      </c>
      <c r="I309">
        <f>COUNTIF($H$2:$H309,"=" &amp; I$1)</f>
        <v>7</v>
      </c>
      <c r="J309">
        <f>COUNTIF($H$2:$H309,"=" &amp; J$1)</f>
        <v>15</v>
      </c>
      <c r="K309">
        <f>COUNTIF($H$2:$H309,"=" &amp; K$1)</f>
        <v>13</v>
      </c>
      <c r="L309">
        <f>COUNTIF($H$2:$H309,"=" &amp; L$1)</f>
        <v>9</v>
      </c>
      <c r="M309">
        <f>COUNTIF($H$2:$H309,"=" &amp; M$1)</f>
        <v>7</v>
      </c>
      <c r="N309">
        <f>COUNTIF($H$2:$H309,"=" &amp; N$1)</f>
        <v>10</v>
      </c>
      <c r="O309">
        <f>COUNTIF($H$2:$H309,"=" &amp; O$1)</f>
        <v>12</v>
      </c>
      <c r="P309">
        <f>COUNTIF($H$2:$H309,"=" &amp; P$1)</f>
        <v>8</v>
      </c>
      <c r="Q309">
        <f>COUNTIF($H$2:$H309,"=" &amp; Q$1)</f>
        <v>8</v>
      </c>
      <c r="R309">
        <f>COUNTIF($H$2:$H309,"=" &amp; R$1)</f>
        <v>12</v>
      </c>
      <c r="S309">
        <f>COUNTIF($H$2:$H309,"=" &amp; S$1)</f>
        <v>10</v>
      </c>
      <c r="T309">
        <f>COUNTIF($H$2:$H309,"=" &amp; T$1)</f>
        <v>19</v>
      </c>
      <c r="U309">
        <f>COUNTIF($H$2:$H309,"=" &amp; U$1)</f>
        <v>7</v>
      </c>
      <c r="V309">
        <f>COUNTIF($H$2:$H309,"=" &amp; V$1)</f>
        <v>13</v>
      </c>
      <c r="W309">
        <f>COUNTIF($H$2:$H309,"=" &amp; W$1)</f>
        <v>8</v>
      </c>
      <c r="X309">
        <f>COUNTIF($H$2:$H309,"=" &amp; X$1)</f>
        <v>10</v>
      </c>
      <c r="Y309">
        <f>COUNTIF($H$2:$H309,"=" &amp; Y$1)</f>
        <v>11</v>
      </c>
      <c r="Z309">
        <f>COUNTIF($H$2:$H309,"=" &amp; Z$1)</f>
        <v>11</v>
      </c>
      <c r="AA309">
        <f>COUNTIF($H$2:$H309,"=" &amp; AA$1)</f>
        <v>10</v>
      </c>
      <c r="AB309">
        <f>COUNTIF($H$2:$H309,"=" &amp; AB$1)</f>
        <v>10</v>
      </c>
      <c r="AC309">
        <f>COUNTIF($H$2:$H309,"=" &amp; AC$1)</f>
        <v>13</v>
      </c>
      <c r="AD309">
        <f>COUNTIF($H$2:$H309,"=" &amp; AD$1)</f>
        <v>11</v>
      </c>
    </row>
    <row r="310" spans="1:30" x14ac:dyDescent="0.25">
      <c r="A310" s="5">
        <v>33909</v>
      </c>
      <c r="C310" t="s">
        <v>65</v>
      </c>
      <c r="D310">
        <v>1</v>
      </c>
      <c r="E310">
        <v>2</v>
      </c>
      <c r="F310" t="s">
        <v>1</v>
      </c>
      <c r="G310" t="s">
        <v>1201</v>
      </c>
      <c r="H310" t="str">
        <f t="shared" si="4"/>
        <v>Arsenal</v>
      </c>
      <c r="I310">
        <f>COUNTIF($H$2:$H310,"=" &amp; I$1)</f>
        <v>8</v>
      </c>
      <c r="J310">
        <f>COUNTIF($H$2:$H310,"=" &amp; J$1)</f>
        <v>15</v>
      </c>
      <c r="K310">
        <f>COUNTIF($H$2:$H310,"=" &amp; K$1)</f>
        <v>13</v>
      </c>
      <c r="L310">
        <f>COUNTIF($H$2:$H310,"=" &amp; L$1)</f>
        <v>9</v>
      </c>
      <c r="M310">
        <f>COUNTIF($H$2:$H310,"=" &amp; M$1)</f>
        <v>7</v>
      </c>
      <c r="N310">
        <f>COUNTIF($H$2:$H310,"=" &amp; N$1)</f>
        <v>10</v>
      </c>
      <c r="O310">
        <f>COUNTIF($H$2:$H310,"=" &amp; O$1)</f>
        <v>12</v>
      </c>
      <c r="P310">
        <f>COUNTIF($H$2:$H310,"=" &amp; P$1)</f>
        <v>8</v>
      </c>
      <c r="Q310">
        <f>COUNTIF($H$2:$H310,"=" &amp; Q$1)</f>
        <v>8</v>
      </c>
      <c r="R310">
        <f>COUNTIF($H$2:$H310,"=" &amp; R$1)</f>
        <v>12</v>
      </c>
      <c r="S310">
        <f>COUNTIF($H$2:$H310,"=" &amp; S$1)</f>
        <v>10</v>
      </c>
      <c r="T310">
        <f>COUNTIF($H$2:$H310,"=" &amp; T$1)</f>
        <v>19</v>
      </c>
      <c r="U310">
        <f>COUNTIF($H$2:$H310,"=" &amp; U$1)</f>
        <v>7</v>
      </c>
      <c r="V310">
        <f>COUNTIF($H$2:$H310,"=" &amp; V$1)</f>
        <v>13</v>
      </c>
      <c r="W310">
        <f>COUNTIF($H$2:$H310,"=" &amp; W$1)</f>
        <v>8</v>
      </c>
      <c r="X310">
        <f>COUNTIF($H$2:$H310,"=" &amp; X$1)</f>
        <v>10</v>
      </c>
      <c r="Y310">
        <f>COUNTIF($H$2:$H310,"=" &amp; Y$1)</f>
        <v>11</v>
      </c>
      <c r="Z310">
        <f>COUNTIF($H$2:$H310,"=" &amp; Z$1)</f>
        <v>11</v>
      </c>
      <c r="AA310">
        <f>COUNTIF($H$2:$H310,"=" &amp; AA$1)</f>
        <v>10</v>
      </c>
      <c r="AB310">
        <f>COUNTIF($H$2:$H310,"=" &amp; AB$1)</f>
        <v>10</v>
      </c>
      <c r="AC310">
        <f>COUNTIF($H$2:$H310,"=" &amp; AC$1)</f>
        <v>13</v>
      </c>
      <c r="AD310">
        <f>COUNTIF($H$2:$H310,"=" &amp; AD$1)</f>
        <v>11</v>
      </c>
    </row>
    <row r="311" spans="1:30" x14ac:dyDescent="0.25">
      <c r="A311" s="5">
        <v>33909</v>
      </c>
      <c r="C311" t="s">
        <v>59</v>
      </c>
      <c r="D311">
        <v>2</v>
      </c>
      <c r="E311">
        <v>0</v>
      </c>
      <c r="F311" t="s">
        <v>1202</v>
      </c>
      <c r="G311" t="s">
        <v>1201</v>
      </c>
      <c r="H311" t="str">
        <f t="shared" si="4"/>
        <v>Aston Villa</v>
      </c>
      <c r="I311">
        <f>COUNTIF($H$2:$H311,"=" &amp; I$1)</f>
        <v>8</v>
      </c>
      <c r="J311">
        <f>COUNTIF($H$2:$H311,"=" &amp; J$1)</f>
        <v>16</v>
      </c>
      <c r="K311">
        <f>COUNTIF($H$2:$H311,"=" &amp; K$1)</f>
        <v>13</v>
      </c>
      <c r="L311">
        <f>COUNTIF($H$2:$H311,"=" &amp; L$1)</f>
        <v>9</v>
      </c>
      <c r="M311">
        <f>COUNTIF($H$2:$H311,"=" &amp; M$1)</f>
        <v>7</v>
      </c>
      <c r="N311">
        <f>COUNTIF($H$2:$H311,"=" &amp; N$1)</f>
        <v>10</v>
      </c>
      <c r="O311">
        <f>COUNTIF($H$2:$H311,"=" &amp; O$1)</f>
        <v>12</v>
      </c>
      <c r="P311">
        <f>COUNTIF($H$2:$H311,"=" &amp; P$1)</f>
        <v>8</v>
      </c>
      <c r="Q311">
        <f>COUNTIF($H$2:$H311,"=" &amp; Q$1)</f>
        <v>8</v>
      </c>
      <c r="R311">
        <f>COUNTIF($H$2:$H311,"=" &amp; R$1)</f>
        <v>12</v>
      </c>
      <c r="S311">
        <f>COUNTIF($H$2:$H311,"=" &amp; S$1)</f>
        <v>10</v>
      </c>
      <c r="T311">
        <f>COUNTIF($H$2:$H311,"=" &amp; T$1)</f>
        <v>19</v>
      </c>
      <c r="U311">
        <f>COUNTIF($H$2:$H311,"=" &amp; U$1)</f>
        <v>7</v>
      </c>
      <c r="V311">
        <f>COUNTIF($H$2:$H311,"=" &amp; V$1)</f>
        <v>13</v>
      </c>
      <c r="W311">
        <f>COUNTIF($H$2:$H311,"=" &amp; W$1)</f>
        <v>8</v>
      </c>
      <c r="X311">
        <f>COUNTIF($H$2:$H311,"=" &amp; X$1)</f>
        <v>10</v>
      </c>
      <c r="Y311">
        <f>COUNTIF($H$2:$H311,"=" &amp; Y$1)</f>
        <v>11</v>
      </c>
      <c r="Z311">
        <f>COUNTIF($H$2:$H311,"=" &amp; Z$1)</f>
        <v>11</v>
      </c>
      <c r="AA311">
        <f>COUNTIF($H$2:$H311,"=" &amp; AA$1)</f>
        <v>10</v>
      </c>
      <c r="AB311">
        <f>COUNTIF($H$2:$H311,"=" &amp; AB$1)</f>
        <v>10</v>
      </c>
      <c r="AC311">
        <f>COUNTIF($H$2:$H311,"=" &amp; AC$1)</f>
        <v>13</v>
      </c>
      <c r="AD311">
        <f>COUNTIF($H$2:$H311,"=" &amp; AD$1)</f>
        <v>11</v>
      </c>
    </row>
    <row r="312" spans="1:30" x14ac:dyDescent="0.25">
      <c r="A312" s="5">
        <v>33878</v>
      </c>
      <c r="C312" t="s">
        <v>63</v>
      </c>
      <c r="D312">
        <v>1</v>
      </c>
      <c r="E312">
        <v>2</v>
      </c>
      <c r="F312" t="s">
        <v>1214</v>
      </c>
      <c r="G312" t="s">
        <v>1201</v>
      </c>
      <c r="H312" t="str">
        <f t="shared" si="4"/>
        <v>Sheffield United</v>
      </c>
      <c r="I312">
        <f>COUNTIF($H$2:$H312,"=" &amp; I$1)</f>
        <v>8</v>
      </c>
      <c r="J312">
        <f>COUNTIF($H$2:$H312,"=" &amp; J$1)</f>
        <v>16</v>
      </c>
      <c r="K312">
        <f>COUNTIF($H$2:$H312,"=" &amp; K$1)</f>
        <v>13</v>
      </c>
      <c r="L312">
        <f>COUNTIF($H$2:$H312,"=" &amp; L$1)</f>
        <v>9</v>
      </c>
      <c r="M312">
        <f>COUNTIF($H$2:$H312,"=" &amp; M$1)</f>
        <v>7</v>
      </c>
      <c r="N312">
        <f>COUNTIF($H$2:$H312,"=" &amp; N$1)</f>
        <v>10</v>
      </c>
      <c r="O312">
        <f>COUNTIF($H$2:$H312,"=" &amp; O$1)</f>
        <v>12</v>
      </c>
      <c r="P312">
        <f>COUNTIF($H$2:$H312,"=" &amp; P$1)</f>
        <v>8</v>
      </c>
      <c r="Q312">
        <f>COUNTIF($H$2:$H312,"=" &amp; Q$1)</f>
        <v>8</v>
      </c>
      <c r="R312">
        <f>COUNTIF($H$2:$H312,"=" &amp; R$1)</f>
        <v>12</v>
      </c>
      <c r="S312">
        <f>COUNTIF($H$2:$H312,"=" &amp; S$1)</f>
        <v>10</v>
      </c>
      <c r="T312">
        <f>COUNTIF($H$2:$H312,"=" &amp; T$1)</f>
        <v>19</v>
      </c>
      <c r="U312">
        <f>COUNTIF($H$2:$H312,"=" &amp; U$1)</f>
        <v>7</v>
      </c>
      <c r="V312">
        <f>COUNTIF($H$2:$H312,"=" &amp; V$1)</f>
        <v>13</v>
      </c>
      <c r="W312">
        <f>COUNTIF($H$2:$H312,"=" &amp; W$1)</f>
        <v>8</v>
      </c>
      <c r="X312">
        <f>COUNTIF($H$2:$H312,"=" &amp; X$1)</f>
        <v>10</v>
      </c>
      <c r="Y312">
        <f>COUNTIF($H$2:$H312,"=" &amp; Y$1)</f>
        <v>11</v>
      </c>
      <c r="Z312">
        <f>COUNTIF($H$2:$H312,"=" &amp; Z$1)</f>
        <v>11</v>
      </c>
      <c r="AA312">
        <f>COUNTIF($H$2:$H312,"=" &amp; AA$1)</f>
        <v>11</v>
      </c>
      <c r="AB312">
        <f>COUNTIF($H$2:$H312,"=" &amp; AB$1)</f>
        <v>10</v>
      </c>
      <c r="AC312">
        <f>COUNTIF($H$2:$H312,"=" &amp; AC$1)</f>
        <v>13</v>
      </c>
      <c r="AD312">
        <f>COUNTIF($H$2:$H312,"=" &amp; AD$1)</f>
        <v>11</v>
      </c>
    </row>
    <row r="313" spans="1:30" x14ac:dyDescent="0.25">
      <c r="A313" s="5">
        <v>33878</v>
      </c>
      <c r="C313" t="s">
        <v>49</v>
      </c>
      <c r="D313">
        <v>1</v>
      </c>
      <c r="E313">
        <v>3</v>
      </c>
      <c r="F313" t="s">
        <v>1211</v>
      </c>
      <c r="G313" t="s">
        <v>1201</v>
      </c>
      <c r="H313" t="str">
        <f t="shared" si="4"/>
        <v>Manchester City</v>
      </c>
      <c r="I313">
        <f>COUNTIF($H$2:$H313,"=" &amp; I$1)</f>
        <v>8</v>
      </c>
      <c r="J313">
        <f>COUNTIF($H$2:$H313,"=" &amp; J$1)</f>
        <v>16</v>
      </c>
      <c r="K313">
        <f>COUNTIF($H$2:$H313,"=" &amp; K$1)</f>
        <v>13</v>
      </c>
      <c r="L313">
        <f>COUNTIF($H$2:$H313,"=" &amp; L$1)</f>
        <v>9</v>
      </c>
      <c r="M313">
        <f>COUNTIF($H$2:$H313,"=" &amp; M$1)</f>
        <v>7</v>
      </c>
      <c r="N313">
        <f>COUNTIF($H$2:$H313,"=" &amp; N$1)</f>
        <v>10</v>
      </c>
      <c r="O313">
        <f>COUNTIF($H$2:$H313,"=" &amp; O$1)</f>
        <v>12</v>
      </c>
      <c r="P313">
        <f>COUNTIF($H$2:$H313,"=" &amp; P$1)</f>
        <v>8</v>
      </c>
      <c r="Q313">
        <f>COUNTIF($H$2:$H313,"=" &amp; Q$1)</f>
        <v>8</v>
      </c>
      <c r="R313">
        <f>COUNTIF($H$2:$H313,"=" &amp; R$1)</f>
        <v>12</v>
      </c>
      <c r="S313">
        <f>COUNTIF($H$2:$H313,"=" &amp; S$1)</f>
        <v>11</v>
      </c>
      <c r="T313">
        <f>COUNTIF($H$2:$H313,"=" &amp; T$1)</f>
        <v>19</v>
      </c>
      <c r="U313">
        <f>COUNTIF($H$2:$H313,"=" &amp; U$1)</f>
        <v>7</v>
      </c>
      <c r="V313">
        <f>COUNTIF($H$2:$H313,"=" &amp; V$1)</f>
        <v>13</v>
      </c>
      <c r="W313">
        <f>COUNTIF($H$2:$H313,"=" &amp; W$1)</f>
        <v>8</v>
      </c>
      <c r="X313">
        <f>COUNTIF($H$2:$H313,"=" &amp; X$1)</f>
        <v>10</v>
      </c>
      <c r="Y313">
        <f>COUNTIF($H$2:$H313,"=" &amp; Y$1)</f>
        <v>11</v>
      </c>
      <c r="Z313">
        <f>COUNTIF($H$2:$H313,"=" &amp; Z$1)</f>
        <v>11</v>
      </c>
      <c r="AA313">
        <f>COUNTIF($H$2:$H313,"=" &amp; AA$1)</f>
        <v>11</v>
      </c>
      <c r="AB313">
        <f>COUNTIF($H$2:$H313,"=" &amp; AB$1)</f>
        <v>10</v>
      </c>
      <c r="AC313">
        <f>COUNTIF($H$2:$H313,"=" &amp; AC$1)</f>
        <v>13</v>
      </c>
      <c r="AD313">
        <f>COUNTIF($H$2:$H313,"=" &amp; AD$1)</f>
        <v>11</v>
      </c>
    </row>
    <row r="314" spans="1:30" x14ac:dyDescent="0.25">
      <c r="A314" s="5">
        <v>33878</v>
      </c>
      <c r="C314" t="s">
        <v>1208</v>
      </c>
      <c r="D314">
        <v>2</v>
      </c>
      <c r="E314">
        <v>2</v>
      </c>
      <c r="F314" t="s">
        <v>1207</v>
      </c>
      <c r="G314" t="s">
        <v>1201</v>
      </c>
      <c r="H314" t="str">
        <f t="shared" si="4"/>
        <v/>
      </c>
      <c r="I314">
        <f>COUNTIF($H$2:$H314,"=" &amp; I$1)</f>
        <v>8</v>
      </c>
      <c r="J314">
        <f>COUNTIF($H$2:$H314,"=" &amp; J$1)</f>
        <v>16</v>
      </c>
      <c r="K314">
        <f>COUNTIF($H$2:$H314,"=" &amp; K$1)</f>
        <v>13</v>
      </c>
      <c r="L314">
        <f>COUNTIF($H$2:$H314,"=" &amp; L$1)</f>
        <v>9</v>
      </c>
      <c r="M314">
        <f>COUNTIF($H$2:$H314,"=" &amp; M$1)</f>
        <v>7</v>
      </c>
      <c r="N314">
        <f>COUNTIF($H$2:$H314,"=" &amp; N$1)</f>
        <v>10</v>
      </c>
      <c r="O314">
        <f>COUNTIF($H$2:$H314,"=" &amp; O$1)</f>
        <v>12</v>
      </c>
      <c r="P314">
        <f>COUNTIF($H$2:$H314,"=" &amp; P$1)</f>
        <v>8</v>
      </c>
      <c r="Q314">
        <f>COUNTIF($H$2:$H314,"=" &amp; Q$1)</f>
        <v>8</v>
      </c>
      <c r="R314">
        <f>COUNTIF($H$2:$H314,"=" &amp; R$1)</f>
        <v>12</v>
      </c>
      <c r="S314">
        <f>COUNTIF($H$2:$H314,"=" &amp; S$1)</f>
        <v>11</v>
      </c>
      <c r="T314">
        <f>COUNTIF($H$2:$H314,"=" &amp; T$1)</f>
        <v>19</v>
      </c>
      <c r="U314">
        <f>COUNTIF($H$2:$H314,"=" &amp; U$1)</f>
        <v>7</v>
      </c>
      <c r="V314">
        <f>COUNTIF($H$2:$H314,"=" &amp; V$1)</f>
        <v>13</v>
      </c>
      <c r="W314">
        <f>COUNTIF($H$2:$H314,"=" &amp; W$1)</f>
        <v>8</v>
      </c>
      <c r="X314">
        <f>COUNTIF($H$2:$H314,"=" &amp; X$1)</f>
        <v>10</v>
      </c>
      <c r="Y314">
        <f>COUNTIF($H$2:$H314,"=" &amp; Y$1)</f>
        <v>11</v>
      </c>
      <c r="Z314">
        <f>COUNTIF($H$2:$H314,"=" &amp; Z$1)</f>
        <v>11</v>
      </c>
      <c r="AA314">
        <f>COUNTIF($H$2:$H314,"=" &amp; AA$1)</f>
        <v>11</v>
      </c>
      <c r="AB314">
        <f>COUNTIF($H$2:$H314,"=" &amp; AB$1)</f>
        <v>10</v>
      </c>
      <c r="AC314">
        <f>COUNTIF($H$2:$H314,"=" &amp; AC$1)</f>
        <v>13</v>
      </c>
      <c r="AD314">
        <f>COUNTIF($H$2:$H314,"=" &amp; AD$1)</f>
        <v>11</v>
      </c>
    </row>
    <row r="315" spans="1:30" x14ac:dyDescent="0.25">
      <c r="A315" s="5">
        <v>33878</v>
      </c>
      <c r="C315" t="s">
        <v>1205</v>
      </c>
      <c r="D315">
        <v>0</v>
      </c>
      <c r="E315">
        <v>1</v>
      </c>
      <c r="F315" t="s">
        <v>1204</v>
      </c>
      <c r="G315" t="s">
        <v>1201</v>
      </c>
      <c r="H315" t="str">
        <f t="shared" si="4"/>
        <v>Wimbledon FC</v>
      </c>
      <c r="I315">
        <f>COUNTIF($H$2:$H315,"=" &amp; I$1)</f>
        <v>8</v>
      </c>
      <c r="J315">
        <f>COUNTIF($H$2:$H315,"=" &amp; J$1)</f>
        <v>16</v>
      </c>
      <c r="K315">
        <f>COUNTIF($H$2:$H315,"=" &amp; K$1)</f>
        <v>13</v>
      </c>
      <c r="L315">
        <f>COUNTIF($H$2:$H315,"=" &amp; L$1)</f>
        <v>9</v>
      </c>
      <c r="M315">
        <f>COUNTIF($H$2:$H315,"=" &amp; M$1)</f>
        <v>7</v>
      </c>
      <c r="N315">
        <f>COUNTIF($H$2:$H315,"=" &amp; N$1)</f>
        <v>10</v>
      </c>
      <c r="O315">
        <f>COUNTIF($H$2:$H315,"=" &amp; O$1)</f>
        <v>12</v>
      </c>
      <c r="P315">
        <f>COUNTIF($H$2:$H315,"=" &amp; P$1)</f>
        <v>8</v>
      </c>
      <c r="Q315">
        <f>COUNTIF($H$2:$H315,"=" &amp; Q$1)</f>
        <v>8</v>
      </c>
      <c r="R315">
        <f>COUNTIF($H$2:$H315,"=" &amp; R$1)</f>
        <v>12</v>
      </c>
      <c r="S315">
        <f>COUNTIF($H$2:$H315,"=" &amp; S$1)</f>
        <v>11</v>
      </c>
      <c r="T315">
        <f>COUNTIF($H$2:$H315,"=" &amp; T$1)</f>
        <v>19</v>
      </c>
      <c r="U315">
        <f>COUNTIF($H$2:$H315,"=" &amp; U$1)</f>
        <v>7</v>
      </c>
      <c r="V315">
        <f>COUNTIF($H$2:$H315,"=" &amp; V$1)</f>
        <v>13</v>
      </c>
      <c r="W315">
        <f>COUNTIF($H$2:$H315,"=" &amp; W$1)</f>
        <v>8</v>
      </c>
      <c r="X315">
        <f>COUNTIF($H$2:$H315,"=" &amp; X$1)</f>
        <v>10</v>
      </c>
      <c r="Y315">
        <f>COUNTIF($H$2:$H315,"=" &amp; Y$1)</f>
        <v>11</v>
      </c>
      <c r="Z315">
        <f>COUNTIF($H$2:$H315,"=" &amp; Z$1)</f>
        <v>11</v>
      </c>
      <c r="AA315">
        <f>COUNTIF($H$2:$H315,"=" &amp; AA$1)</f>
        <v>11</v>
      </c>
      <c r="AB315">
        <f>COUNTIF($H$2:$H315,"=" &amp; AB$1)</f>
        <v>10</v>
      </c>
      <c r="AC315">
        <f>COUNTIF($H$2:$H315,"=" &amp; AC$1)</f>
        <v>13</v>
      </c>
      <c r="AD315">
        <f>COUNTIF($H$2:$H315,"=" &amp; AD$1)</f>
        <v>12</v>
      </c>
    </row>
    <row r="316" spans="1:30" x14ac:dyDescent="0.25">
      <c r="A316" s="5">
        <v>33878</v>
      </c>
      <c r="C316" t="s">
        <v>1212</v>
      </c>
      <c r="D316">
        <v>1</v>
      </c>
      <c r="E316">
        <v>1</v>
      </c>
      <c r="F316" t="s">
        <v>30</v>
      </c>
      <c r="G316" t="s">
        <v>1201</v>
      </c>
      <c r="H316" t="str">
        <f t="shared" si="4"/>
        <v/>
      </c>
      <c r="I316">
        <f>COUNTIF($H$2:$H316,"=" &amp; I$1)</f>
        <v>8</v>
      </c>
      <c r="J316">
        <f>COUNTIF($H$2:$H316,"=" &amp; J$1)</f>
        <v>16</v>
      </c>
      <c r="K316">
        <f>COUNTIF($H$2:$H316,"=" &amp; K$1)</f>
        <v>13</v>
      </c>
      <c r="L316">
        <f>COUNTIF($H$2:$H316,"=" &amp; L$1)</f>
        <v>9</v>
      </c>
      <c r="M316">
        <f>COUNTIF($H$2:$H316,"=" &amp; M$1)</f>
        <v>7</v>
      </c>
      <c r="N316">
        <f>COUNTIF($H$2:$H316,"=" &amp; N$1)</f>
        <v>10</v>
      </c>
      <c r="O316">
        <f>COUNTIF($H$2:$H316,"=" &amp; O$1)</f>
        <v>12</v>
      </c>
      <c r="P316">
        <f>COUNTIF($H$2:$H316,"=" &amp; P$1)</f>
        <v>8</v>
      </c>
      <c r="Q316">
        <f>COUNTIF($H$2:$H316,"=" &amp; Q$1)</f>
        <v>8</v>
      </c>
      <c r="R316">
        <f>COUNTIF($H$2:$H316,"=" &amp; R$1)</f>
        <v>12</v>
      </c>
      <c r="S316">
        <f>COUNTIF($H$2:$H316,"=" &amp; S$1)</f>
        <v>11</v>
      </c>
      <c r="T316">
        <f>COUNTIF($H$2:$H316,"=" &amp; T$1)</f>
        <v>19</v>
      </c>
      <c r="U316">
        <f>COUNTIF($H$2:$H316,"=" &amp; U$1)</f>
        <v>7</v>
      </c>
      <c r="V316">
        <f>COUNTIF($H$2:$H316,"=" &amp; V$1)</f>
        <v>13</v>
      </c>
      <c r="W316">
        <f>COUNTIF($H$2:$H316,"=" &amp; W$1)</f>
        <v>8</v>
      </c>
      <c r="X316">
        <f>COUNTIF($H$2:$H316,"=" &amp; X$1)</f>
        <v>10</v>
      </c>
      <c r="Y316">
        <f>COUNTIF($H$2:$H316,"=" &amp; Y$1)</f>
        <v>11</v>
      </c>
      <c r="Z316">
        <f>COUNTIF($H$2:$H316,"=" &amp; Z$1)</f>
        <v>11</v>
      </c>
      <c r="AA316">
        <f>COUNTIF($H$2:$H316,"=" &amp; AA$1)</f>
        <v>11</v>
      </c>
      <c r="AB316">
        <f>COUNTIF($H$2:$H316,"=" &amp; AB$1)</f>
        <v>10</v>
      </c>
      <c r="AC316">
        <f>COUNTIF($H$2:$H316,"=" &amp; AC$1)</f>
        <v>13</v>
      </c>
      <c r="AD316">
        <f>COUNTIF($H$2:$H316,"=" &amp; AD$1)</f>
        <v>12</v>
      </c>
    </row>
    <row r="317" spans="1:30" x14ac:dyDescent="0.25">
      <c r="A317" s="5">
        <v>33878</v>
      </c>
      <c r="C317" t="s">
        <v>1210</v>
      </c>
      <c r="D317">
        <v>0</v>
      </c>
      <c r="E317">
        <v>1</v>
      </c>
      <c r="F317" t="s">
        <v>1209</v>
      </c>
      <c r="G317" t="s">
        <v>1201</v>
      </c>
      <c r="H317" t="str">
        <f t="shared" si="4"/>
        <v>Ipswich Town</v>
      </c>
      <c r="I317">
        <f>COUNTIF($H$2:$H317,"=" &amp; I$1)</f>
        <v>8</v>
      </c>
      <c r="J317">
        <f>COUNTIF($H$2:$H317,"=" &amp; J$1)</f>
        <v>16</v>
      </c>
      <c r="K317">
        <f>COUNTIF($H$2:$H317,"=" &amp; K$1)</f>
        <v>13</v>
      </c>
      <c r="L317">
        <f>COUNTIF($H$2:$H317,"=" &amp; L$1)</f>
        <v>9</v>
      </c>
      <c r="M317">
        <f>COUNTIF($H$2:$H317,"=" &amp; M$1)</f>
        <v>7</v>
      </c>
      <c r="N317">
        <f>COUNTIF($H$2:$H317,"=" &amp; N$1)</f>
        <v>10</v>
      </c>
      <c r="O317">
        <f>COUNTIF($H$2:$H317,"=" &amp; O$1)</f>
        <v>12</v>
      </c>
      <c r="P317">
        <f>COUNTIF($H$2:$H317,"=" &amp; P$1)</f>
        <v>9</v>
      </c>
      <c r="Q317">
        <f>COUNTIF($H$2:$H317,"=" &amp; Q$1)</f>
        <v>8</v>
      </c>
      <c r="R317">
        <f>COUNTIF($H$2:$H317,"=" &amp; R$1)</f>
        <v>12</v>
      </c>
      <c r="S317">
        <f>COUNTIF($H$2:$H317,"=" &amp; S$1)</f>
        <v>11</v>
      </c>
      <c r="T317">
        <f>COUNTIF($H$2:$H317,"=" &amp; T$1)</f>
        <v>19</v>
      </c>
      <c r="U317">
        <f>COUNTIF($H$2:$H317,"=" &amp; U$1)</f>
        <v>7</v>
      </c>
      <c r="V317">
        <f>COUNTIF($H$2:$H317,"=" &amp; V$1)</f>
        <v>13</v>
      </c>
      <c r="W317">
        <f>COUNTIF($H$2:$H317,"=" &amp; W$1)</f>
        <v>8</v>
      </c>
      <c r="X317">
        <f>COUNTIF($H$2:$H317,"=" &amp; X$1)</f>
        <v>10</v>
      </c>
      <c r="Y317">
        <f>COUNTIF($H$2:$H317,"=" &amp; Y$1)</f>
        <v>11</v>
      </c>
      <c r="Z317">
        <f>COUNTIF($H$2:$H317,"=" &amp; Z$1)</f>
        <v>11</v>
      </c>
      <c r="AA317">
        <f>COUNTIF($H$2:$H317,"=" &amp; AA$1)</f>
        <v>11</v>
      </c>
      <c r="AB317">
        <f>COUNTIF($H$2:$H317,"=" &amp; AB$1)</f>
        <v>10</v>
      </c>
      <c r="AC317">
        <f>COUNTIF($H$2:$H317,"=" &amp; AC$1)</f>
        <v>13</v>
      </c>
      <c r="AD317">
        <f>COUNTIF($H$2:$H317,"=" &amp; AD$1)</f>
        <v>12</v>
      </c>
    </row>
    <row r="318" spans="1:30" x14ac:dyDescent="0.25">
      <c r="A318" s="5">
        <v>33878</v>
      </c>
      <c r="C318" t="s">
        <v>1203</v>
      </c>
      <c r="D318">
        <v>0</v>
      </c>
      <c r="E318">
        <v>0</v>
      </c>
      <c r="F318" t="s">
        <v>1206</v>
      </c>
      <c r="G318" t="s">
        <v>1201</v>
      </c>
      <c r="H318" t="str">
        <f t="shared" si="4"/>
        <v/>
      </c>
      <c r="I318">
        <f>COUNTIF($H$2:$H318,"=" &amp; I$1)</f>
        <v>8</v>
      </c>
      <c r="J318">
        <f>COUNTIF($H$2:$H318,"=" &amp; J$1)</f>
        <v>16</v>
      </c>
      <c r="K318">
        <f>COUNTIF($H$2:$H318,"=" &amp; K$1)</f>
        <v>13</v>
      </c>
      <c r="L318">
        <f>COUNTIF($H$2:$H318,"=" &amp; L$1)</f>
        <v>9</v>
      </c>
      <c r="M318">
        <f>COUNTIF($H$2:$H318,"=" &amp; M$1)</f>
        <v>7</v>
      </c>
      <c r="N318">
        <f>COUNTIF($H$2:$H318,"=" &amp; N$1)</f>
        <v>10</v>
      </c>
      <c r="O318">
        <f>COUNTIF($H$2:$H318,"=" &amp; O$1)</f>
        <v>12</v>
      </c>
      <c r="P318">
        <f>COUNTIF($H$2:$H318,"=" &amp; P$1)</f>
        <v>9</v>
      </c>
      <c r="Q318">
        <f>COUNTIF($H$2:$H318,"=" &amp; Q$1)</f>
        <v>8</v>
      </c>
      <c r="R318">
        <f>COUNTIF($H$2:$H318,"=" &amp; R$1)</f>
        <v>12</v>
      </c>
      <c r="S318">
        <f>COUNTIF($H$2:$H318,"=" &amp; S$1)</f>
        <v>11</v>
      </c>
      <c r="T318">
        <f>COUNTIF($H$2:$H318,"=" &amp; T$1)</f>
        <v>19</v>
      </c>
      <c r="U318">
        <f>COUNTIF($H$2:$H318,"=" &amp; U$1)</f>
        <v>7</v>
      </c>
      <c r="V318">
        <f>COUNTIF($H$2:$H318,"=" &amp; V$1)</f>
        <v>13</v>
      </c>
      <c r="W318">
        <f>COUNTIF($H$2:$H318,"=" &amp; W$1)</f>
        <v>8</v>
      </c>
      <c r="X318">
        <f>COUNTIF($H$2:$H318,"=" &amp; X$1)</f>
        <v>10</v>
      </c>
      <c r="Y318">
        <f>COUNTIF($H$2:$H318,"=" &amp; Y$1)</f>
        <v>11</v>
      </c>
      <c r="Z318">
        <f>COUNTIF($H$2:$H318,"=" &amp; Z$1)</f>
        <v>11</v>
      </c>
      <c r="AA318">
        <f>COUNTIF($H$2:$H318,"=" &amp; AA$1)</f>
        <v>11</v>
      </c>
      <c r="AB318">
        <f>COUNTIF($H$2:$H318,"=" &amp; AB$1)</f>
        <v>10</v>
      </c>
      <c r="AC318">
        <f>COUNTIF($H$2:$H318,"=" &amp; AC$1)</f>
        <v>13</v>
      </c>
      <c r="AD318">
        <f>COUNTIF($H$2:$H318,"=" &amp; AD$1)</f>
        <v>12</v>
      </c>
    </row>
    <row r="319" spans="1:30" x14ac:dyDescent="0.25">
      <c r="A319" s="5">
        <v>33878</v>
      </c>
      <c r="C319" t="s">
        <v>76</v>
      </c>
      <c r="D319">
        <v>1</v>
      </c>
      <c r="E319">
        <v>0</v>
      </c>
      <c r="F319" t="s">
        <v>1213</v>
      </c>
      <c r="G319" t="s">
        <v>1201</v>
      </c>
      <c r="H319" t="str">
        <f t="shared" si="4"/>
        <v>Southampton</v>
      </c>
      <c r="I319">
        <f>COUNTIF($H$2:$H319,"=" &amp; I$1)</f>
        <v>8</v>
      </c>
      <c r="J319">
        <f>COUNTIF($H$2:$H319,"=" &amp; J$1)</f>
        <v>16</v>
      </c>
      <c r="K319">
        <f>COUNTIF($H$2:$H319,"=" &amp; K$1)</f>
        <v>13</v>
      </c>
      <c r="L319">
        <f>COUNTIF($H$2:$H319,"=" &amp; L$1)</f>
        <v>9</v>
      </c>
      <c r="M319">
        <f>COUNTIF($H$2:$H319,"=" &amp; M$1)</f>
        <v>7</v>
      </c>
      <c r="N319">
        <f>COUNTIF($H$2:$H319,"=" &amp; N$1)</f>
        <v>10</v>
      </c>
      <c r="O319">
        <f>COUNTIF($H$2:$H319,"=" &amp; O$1)</f>
        <v>12</v>
      </c>
      <c r="P319">
        <f>COUNTIF($H$2:$H319,"=" &amp; P$1)</f>
        <v>9</v>
      </c>
      <c r="Q319">
        <f>COUNTIF($H$2:$H319,"=" &amp; Q$1)</f>
        <v>8</v>
      </c>
      <c r="R319">
        <f>COUNTIF($H$2:$H319,"=" &amp; R$1)</f>
        <v>12</v>
      </c>
      <c r="S319">
        <f>COUNTIF($H$2:$H319,"=" &amp; S$1)</f>
        <v>11</v>
      </c>
      <c r="T319">
        <f>COUNTIF($H$2:$H319,"=" &amp; T$1)</f>
        <v>19</v>
      </c>
      <c r="U319">
        <f>COUNTIF($H$2:$H319,"=" &amp; U$1)</f>
        <v>7</v>
      </c>
      <c r="V319">
        <f>COUNTIF($H$2:$H319,"=" &amp; V$1)</f>
        <v>13</v>
      </c>
      <c r="W319">
        <f>COUNTIF($H$2:$H319,"=" &amp; W$1)</f>
        <v>8</v>
      </c>
      <c r="X319">
        <f>COUNTIF($H$2:$H319,"=" &amp; X$1)</f>
        <v>10</v>
      </c>
      <c r="Y319">
        <f>COUNTIF($H$2:$H319,"=" &amp; Y$1)</f>
        <v>11</v>
      </c>
      <c r="Z319">
        <f>COUNTIF($H$2:$H319,"=" &amp; Z$1)</f>
        <v>11</v>
      </c>
      <c r="AA319">
        <f>COUNTIF($H$2:$H319,"=" &amp; AA$1)</f>
        <v>11</v>
      </c>
      <c r="AB319">
        <f>COUNTIF($H$2:$H319,"=" &amp; AB$1)</f>
        <v>11</v>
      </c>
      <c r="AC319">
        <f>COUNTIF($H$2:$H319,"=" &amp; AC$1)</f>
        <v>13</v>
      </c>
      <c r="AD319">
        <f>COUNTIF($H$2:$H319,"=" &amp; AD$1)</f>
        <v>12</v>
      </c>
    </row>
    <row r="320" spans="1:30" x14ac:dyDescent="0.25">
      <c r="A320" s="5">
        <v>33878</v>
      </c>
      <c r="C320" t="s">
        <v>1200</v>
      </c>
      <c r="D320">
        <v>2</v>
      </c>
      <c r="E320">
        <v>0</v>
      </c>
      <c r="F320" t="s">
        <v>24</v>
      </c>
      <c r="G320" t="s">
        <v>1201</v>
      </c>
      <c r="H320" t="str">
        <f t="shared" si="4"/>
        <v>Tottenham Hotspur</v>
      </c>
      <c r="I320">
        <f>COUNTIF($H$2:$H320,"=" &amp; I$1)</f>
        <v>8</v>
      </c>
      <c r="J320">
        <f>COUNTIF($H$2:$H320,"=" &amp; J$1)</f>
        <v>16</v>
      </c>
      <c r="K320">
        <f>COUNTIF($H$2:$H320,"=" &amp; K$1)</f>
        <v>13</v>
      </c>
      <c r="L320">
        <f>COUNTIF($H$2:$H320,"=" &amp; L$1)</f>
        <v>9</v>
      </c>
      <c r="M320">
        <f>COUNTIF($H$2:$H320,"=" &amp; M$1)</f>
        <v>7</v>
      </c>
      <c r="N320">
        <f>COUNTIF($H$2:$H320,"=" &amp; N$1)</f>
        <v>10</v>
      </c>
      <c r="O320">
        <f>COUNTIF($H$2:$H320,"=" &amp; O$1)</f>
        <v>12</v>
      </c>
      <c r="P320">
        <f>COUNTIF($H$2:$H320,"=" &amp; P$1)</f>
        <v>9</v>
      </c>
      <c r="Q320">
        <f>COUNTIF($H$2:$H320,"=" &amp; Q$1)</f>
        <v>8</v>
      </c>
      <c r="R320">
        <f>COUNTIF($H$2:$H320,"=" &amp; R$1)</f>
        <v>12</v>
      </c>
      <c r="S320">
        <f>COUNTIF($H$2:$H320,"=" &amp; S$1)</f>
        <v>11</v>
      </c>
      <c r="T320">
        <f>COUNTIF($H$2:$H320,"=" &amp; T$1)</f>
        <v>19</v>
      </c>
      <c r="U320">
        <f>COUNTIF($H$2:$H320,"=" &amp; U$1)</f>
        <v>7</v>
      </c>
      <c r="V320">
        <f>COUNTIF($H$2:$H320,"=" &amp; V$1)</f>
        <v>13</v>
      </c>
      <c r="W320">
        <f>COUNTIF($H$2:$H320,"=" &amp; W$1)</f>
        <v>8</v>
      </c>
      <c r="X320">
        <f>COUNTIF($H$2:$H320,"=" &amp; X$1)</f>
        <v>10</v>
      </c>
      <c r="Y320">
        <f>COUNTIF($H$2:$H320,"=" &amp; Y$1)</f>
        <v>11</v>
      </c>
      <c r="Z320">
        <f>COUNTIF($H$2:$H320,"=" &amp; Z$1)</f>
        <v>11</v>
      </c>
      <c r="AA320">
        <f>COUNTIF($H$2:$H320,"=" &amp; AA$1)</f>
        <v>11</v>
      </c>
      <c r="AB320">
        <f>COUNTIF($H$2:$H320,"=" &amp; AB$1)</f>
        <v>11</v>
      </c>
      <c r="AC320">
        <f>COUNTIF($H$2:$H320,"=" &amp; AC$1)</f>
        <v>14</v>
      </c>
      <c r="AD320">
        <f>COUNTIF($H$2:$H320,"=" &amp; AD$1)</f>
        <v>12</v>
      </c>
    </row>
    <row r="321" spans="1:30" x14ac:dyDescent="0.25">
      <c r="A321" s="5">
        <v>33878</v>
      </c>
      <c r="C321" t="s">
        <v>24</v>
      </c>
      <c r="D321">
        <v>4</v>
      </c>
      <c r="E321">
        <v>1</v>
      </c>
      <c r="F321" t="s">
        <v>1212</v>
      </c>
      <c r="G321" t="s">
        <v>1201</v>
      </c>
      <c r="H321" t="str">
        <f t="shared" si="4"/>
        <v>Liverpool</v>
      </c>
      <c r="I321">
        <f>COUNTIF($H$2:$H321,"=" &amp; I$1)</f>
        <v>8</v>
      </c>
      <c r="J321">
        <f>COUNTIF($H$2:$H321,"=" &amp; J$1)</f>
        <v>16</v>
      </c>
      <c r="K321">
        <f>COUNTIF($H$2:$H321,"=" &amp; K$1)</f>
        <v>13</v>
      </c>
      <c r="L321">
        <f>COUNTIF($H$2:$H321,"=" &amp; L$1)</f>
        <v>9</v>
      </c>
      <c r="M321">
        <f>COUNTIF($H$2:$H321,"=" &amp; M$1)</f>
        <v>7</v>
      </c>
      <c r="N321">
        <f>COUNTIF($H$2:$H321,"=" &amp; N$1)</f>
        <v>10</v>
      </c>
      <c r="O321">
        <f>COUNTIF($H$2:$H321,"=" &amp; O$1)</f>
        <v>12</v>
      </c>
      <c r="P321">
        <f>COUNTIF($H$2:$H321,"=" &amp; P$1)</f>
        <v>9</v>
      </c>
      <c r="Q321">
        <f>COUNTIF($H$2:$H321,"=" &amp; Q$1)</f>
        <v>8</v>
      </c>
      <c r="R321">
        <f>COUNTIF($H$2:$H321,"=" &amp; R$1)</f>
        <v>13</v>
      </c>
      <c r="S321">
        <f>COUNTIF($H$2:$H321,"=" &amp; S$1)</f>
        <v>11</v>
      </c>
      <c r="T321">
        <f>COUNTIF($H$2:$H321,"=" &amp; T$1)</f>
        <v>19</v>
      </c>
      <c r="U321">
        <f>COUNTIF($H$2:$H321,"=" &amp; U$1)</f>
        <v>7</v>
      </c>
      <c r="V321">
        <f>COUNTIF($H$2:$H321,"=" &amp; V$1)</f>
        <v>13</v>
      </c>
      <c r="W321">
        <f>COUNTIF($H$2:$H321,"=" &amp; W$1)</f>
        <v>8</v>
      </c>
      <c r="X321">
        <f>COUNTIF($H$2:$H321,"=" &amp; X$1)</f>
        <v>10</v>
      </c>
      <c r="Y321">
        <f>COUNTIF($H$2:$H321,"=" &amp; Y$1)</f>
        <v>11</v>
      </c>
      <c r="Z321">
        <f>COUNTIF($H$2:$H321,"=" &amp; Z$1)</f>
        <v>11</v>
      </c>
      <c r="AA321">
        <f>COUNTIF($H$2:$H321,"=" &amp; AA$1)</f>
        <v>11</v>
      </c>
      <c r="AB321">
        <f>COUNTIF($H$2:$H321,"=" &amp; AB$1)</f>
        <v>11</v>
      </c>
      <c r="AC321">
        <f>COUNTIF($H$2:$H321,"=" &amp; AC$1)</f>
        <v>14</v>
      </c>
      <c r="AD321">
        <f>COUNTIF($H$2:$H321,"=" &amp; AD$1)</f>
        <v>12</v>
      </c>
    </row>
    <row r="322" spans="1:30" x14ac:dyDescent="0.25">
      <c r="A322" s="5">
        <v>33878</v>
      </c>
      <c r="C322" t="s">
        <v>1204</v>
      </c>
      <c r="D322">
        <v>1</v>
      </c>
      <c r="E322">
        <v>1</v>
      </c>
      <c r="F322" t="s">
        <v>1200</v>
      </c>
      <c r="G322" t="s">
        <v>1201</v>
      </c>
      <c r="H322" t="str">
        <f t="shared" si="4"/>
        <v/>
      </c>
      <c r="I322">
        <f>COUNTIF($H$2:$H322,"=" &amp; I$1)</f>
        <v>8</v>
      </c>
      <c r="J322">
        <f>COUNTIF($H$2:$H322,"=" &amp; J$1)</f>
        <v>16</v>
      </c>
      <c r="K322">
        <f>COUNTIF($H$2:$H322,"=" &amp; K$1)</f>
        <v>13</v>
      </c>
      <c r="L322">
        <f>COUNTIF($H$2:$H322,"=" &amp; L$1)</f>
        <v>9</v>
      </c>
      <c r="M322">
        <f>COUNTIF($H$2:$H322,"=" &amp; M$1)</f>
        <v>7</v>
      </c>
      <c r="N322">
        <f>COUNTIF($H$2:$H322,"=" &amp; N$1)</f>
        <v>10</v>
      </c>
      <c r="O322">
        <f>COUNTIF($H$2:$H322,"=" &amp; O$1)</f>
        <v>12</v>
      </c>
      <c r="P322">
        <f>COUNTIF($H$2:$H322,"=" &amp; P$1)</f>
        <v>9</v>
      </c>
      <c r="Q322">
        <f>COUNTIF($H$2:$H322,"=" &amp; Q$1)</f>
        <v>8</v>
      </c>
      <c r="R322">
        <f>COUNTIF($H$2:$H322,"=" &amp; R$1)</f>
        <v>13</v>
      </c>
      <c r="S322">
        <f>COUNTIF($H$2:$H322,"=" &amp; S$1)</f>
        <v>11</v>
      </c>
      <c r="T322">
        <f>COUNTIF($H$2:$H322,"=" &amp; T$1)</f>
        <v>19</v>
      </c>
      <c r="U322">
        <f>COUNTIF($H$2:$H322,"=" &amp; U$1)</f>
        <v>7</v>
      </c>
      <c r="V322">
        <f>COUNTIF($H$2:$H322,"=" &amp; V$1)</f>
        <v>13</v>
      </c>
      <c r="W322">
        <f>COUNTIF($H$2:$H322,"=" &amp; W$1)</f>
        <v>8</v>
      </c>
      <c r="X322">
        <f>COUNTIF($H$2:$H322,"=" &amp; X$1)</f>
        <v>10</v>
      </c>
      <c r="Y322">
        <f>COUNTIF($H$2:$H322,"=" &amp; Y$1)</f>
        <v>11</v>
      </c>
      <c r="Z322">
        <f>COUNTIF($H$2:$H322,"=" &amp; Z$1)</f>
        <v>11</v>
      </c>
      <c r="AA322">
        <f>COUNTIF($H$2:$H322,"=" &amp; AA$1)</f>
        <v>11</v>
      </c>
      <c r="AB322">
        <f>COUNTIF($H$2:$H322,"=" &amp; AB$1)</f>
        <v>11</v>
      </c>
      <c r="AC322">
        <f>COUNTIF($H$2:$H322,"=" &amp; AC$1)</f>
        <v>14</v>
      </c>
      <c r="AD322">
        <f>COUNTIF($H$2:$H322,"=" &amp; AD$1)</f>
        <v>12</v>
      </c>
    </row>
    <row r="323" spans="1:30" x14ac:dyDescent="0.25">
      <c r="A323" s="5">
        <v>33878</v>
      </c>
      <c r="C323" t="s">
        <v>1</v>
      </c>
      <c r="D323">
        <v>2</v>
      </c>
      <c r="E323">
        <v>0</v>
      </c>
      <c r="F323" t="s">
        <v>49</v>
      </c>
      <c r="G323" t="s">
        <v>1201</v>
      </c>
      <c r="H323" t="str">
        <f t="shared" ref="H323:H386" si="5">IF(D323&gt;E323,C323,IF(D323&lt;E323,F323,""))</f>
        <v>Arsenal</v>
      </c>
      <c r="I323">
        <f>COUNTIF($H$2:$H323,"=" &amp; I$1)</f>
        <v>9</v>
      </c>
      <c r="J323">
        <f>COUNTIF($H$2:$H323,"=" &amp; J$1)</f>
        <v>16</v>
      </c>
      <c r="K323">
        <f>COUNTIF($H$2:$H323,"=" &amp; K$1)</f>
        <v>13</v>
      </c>
      <c r="L323">
        <f>COUNTIF($H$2:$H323,"=" &amp; L$1)</f>
        <v>9</v>
      </c>
      <c r="M323">
        <f>COUNTIF($H$2:$H323,"=" &amp; M$1)</f>
        <v>7</v>
      </c>
      <c r="N323">
        <f>COUNTIF($H$2:$H323,"=" &amp; N$1)</f>
        <v>10</v>
      </c>
      <c r="O323">
        <f>COUNTIF($H$2:$H323,"=" &amp; O$1)</f>
        <v>12</v>
      </c>
      <c r="P323">
        <f>COUNTIF($H$2:$H323,"=" &amp; P$1)</f>
        <v>9</v>
      </c>
      <c r="Q323">
        <f>COUNTIF($H$2:$H323,"=" &amp; Q$1)</f>
        <v>8</v>
      </c>
      <c r="R323">
        <f>COUNTIF($H$2:$H323,"=" &amp; R$1)</f>
        <v>13</v>
      </c>
      <c r="S323">
        <f>COUNTIF($H$2:$H323,"=" &amp; S$1)</f>
        <v>11</v>
      </c>
      <c r="T323">
        <f>COUNTIF($H$2:$H323,"=" &amp; T$1)</f>
        <v>19</v>
      </c>
      <c r="U323">
        <f>COUNTIF($H$2:$H323,"=" &amp; U$1)</f>
        <v>7</v>
      </c>
      <c r="V323">
        <f>COUNTIF($H$2:$H323,"=" &amp; V$1)</f>
        <v>13</v>
      </c>
      <c r="W323">
        <f>COUNTIF($H$2:$H323,"=" &amp; W$1)</f>
        <v>8</v>
      </c>
      <c r="X323">
        <f>COUNTIF($H$2:$H323,"=" &amp; X$1)</f>
        <v>10</v>
      </c>
      <c r="Y323">
        <f>COUNTIF($H$2:$H323,"=" &amp; Y$1)</f>
        <v>11</v>
      </c>
      <c r="Z323">
        <f>COUNTIF($H$2:$H323,"=" &amp; Z$1)</f>
        <v>11</v>
      </c>
      <c r="AA323">
        <f>COUNTIF($H$2:$H323,"=" &amp; AA$1)</f>
        <v>11</v>
      </c>
      <c r="AB323">
        <f>COUNTIF($H$2:$H323,"=" &amp; AB$1)</f>
        <v>11</v>
      </c>
      <c r="AC323">
        <f>COUNTIF($H$2:$H323,"=" &amp; AC$1)</f>
        <v>14</v>
      </c>
      <c r="AD323">
        <f>COUNTIF($H$2:$H323,"=" &amp; AD$1)</f>
        <v>12</v>
      </c>
    </row>
    <row r="324" spans="1:30" x14ac:dyDescent="0.25">
      <c r="A324" s="5">
        <v>33878</v>
      </c>
      <c r="C324" t="s">
        <v>1206</v>
      </c>
      <c r="D324">
        <v>0</v>
      </c>
      <c r="E324">
        <v>0</v>
      </c>
      <c r="F324" t="s">
        <v>1205</v>
      </c>
      <c r="G324" t="s">
        <v>1201</v>
      </c>
      <c r="H324" t="str">
        <f t="shared" si="5"/>
        <v/>
      </c>
      <c r="I324">
        <f>COUNTIF($H$2:$H324,"=" &amp; I$1)</f>
        <v>9</v>
      </c>
      <c r="J324">
        <f>COUNTIF($H$2:$H324,"=" &amp; J$1)</f>
        <v>16</v>
      </c>
      <c r="K324">
        <f>COUNTIF($H$2:$H324,"=" &amp; K$1)</f>
        <v>13</v>
      </c>
      <c r="L324">
        <f>COUNTIF($H$2:$H324,"=" &amp; L$1)</f>
        <v>9</v>
      </c>
      <c r="M324">
        <f>COUNTIF($H$2:$H324,"=" &amp; M$1)</f>
        <v>7</v>
      </c>
      <c r="N324">
        <f>COUNTIF($H$2:$H324,"=" &amp; N$1)</f>
        <v>10</v>
      </c>
      <c r="O324">
        <f>COUNTIF($H$2:$H324,"=" &amp; O$1)</f>
        <v>12</v>
      </c>
      <c r="P324">
        <f>COUNTIF($H$2:$H324,"=" &amp; P$1)</f>
        <v>9</v>
      </c>
      <c r="Q324">
        <f>COUNTIF($H$2:$H324,"=" &amp; Q$1)</f>
        <v>8</v>
      </c>
      <c r="R324">
        <f>COUNTIF($H$2:$H324,"=" &amp; R$1)</f>
        <v>13</v>
      </c>
      <c r="S324">
        <f>COUNTIF($H$2:$H324,"=" &amp; S$1)</f>
        <v>11</v>
      </c>
      <c r="T324">
        <f>COUNTIF($H$2:$H324,"=" &amp; T$1)</f>
        <v>19</v>
      </c>
      <c r="U324">
        <f>COUNTIF($H$2:$H324,"=" &amp; U$1)</f>
        <v>7</v>
      </c>
      <c r="V324">
        <f>COUNTIF($H$2:$H324,"=" &amp; V$1)</f>
        <v>13</v>
      </c>
      <c r="W324">
        <f>COUNTIF($H$2:$H324,"=" &amp; W$1)</f>
        <v>8</v>
      </c>
      <c r="X324">
        <f>COUNTIF($H$2:$H324,"=" &amp; X$1)</f>
        <v>10</v>
      </c>
      <c r="Y324">
        <f>COUNTIF($H$2:$H324,"=" &amp; Y$1)</f>
        <v>11</v>
      </c>
      <c r="Z324">
        <f>COUNTIF($H$2:$H324,"=" &amp; Z$1)</f>
        <v>11</v>
      </c>
      <c r="AA324">
        <f>COUNTIF($H$2:$H324,"=" &amp; AA$1)</f>
        <v>11</v>
      </c>
      <c r="AB324">
        <f>COUNTIF($H$2:$H324,"=" &amp; AB$1)</f>
        <v>11</v>
      </c>
      <c r="AC324">
        <f>COUNTIF($H$2:$H324,"=" &amp; AC$1)</f>
        <v>14</v>
      </c>
      <c r="AD324">
        <f>COUNTIF($H$2:$H324,"=" &amp; AD$1)</f>
        <v>12</v>
      </c>
    </row>
    <row r="325" spans="1:30" x14ac:dyDescent="0.25">
      <c r="A325" s="5">
        <v>33878</v>
      </c>
      <c r="C325" t="s">
        <v>1207</v>
      </c>
      <c r="D325">
        <v>1</v>
      </c>
      <c r="E325">
        <v>2</v>
      </c>
      <c r="F325" t="s">
        <v>63</v>
      </c>
      <c r="G325" t="s">
        <v>1201</v>
      </c>
      <c r="H325" t="str">
        <f t="shared" si="5"/>
        <v>Chelsea</v>
      </c>
      <c r="I325">
        <f>COUNTIF($H$2:$H325,"=" &amp; I$1)</f>
        <v>9</v>
      </c>
      <c r="J325">
        <f>COUNTIF($H$2:$H325,"=" &amp; J$1)</f>
        <v>16</v>
      </c>
      <c r="K325">
        <f>COUNTIF($H$2:$H325,"=" &amp; K$1)</f>
        <v>13</v>
      </c>
      <c r="L325">
        <f>COUNTIF($H$2:$H325,"=" &amp; L$1)</f>
        <v>10</v>
      </c>
      <c r="M325">
        <f>COUNTIF($H$2:$H325,"=" &amp; M$1)</f>
        <v>7</v>
      </c>
      <c r="N325">
        <f>COUNTIF($H$2:$H325,"=" &amp; N$1)</f>
        <v>10</v>
      </c>
      <c r="O325">
        <f>COUNTIF($H$2:$H325,"=" &amp; O$1)</f>
        <v>12</v>
      </c>
      <c r="P325">
        <f>COUNTIF($H$2:$H325,"=" &amp; P$1)</f>
        <v>9</v>
      </c>
      <c r="Q325">
        <f>COUNTIF($H$2:$H325,"=" &amp; Q$1)</f>
        <v>8</v>
      </c>
      <c r="R325">
        <f>COUNTIF($H$2:$H325,"=" &amp; R$1)</f>
        <v>13</v>
      </c>
      <c r="S325">
        <f>COUNTIF($H$2:$H325,"=" &amp; S$1)</f>
        <v>11</v>
      </c>
      <c r="T325">
        <f>COUNTIF($H$2:$H325,"=" &amp; T$1)</f>
        <v>19</v>
      </c>
      <c r="U325">
        <f>COUNTIF($H$2:$H325,"=" &amp; U$1)</f>
        <v>7</v>
      </c>
      <c r="V325">
        <f>COUNTIF($H$2:$H325,"=" &amp; V$1)</f>
        <v>13</v>
      </c>
      <c r="W325">
        <f>COUNTIF($H$2:$H325,"=" &amp; W$1)</f>
        <v>8</v>
      </c>
      <c r="X325">
        <f>COUNTIF($H$2:$H325,"=" &amp; X$1)</f>
        <v>10</v>
      </c>
      <c r="Y325">
        <f>COUNTIF($H$2:$H325,"=" &amp; Y$1)</f>
        <v>11</v>
      </c>
      <c r="Z325">
        <f>COUNTIF($H$2:$H325,"=" &amp; Z$1)</f>
        <v>11</v>
      </c>
      <c r="AA325">
        <f>COUNTIF($H$2:$H325,"=" &amp; AA$1)</f>
        <v>11</v>
      </c>
      <c r="AB325">
        <f>COUNTIF($H$2:$H325,"=" &amp; AB$1)</f>
        <v>11</v>
      </c>
      <c r="AC325">
        <f>COUNTIF($H$2:$H325,"=" &amp; AC$1)</f>
        <v>14</v>
      </c>
      <c r="AD325">
        <f>COUNTIF($H$2:$H325,"=" &amp; AD$1)</f>
        <v>12</v>
      </c>
    </row>
    <row r="326" spans="1:30" x14ac:dyDescent="0.25">
      <c r="A326" s="5">
        <v>33878</v>
      </c>
      <c r="C326" t="s">
        <v>1209</v>
      </c>
      <c r="D326">
        <v>2</v>
      </c>
      <c r="E326">
        <v>2</v>
      </c>
      <c r="F326" t="s">
        <v>65</v>
      </c>
      <c r="G326" t="s">
        <v>1201</v>
      </c>
      <c r="H326" t="str">
        <f t="shared" si="5"/>
        <v/>
      </c>
      <c r="I326">
        <f>COUNTIF($H$2:$H326,"=" &amp; I$1)</f>
        <v>9</v>
      </c>
      <c r="J326">
        <f>COUNTIF($H$2:$H326,"=" &amp; J$1)</f>
        <v>16</v>
      </c>
      <c r="K326">
        <f>COUNTIF($H$2:$H326,"=" &amp; K$1)</f>
        <v>13</v>
      </c>
      <c r="L326">
        <f>COUNTIF($H$2:$H326,"=" &amp; L$1)</f>
        <v>10</v>
      </c>
      <c r="M326">
        <f>COUNTIF($H$2:$H326,"=" &amp; M$1)</f>
        <v>7</v>
      </c>
      <c r="N326">
        <f>COUNTIF($H$2:$H326,"=" &amp; N$1)</f>
        <v>10</v>
      </c>
      <c r="O326">
        <f>COUNTIF($H$2:$H326,"=" &amp; O$1)</f>
        <v>12</v>
      </c>
      <c r="P326">
        <f>COUNTIF($H$2:$H326,"=" &amp; P$1)</f>
        <v>9</v>
      </c>
      <c r="Q326">
        <f>COUNTIF($H$2:$H326,"=" &amp; Q$1)</f>
        <v>8</v>
      </c>
      <c r="R326">
        <f>COUNTIF($H$2:$H326,"=" &amp; R$1)</f>
        <v>13</v>
      </c>
      <c r="S326">
        <f>COUNTIF($H$2:$H326,"=" &amp; S$1)</f>
        <v>11</v>
      </c>
      <c r="T326">
        <f>COUNTIF($H$2:$H326,"=" &amp; T$1)</f>
        <v>19</v>
      </c>
      <c r="U326">
        <f>COUNTIF($H$2:$H326,"=" &amp; U$1)</f>
        <v>7</v>
      </c>
      <c r="V326">
        <f>COUNTIF($H$2:$H326,"=" &amp; V$1)</f>
        <v>13</v>
      </c>
      <c r="W326">
        <f>COUNTIF($H$2:$H326,"=" &amp; W$1)</f>
        <v>8</v>
      </c>
      <c r="X326">
        <f>COUNTIF($H$2:$H326,"=" &amp; X$1)</f>
        <v>10</v>
      </c>
      <c r="Y326">
        <f>COUNTIF($H$2:$H326,"=" &amp; Y$1)</f>
        <v>11</v>
      </c>
      <c r="Z326">
        <f>COUNTIF($H$2:$H326,"=" &amp; Z$1)</f>
        <v>11</v>
      </c>
      <c r="AA326">
        <f>COUNTIF($H$2:$H326,"=" &amp; AA$1)</f>
        <v>11</v>
      </c>
      <c r="AB326">
        <f>COUNTIF($H$2:$H326,"=" &amp; AB$1)</f>
        <v>11</v>
      </c>
      <c r="AC326">
        <f>COUNTIF($H$2:$H326,"=" &amp; AC$1)</f>
        <v>14</v>
      </c>
      <c r="AD326">
        <f>COUNTIF($H$2:$H326,"=" &amp; AD$1)</f>
        <v>12</v>
      </c>
    </row>
    <row r="327" spans="1:30" x14ac:dyDescent="0.25">
      <c r="A327" s="5">
        <v>33878</v>
      </c>
      <c r="C327" t="s">
        <v>1211</v>
      </c>
      <c r="D327">
        <v>1</v>
      </c>
      <c r="E327">
        <v>0</v>
      </c>
      <c r="F327" t="s">
        <v>76</v>
      </c>
      <c r="G327" t="s">
        <v>1201</v>
      </c>
      <c r="H327" t="str">
        <f t="shared" si="5"/>
        <v>Manchester City</v>
      </c>
      <c r="I327">
        <f>COUNTIF($H$2:$H327,"=" &amp; I$1)</f>
        <v>9</v>
      </c>
      <c r="J327">
        <f>COUNTIF($H$2:$H327,"=" &amp; J$1)</f>
        <v>16</v>
      </c>
      <c r="K327">
        <f>COUNTIF($H$2:$H327,"=" &amp; K$1)</f>
        <v>13</v>
      </c>
      <c r="L327">
        <f>COUNTIF($H$2:$H327,"=" &amp; L$1)</f>
        <v>10</v>
      </c>
      <c r="M327">
        <f>COUNTIF($H$2:$H327,"=" &amp; M$1)</f>
        <v>7</v>
      </c>
      <c r="N327">
        <f>COUNTIF($H$2:$H327,"=" &amp; N$1)</f>
        <v>10</v>
      </c>
      <c r="O327">
        <f>COUNTIF($H$2:$H327,"=" &amp; O$1)</f>
        <v>12</v>
      </c>
      <c r="P327">
        <f>COUNTIF($H$2:$H327,"=" &amp; P$1)</f>
        <v>9</v>
      </c>
      <c r="Q327">
        <f>COUNTIF($H$2:$H327,"=" &amp; Q$1)</f>
        <v>8</v>
      </c>
      <c r="R327">
        <f>COUNTIF($H$2:$H327,"=" &amp; R$1)</f>
        <v>13</v>
      </c>
      <c r="S327">
        <f>COUNTIF($H$2:$H327,"=" &amp; S$1)</f>
        <v>12</v>
      </c>
      <c r="T327">
        <f>COUNTIF($H$2:$H327,"=" &amp; T$1)</f>
        <v>19</v>
      </c>
      <c r="U327">
        <f>COUNTIF($H$2:$H327,"=" &amp; U$1)</f>
        <v>7</v>
      </c>
      <c r="V327">
        <f>COUNTIF($H$2:$H327,"=" &amp; V$1)</f>
        <v>13</v>
      </c>
      <c r="W327">
        <f>COUNTIF($H$2:$H327,"=" &amp; W$1)</f>
        <v>8</v>
      </c>
      <c r="X327">
        <f>COUNTIF($H$2:$H327,"=" &amp; X$1)</f>
        <v>10</v>
      </c>
      <c r="Y327">
        <f>COUNTIF($H$2:$H327,"=" &amp; Y$1)</f>
        <v>11</v>
      </c>
      <c r="Z327">
        <f>COUNTIF($H$2:$H327,"=" &amp; Z$1)</f>
        <v>11</v>
      </c>
      <c r="AA327">
        <f>COUNTIF($H$2:$H327,"=" &amp; AA$1)</f>
        <v>11</v>
      </c>
      <c r="AB327">
        <f>COUNTIF($H$2:$H327,"=" &amp; AB$1)</f>
        <v>11</v>
      </c>
      <c r="AC327">
        <f>COUNTIF($H$2:$H327,"=" &amp; AC$1)</f>
        <v>14</v>
      </c>
      <c r="AD327">
        <f>COUNTIF($H$2:$H327,"=" &amp; AD$1)</f>
        <v>12</v>
      </c>
    </row>
    <row r="328" spans="1:30" x14ac:dyDescent="0.25">
      <c r="A328" s="5">
        <v>33878</v>
      </c>
      <c r="C328" t="s">
        <v>30</v>
      </c>
      <c r="D328">
        <v>1</v>
      </c>
      <c r="E328">
        <v>1</v>
      </c>
      <c r="F328" t="s">
        <v>1203</v>
      </c>
      <c r="G328" t="s">
        <v>1201</v>
      </c>
      <c r="H328" t="str">
        <f t="shared" si="5"/>
        <v/>
      </c>
      <c r="I328">
        <f>COUNTIF($H$2:$H328,"=" &amp; I$1)</f>
        <v>9</v>
      </c>
      <c r="J328">
        <f>COUNTIF($H$2:$H328,"=" &amp; J$1)</f>
        <v>16</v>
      </c>
      <c r="K328">
        <f>COUNTIF($H$2:$H328,"=" &amp; K$1)</f>
        <v>13</v>
      </c>
      <c r="L328">
        <f>COUNTIF($H$2:$H328,"=" &amp; L$1)</f>
        <v>10</v>
      </c>
      <c r="M328">
        <f>COUNTIF($H$2:$H328,"=" &amp; M$1)</f>
        <v>7</v>
      </c>
      <c r="N328">
        <f>COUNTIF($H$2:$H328,"=" &amp; N$1)</f>
        <v>10</v>
      </c>
      <c r="O328">
        <f>COUNTIF($H$2:$H328,"=" &amp; O$1)</f>
        <v>12</v>
      </c>
      <c r="P328">
        <f>COUNTIF($H$2:$H328,"=" &amp; P$1)</f>
        <v>9</v>
      </c>
      <c r="Q328">
        <f>COUNTIF($H$2:$H328,"=" &amp; Q$1)</f>
        <v>8</v>
      </c>
      <c r="R328">
        <f>COUNTIF($H$2:$H328,"=" &amp; R$1)</f>
        <v>13</v>
      </c>
      <c r="S328">
        <f>COUNTIF($H$2:$H328,"=" &amp; S$1)</f>
        <v>12</v>
      </c>
      <c r="T328">
        <f>COUNTIF($H$2:$H328,"=" &amp; T$1)</f>
        <v>19</v>
      </c>
      <c r="U328">
        <f>COUNTIF($H$2:$H328,"=" &amp; U$1)</f>
        <v>7</v>
      </c>
      <c r="V328">
        <f>COUNTIF($H$2:$H328,"=" &amp; V$1)</f>
        <v>13</v>
      </c>
      <c r="W328">
        <f>COUNTIF($H$2:$H328,"=" &amp; W$1)</f>
        <v>8</v>
      </c>
      <c r="X328">
        <f>COUNTIF($H$2:$H328,"=" &amp; X$1)</f>
        <v>10</v>
      </c>
      <c r="Y328">
        <f>COUNTIF($H$2:$H328,"=" &amp; Y$1)</f>
        <v>11</v>
      </c>
      <c r="Z328">
        <f>COUNTIF($H$2:$H328,"=" &amp; Z$1)</f>
        <v>11</v>
      </c>
      <c r="AA328">
        <f>COUNTIF($H$2:$H328,"=" &amp; AA$1)</f>
        <v>11</v>
      </c>
      <c r="AB328">
        <f>COUNTIF($H$2:$H328,"=" &amp; AB$1)</f>
        <v>11</v>
      </c>
      <c r="AC328">
        <f>COUNTIF($H$2:$H328,"=" &amp; AC$1)</f>
        <v>14</v>
      </c>
      <c r="AD328">
        <f>COUNTIF($H$2:$H328,"=" &amp; AD$1)</f>
        <v>12</v>
      </c>
    </row>
    <row r="329" spans="1:30" x14ac:dyDescent="0.25">
      <c r="A329" s="5">
        <v>33878</v>
      </c>
      <c r="C329" t="s">
        <v>1213</v>
      </c>
      <c r="D329">
        <v>1</v>
      </c>
      <c r="E329">
        <v>1</v>
      </c>
      <c r="F329" t="s">
        <v>59</v>
      </c>
      <c r="G329" t="s">
        <v>1201</v>
      </c>
      <c r="H329" t="str">
        <f t="shared" si="5"/>
        <v/>
      </c>
      <c r="I329">
        <f>COUNTIF($H$2:$H329,"=" &amp; I$1)</f>
        <v>9</v>
      </c>
      <c r="J329">
        <f>COUNTIF($H$2:$H329,"=" &amp; J$1)</f>
        <v>16</v>
      </c>
      <c r="K329">
        <f>COUNTIF($H$2:$H329,"=" &amp; K$1)</f>
        <v>13</v>
      </c>
      <c r="L329">
        <f>COUNTIF($H$2:$H329,"=" &amp; L$1)</f>
        <v>10</v>
      </c>
      <c r="M329">
        <f>COUNTIF($H$2:$H329,"=" &amp; M$1)</f>
        <v>7</v>
      </c>
      <c r="N329">
        <f>COUNTIF($H$2:$H329,"=" &amp; N$1)</f>
        <v>10</v>
      </c>
      <c r="O329">
        <f>COUNTIF($H$2:$H329,"=" &amp; O$1)</f>
        <v>12</v>
      </c>
      <c r="P329">
        <f>COUNTIF($H$2:$H329,"=" &amp; P$1)</f>
        <v>9</v>
      </c>
      <c r="Q329">
        <f>COUNTIF($H$2:$H329,"=" &amp; Q$1)</f>
        <v>8</v>
      </c>
      <c r="R329">
        <f>COUNTIF($H$2:$H329,"=" &amp; R$1)</f>
        <v>13</v>
      </c>
      <c r="S329">
        <f>COUNTIF($H$2:$H329,"=" &amp; S$1)</f>
        <v>12</v>
      </c>
      <c r="T329">
        <f>COUNTIF($H$2:$H329,"=" &amp; T$1)</f>
        <v>19</v>
      </c>
      <c r="U329">
        <f>COUNTIF($H$2:$H329,"=" &amp; U$1)</f>
        <v>7</v>
      </c>
      <c r="V329">
        <f>COUNTIF($H$2:$H329,"=" &amp; V$1)</f>
        <v>13</v>
      </c>
      <c r="W329">
        <f>COUNTIF($H$2:$H329,"=" &amp; W$1)</f>
        <v>8</v>
      </c>
      <c r="X329">
        <f>COUNTIF($H$2:$H329,"=" &amp; X$1)</f>
        <v>10</v>
      </c>
      <c r="Y329">
        <f>COUNTIF($H$2:$H329,"=" &amp; Y$1)</f>
        <v>11</v>
      </c>
      <c r="Z329">
        <f>COUNTIF($H$2:$H329,"=" &amp; Z$1)</f>
        <v>11</v>
      </c>
      <c r="AA329">
        <f>COUNTIF($H$2:$H329,"=" &amp; AA$1)</f>
        <v>11</v>
      </c>
      <c r="AB329">
        <f>COUNTIF($H$2:$H329,"=" &amp; AB$1)</f>
        <v>11</v>
      </c>
      <c r="AC329">
        <f>COUNTIF($H$2:$H329,"=" &amp; AC$1)</f>
        <v>14</v>
      </c>
      <c r="AD329">
        <f>COUNTIF($H$2:$H329,"=" &amp; AD$1)</f>
        <v>12</v>
      </c>
    </row>
    <row r="330" spans="1:30" x14ac:dyDescent="0.25">
      <c r="A330" s="5">
        <v>33878</v>
      </c>
      <c r="C330" t="s">
        <v>1202</v>
      </c>
      <c r="D330">
        <v>2</v>
      </c>
      <c r="E330">
        <v>1</v>
      </c>
      <c r="F330" t="s">
        <v>1208</v>
      </c>
      <c r="G330" t="s">
        <v>1201</v>
      </c>
      <c r="H330" t="str">
        <f t="shared" si="5"/>
        <v>Queens Park Rangers</v>
      </c>
      <c r="I330">
        <f>COUNTIF($H$2:$H330,"=" &amp; I$1)</f>
        <v>9</v>
      </c>
      <c r="J330">
        <f>COUNTIF($H$2:$H330,"=" &amp; J$1)</f>
        <v>16</v>
      </c>
      <c r="K330">
        <f>COUNTIF($H$2:$H330,"=" &amp; K$1)</f>
        <v>13</v>
      </c>
      <c r="L330">
        <f>COUNTIF($H$2:$H330,"=" &amp; L$1)</f>
        <v>10</v>
      </c>
      <c r="M330">
        <f>COUNTIF($H$2:$H330,"=" &amp; M$1)</f>
        <v>7</v>
      </c>
      <c r="N330">
        <f>COUNTIF($H$2:$H330,"=" &amp; N$1)</f>
        <v>10</v>
      </c>
      <c r="O330">
        <f>COUNTIF($H$2:$H330,"=" &amp; O$1)</f>
        <v>12</v>
      </c>
      <c r="P330">
        <f>COUNTIF($H$2:$H330,"=" &amp; P$1)</f>
        <v>9</v>
      </c>
      <c r="Q330">
        <f>COUNTIF($H$2:$H330,"=" &amp; Q$1)</f>
        <v>8</v>
      </c>
      <c r="R330">
        <f>COUNTIF($H$2:$H330,"=" &amp; R$1)</f>
        <v>13</v>
      </c>
      <c r="S330">
        <f>COUNTIF($H$2:$H330,"=" &amp; S$1)</f>
        <v>12</v>
      </c>
      <c r="T330">
        <f>COUNTIF($H$2:$H330,"=" &amp; T$1)</f>
        <v>19</v>
      </c>
      <c r="U330">
        <f>COUNTIF($H$2:$H330,"=" &amp; U$1)</f>
        <v>7</v>
      </c>
      <c r="V330">
        <f>COUNTIF($H$2:$H330,"=" &amp; V$1)</f>
        <v>13</v>
      </c>
      <c r="W330">
        <f>COUNTIF($H$2:$H330,"=" &amp; W$1)</f>
        <v>8</v>
      </c>
      <c r="X330">
        <f>COUNTIF($H$2:$H330,"=" &amp; X$1)</f>
        <v>10</v>
      </c>
      <c r="Y330">
        <f>COUNTIF($H$2:$H330,"=" &amp; Y$1)</f>
        <v>12</v>
      </c>
      <c r="Z330">
        <f>COUNTIF($H$2:$H330,"=" &amp; Z$1)</f>
        <v>11</v>
      </c>
      <c r="AA330">
        <f>COUNTIF($H$2:$H330,"=" &amp; AA$1)</f>
        <v>11</v>
      </c>
      <c r="AB330">
        <f>COUNTIF($H$2:$H330,"=" &amp; AB$1)</f>
        <v>11</v>
      </c>
      <c r="AC330">
        <f>COUNTIF($H$2:$H330,"=" &amp; AC$1)</f>
        <v>14</v>
      </c>
      <c r="AD330">
        <f>COUNTIF($H$2:$H330,"=" &amp; AD$1)</f>
        <v>12</v>
      </c>
    </row>
    <row r="331" spans="1:30" x14ac:dyDescent="0.25">
      <c r="A331" s="5">
        <v>33878</v>
      </c>
      <c r="C331" t="s">
        <v>1214</v>
      </c>
      <c r="D331">
        <v>0</v>
      </c>
      <c r="E331">
        <v>0</v>
      </c>
      <c r="F331" t="s">
        <v>1210</v>
      </c>
      <c r="G331" t="s">
        <v>1201</v>
      </c>
      <c r="H331" t="str">
        <f t="shared" si="5"/>
        <v/>
      </c>
      <c r="I331">
        <f>COUNTIF($H$2:$H331,"=" &amp; I$1)</f>
        <v>9</v>
      </c>
      <c r="J331">
        <f>COUNTIF($H$2:$H331,"=" &amp; J$1)</f>
        <v>16</v>
      </c>
      <c r="K331">
        <f>COUNTIF($H$2:$H331,"=" &amp; K$1)</f>
        <v>13</v>
      </c>
      <c r="L331">
        <f>COUNTIF($H$2:$H331,"=" &amp; L$1)</f>
        <v>10</v>
      </c>
      <c r="M331">
        <f>COUNTIF($H$2:$H331,"=" &amp; M$1)</f>
        <v>7</v>
      </c>
      <c r="N331">
        <f>COUNTIF($H$2:$H331,"=" &amp; N$1)</f>
        <v>10</v>
      </c>
      <c r="O331">
        <f>COUNTIF($H$2:$H331,"=" &amp; O$1)</f>
        <v>12</v>
      </c>
      <c r="P331">
        <f>COUNTIF($H$2:$H331,"=" &amp; P$1)</f>
        <v>9</v>
      </c>
      <c r="Q331">
        <f>COUNTIF($H$2:$H331,"=" &amp; Q$1)</f>
        <v>8</v>
      </c>
      <c r="R331">
        <f>COUNTIF($H$2:$H331,"=" &amp; R$1)</f>
        <v>13</v>
      </c>
      <c r="S331">
        <f>COUNTIF($H$2:$H331,"=" &amp; S$1)</f>
        <v>12</v>
      </c>
      <c r="T331">
        <f>COUNTIF($H$2:$H331,"=" &amp; T$1)</f>
        <v>19</v>
      </c>
      <c r="U331">
        <f>COUNTIF($H$2:$H331,"=" &amp; U$1)</f>
        <v>7</v>
      </c>
      <c r="V331">
        <f>COUNTIF($H$2:$H331,"=" &amp; V$1)</f>
        <v>13</v>
      </c>
      <c r="W331">
        <f>COUNTIF($H$2:$H331,"=" &amp; W$1)</f>
        <v>8</v>
      </c>
      <c r="X331">
        <f>COUNTIF($H$2:$H331,"=" &amp; X$1)</f>
        <v>10</v>
      </c>
      <c r="Y331">
        <f>COUNTIF($H$2:$H331,"=" &amp; Y$1)</f>
        <v>12</v>
      </c>
      <c r="Z331">
        <f>COUNTIF($H$2:$H331,"=" &amp; Z$1)</f>
        <v>11</v>
      </c>
      <c r="AA331">
        <f>COUNTIF($H$2:$H331,"=" &amp; AA$1)</f>
        <v>11</v>
      </c>
      <c r="AB331">
        <f>COUNTIF($H$2:$H331,"=" &amp; AB$1)</f>
        <v>11</v>
      </c>
      <c r="AC331">
        <f>COUNTIF($H$2:$H331,"=" &amp; AC$1)</f>
        <v>14</v>
      </c>
      <c r="AD331">
        <f>COUNTIF($H$2:$H331,"=" &amp; AD$1)</f>
        <v>12</v>
      </c>
    </row>
    <row r="332" spans="1:30" x14ac:dyDescent="0.25">
      <c r="A332" s="5">
        <v>33878</v>
      </c>
      <c r="C332" t="s">
        <v>1210</v>
      </c>
      <c r="D332">
        <v>1</v>
      </c>
      <c r="E332">
        <v>0</v>
      </c>
      <c r="F332" t="s">
        <v>30</v>
      </c>
      <c r="G332" t="s">
        <v>1201</v>
      </c>
      <c r="H332" t="str">
        <f t="shared" si="5"/>
        <v>Nottingham Forest</v>
      </c>
      <c r="I332">
        <f>COUNTIF($H$2:$H332,"=" &amp; I$1)</f>
        <v>9</v>
      </c>
      <c r="J332">
        <f>COUNTIF($H$2:$H332,"=" &amp; J$1)</f>
        <v>16</v>
      </c>
      <c r="K332">
        <f>COUNTIF($H$2:$H332,"=" &amp; K$1)</f>
        <v>13</v>
      </c>
      <c r="L332">
        <f>COUNTIF($H$2:$H332,"=" &amp; L$1)</f>
        <v>10</v>
      </c>
      <c r="M332">
        <f>COUNTIF($H$2:$H332,"=" &amp; M$1)</f>
        <v>7</v>
      </c>
      <c r="N332">
        <f>COUNTIF($H$2:$H332,"=" &amp; N$1)</f>
        <v>10</v>
      </c>
      <c r="O332">
        <f>COUNTIF($H$2:$H332,"=" &amp; O$1)</f>
        <v>12</v>
      </c>
      <c r="P332">
        <f>COUNTIF($H$2:$H332,"=" &amp; P$1)</f>
        <v>9</v>
      </c>
      <c r="Q332">
        <f>COUNTIF($H$2:$H332,"=" &amp; Q$1)</f>
        <v>8</v>
      </c>
      <c r="R332">
        <f>COUNTIF($H$2:$H332,"=" &amp; R$1)</f>
        <v>13</v>
      </c>
      <c r="S332">
        <f>COUNTIF($H$2:$H332,"=" &amp; S$1)</f>
        <v>12</v>
      </c>
      <c r="T332">
        <f>COUNTIF($H$2:$H332,"=" &amp; T$1)</f>
        <v>19</v>
      </c>
      <c r="U332">
        <f>COUNTIF($H$2:$H332,"=" &amp; U$1)</f>
        <v>7</v>
      </c>
      <c r="V332">
        <f>COUNTIF($H$2:$H332,"=" &amp; V$1)</f>
        <v>13</v>
      </c>
      <c r="W332">
        <f>COUNTIF($H$2:$H332,"=" &amp; W$1)</f>
        <v>9</v>
      </c>
      <c r="X332">
        <f>COUNTIF($H$2:$H332,"=" &amp; X$1)</f>
        <v>10</v>
      </c>
      <c r="Y332">
        <f>COUNTIF($H$2:$H332,"=" &amp; Y$1)</f>
        <v>12</v>
      </c>
      <c r="Z332">
        <f>COUNTIF($H$2:$H332,"=" &amp; Z$1)</f>
        <v>11</v>
      </c>
      <c r="AA332">
        <f>COUNTIF($H$2:$H332,"=" &amp; AA$1)</f>
        <v>11</v>
      </c>
      <c r="AB332">
        <f>COUNTIF($H$2:$H332,"=" &amp; AB$1)</f>
        <v>11</v>
      </c>
      <c r="AC332">
        <f>COUNTIF($H$2:$H332,"=" &amp; AC$1)</f>
        <v>14</v>
      </c>
      <c r="AD332">
        <f>COUNTIF($H$2:$H332,"=" &amp; AD$1)</f>
        <v>12</v>
      </c>
    </row>
    <row r="333" spans="1:30" x14ac:dyDescent="0.25">
      <c r="A333" s="5">
        <v>33878</v>
      </c>
      <c r="C333" t="s">
        <v>59</v>
      </c>
      <c r="D333">
        <v>0</v>
      </c>
      <c r="E333">
        <v>0</v>
      </c>
      <c r="F333" t="s">
        <v>1206</v>
      </c>
      <c r="G333" t="s">
        <v>1201</v>
      </c>
      <c r="H333" t="str">
        <f t="shared" si="5"/>
        <v/>
      </c>
      <c r="I333">
        <f>COUNTIF($H$2:$H333,"=" &amp; I$1)</f>
        <v>9</v>
      </c>
      <c r="J333">
        <f>COUNTIF($H$2:$H333,"=" &amp; J$1)</f>
        <v>16</v>
      </c>
      <c r="K333">
        <f>COUNTIF($H$2:$H333,"=" &amp; K$1)</f>
        <v>13</v>
      </c>
      <c r="L333">
        <f>COUNTIF($H$2:$H333,"=" &amp; L$1)</f>
        <v>10</v>
      </c>
      <c r="M333">
        <f>COUNTIF($H$2:$H333,"=" &amp; M$1)</f>
        <v>7</v>
      </c>
      <c r="N333">
        <f>COUNTIF($H$2:$H333,"=" &amp; N$1)</f>
        <v>10</v>
      </c>
      <c r="O333">
        <f>COUNTIF($H$2:$H333,"=" &amp; O$1)</f>
        <v>12</v>
      </c>
      <c r="P333">
        <f>COUNTIF($H$2:$H333,"=" &amp; P$1)</f>
        <v>9</v>
      </c>
      <c r="Q333">
        <f>COUNTIF($H$2:$H333,"=" &amp; Q$1)</f>
        <v>8</v>
      </c>
      <c r="R333">
        <f>COUNTIF($H$2:$H333,"=" &amp; R$1)</f>
        <v>13</v>
      </c>
      <c r="S333">
        <f>COUNTIF($H$2:$H333,"=" &amp; S$1)</f>
        <v>12</v>
      </c>
      <c r="T333">
        <f>COUNTIF($H$2:$H333,"=" &amp; T$1)</f>
        <v>19</v>
      </c>
      <c r="U333">
        <f>COUNTIF($H$2:$H333,"=" &amp; U$1)</f>
        <v>7</v>
      </c>
      <c r="V333">
        <f>COUNTIF($H$2:$H333,"=" &amp; V$1)</f>
        <v>13</v>
      </c>
      <c r="W333">
        <f>COUNTIF($H$2:$H333,"=" &amp; W$1)</f>
        <v>9</v>
      </c>
      <c r="X333">
        <f>COUNTIF($H$2:$H333,"=" &amp; X$1)</f>
        <v>10</v>
      </c>
      <c r="Y333">
        <f>COUNTIF($H$2:$H333,"=" &amp; Y$1)</f>
        <v>12</v>
      </c>
      <c r="Z333">
        <f>COUNTIF($H$2:$H333,"=" &amp; Z$1)</f>
        <v>11</v>
      </c>
      <c r="AA333">
        <f>COUNTIF($H$2:$H333,"=" &amp; AA$1)</f>
        <v>11</v>
      </c>
      <c r="AB333">
        <f>COUNTIF($H$2:$H333,"=" &amp; AB$1)</f>
        <v>11</v>
      </c>
      <c r="AC333">
        <f>COUNTIF($H$2:$H333,"=" &amp; AC$1)</f>
        <v>14</v>
      </c>
      <c r="AD333">
        <f>COUNTIF($H$2:$H333,"=" &amp; AD$1)</f>
        <v>12</v>
      </c>
    </row>
    <row r="334" spans="1:30" x14ac:dyDescent="0.25">
      <c r="A334" s="5">
        <v>33878</v>
      </c>
      <c r="C334" t="s">
        <v>1205</v>
      </c>
      <c r="D334">
        <v>2</v>
      </c>
      <c r="E334">
        <v>2</v>
      </c>
      <c r="F334" t="s">
        <v>24</v>
      </c>
      <c r="G334" t="s">
        <v>1201</v>
      </c>
      <c r="H334" t="str">
        <f t="shared" si="5"/>
        <v/>
      </c>
      <c r="I334">
        <f>COUNTIF($H$2:$H334,"=" &amp; I$1)</f>
        <v>9</v>
      </c>
      <c r="J334">
        <f>COUNTIF($H$2:$H334,"=" &amp; J$1)</f>
        <v>16</v>
      </c>
      <c r="K334">
        <f>COUNTIF($H$2:$H334,"=" &amp; K$1)</f>
        <v>13</v>
      </c>
      <c r="L334">
        <f>COUNTIF($H$2:$H334,"=" &amp; L$1)</f>
        <v>10</v>
      </c>
      <c r="M334">
        <f>COUNTIF($H$2:$H334,"=" &amp; M$1)</f>
        <v>7</v>
      </c>
      <c r="N334">
        <f>COUNTIF($H$2:$H334,"=" &amp; N$1)</f>
        <v>10</v>
      </c>
      <c r="O334">
        <f>COUNTIF($H$2:$H334,"=" &amp; O$1)</f>
        <v>12</v>
      </c>
      <c r="P334">
        <f>COUNTIF($H$2:$H334,"=" &amp; P$1)</f>
        <v>9</v>
      </c>
      <c r="Q334">
        <f>COUNTIF($H$2:$H334,"=" &amp; Q$1)</f>
        <v>8</v>
      </c>
      <c r="R334">
        <f>COUNTIF($H$2:$H334,"=" &amp; R$1)</f>
        <v>13</v>
      </c>
      <c r="S334">
        <f>COUNTIF($H$2:$H334,"=" &amp; S$1)</f>
        <v>12</v>
      </c>
      <c r="T334">
        <f>COUNTIF($H$2:$H334,"=" &amp; T$1)</f>
        <v>19</v>
      </c>
      <c r="U334">
        <f>COUNTIF($H$2:$H334,"=" &amp; U$1)</f>
        <v>7</v>
      </c>
      <c r="V334">
        <f>COUNTIF($H$2:$H334,"=" &amp; V$1)</f>
        <v>13</v>
      </c>
      <c r="W334">
        <f>COUNTIF($H$2:$H334,"=" &amp; W$1)</f>
        <v>9</v>
      </c>
      <c r="X334">
        <f>COUNTIF($H$2:$H334,"=" &amp; X$1)</f>
        <v>10</v>
      </c>
      <c r="Y334">
        <f>COUNTIF($H$2:$H334,"=" &amp; Y$1)</f>
        <v>12</v>
      </c>
      <c r="Z334">
        <f>COUNTIF($H$2:$H334,"=" &amp; Z$1)</f>
        <v>11</v>
      </c>
      <c r="AA334">
        <f>COUNTIF($H$2:$H334,"=" &amp; AA$1)</f>
        <v>11</v>
      </c>
      <c r="AB334">
        <f>COUNTIF($H$2:$H334,"=" &amp; AB$1)</f>
        <v>11</v>
      </c>
      <c r="AC334">
        <f>COUNTIF($H$2:$H334,"=" &amp; AC$1)</f>
        <v>14</v>
      </c>
      <c r="AD334">
        <f>COUNTIF($H$2:$H334,"=" &amp; AD$1)</f>
        <v>12</v>
      </c>
    </row>
    <row r="335" spans="1:30" x14ac:dyDescent="0.25">
      <c r="A335" s="5">
        <v>33878</v>
      </c>
      <c r="C335" t="s">
        <v>63</v>
      </c>
      <c r="D335">
        <v>2</v>
      </c>
      <c r="E335">
        <v>1</v>
      </c>
      <c r="F335" t="s">
        <v>1209</v>
      </c>
      <c r="G335" t="s">
        <v>1201</v>
      </c>
      <c r="H335" t="str">
        <f t="shared" si="5"/>
        <v>Chelsea</v>
      </c>
      <c r="I335">
        <f>COUNTIF($H$2:$H335,"=" &amp; I$1)</f>
        <v>9</v>
      </c>
      <c r="J335">
        <f>COUNTIF($H$2:$H335,"=" &amp; J$1)</f>
        <v>16</v>
      </c>
      <c r="K335">
        <f>COUNTIF($H$2:$H335,"=" &amp; K$1)</f>
        <v>13</v>
      </c>
      <c r="L335">
        <f>COUNTIF($H$2:$H335,"=" &amp; L$1)</f>
        <v>11</v>
      </c>
      <c r="M335">
        <f>COUNTIF($H$2:$H335,"=" &amp; M$1)</f>
        <v>7</v>
      </c>
      <c r="N335">
        <f>COUNTIF($H$2:$H335,"=" &amp; N$1)</f>
        <v>10</v>
      </c>
      <c r="O335">
        <f>COUNTIF($H$2:$H335,"=" &amp; O$1)</f>
        <v>12</v>
      </c>
      <c r="P335">
        <f>COUNTIF($H$2:$H335,"=" &amp; P$1)</f>
        <v>9</v>
      </c>
      <c r="Q335">
        <f>COUNTIF($H$2:$H335,"=" &amp; Q$1)</f>
        <v>8</v>
      </c>
      <c r="R335">
        <f>COUNTIF($H$2:$H335,"=" &amp; R$1)</f>
        <v>13</v>
      </c>
      <c r="S335">
        <f>COUNTIF($H$2:$H335,"=" &amp; S$1)</f>
        <v>12</v>
      </c>
      <c r="T335">
        <f>COUNTIF($H$2:$H335,"=" &amp; T$1)</f>
        <v>19</v>
      </c>
      <c r="U335">
        <f>COUNTIF($H$2:$H335,"=" &amp; U$1)</f>
        <v>7</v>
      </c>
      <c r="V335">
        <f>COUNTIF($H$2:$H335,"=" &amp; V$1)</f>
        <v>13</v>
      </c>
      <c r="W335">
        <f>COUNTIF($H$2:$H335,"=" &amp; W$1)</f>
        <v>9</v>
      </c>
      <c r="X335">
        <f>COUNTIF($H$2:$H335,"=" &amp; X$1)</f>
        <v>10</v>
      </c>
      <c r="Y335">
        <f>COUNTIF($H$2:$H335,"=" &amp; Y$1)</f>
        <v>12</v>
      </c>
      <c r="Z335">
        <f>COUNTIF($H$2:$H335,"=" &amp; Z$1)</f>
        <v>11</v>
      </c>
      <c r="AA335">
        <f>COUNTIF($H$2:$H335,"=" &amp; AA$1)</f>
        <v>11</v>
      </c>
      <c r="AB335">
        <f>COUNTIF($H$2:$H335,"=" &amp; AB$1)</f>
        <v>11</v>
      </c>
      <c r="AC335">
        <f>COUNTIF($H$2:$H335,"=" &amp; AC$1)</f>
        <v>14</v>
      </c>
      <c r="AD335">
        <f>COUNTIF($H$2:$H335,"=" &amp; AD$1)</f>
        <v>12</v>
      </c>
    </row>
    <row r="336" spans="1:30" x14ac:dyDescent="0.25">
      <c r="A336" s="5">
        <v>33878</v>
      </c>
      <c r="C336" t="s">
        <v>65</v>
      </c>
      <c r="D336">
        <v>0</v>
      </c>
      <c r="E336">
        <v>0</v>
      </c>
      <c r="F336" t="s">
        <v>1211</v>
      </c>
      <c r="G336" t="s">
        <v>1201</v>
      </c>
      <c r="H336" t="str">
        <f t="shared" si="5"/>
        <v/>
      </c>
      <c r="I336">
        <f>COUNTIF($H$2:$H336,"=" &amp; I$1)</f>
        <v>9</v>
      </c>
      <c r="J336">
        <f>COUNTIF($H$2:$H336,"=" &amp; J$1)</f>
        <v>16</v>
      </c>
      <c r="K336">
        <f>COUNTIF($H$2:$H336,"=" &amp; K$1)</f>
        <v>13</v>
      </c>
      <c r="L336">
        <f>COUNTIF($H$2:$H336,"=" &amp; L$1)</f>
        <v>11</v>
      </c>
      <c r="M336">
        <f>COUNTIF($H$2:$H336,"=" &amp; M$1)</f>
        <v>7</v>
      </c>
      <c r="N336">
        <f>COUNTIF($H$2:$H336,"=" &amp; N$1)</f>
        <v>10</v>
      </c>
      <c r="O336">
        <f>COUNTIF($H$2:$H336,"=" &amp; O$1)</f>
        <v>12</v>
      </c>
      <c r="P336">
        <f>COUNTIF($H$2:$H336,"=" &amp; P$1)</f>
        <v>9</v>
      </c>
      <c r="Q336">
        <f>COUNTIF($H$2:$H336,"=" &amp; Q$1)</f>
        <v>8</v>
      </c>
      <c r="R336">
        <f>COUNTIF($H$2:$H336,"=" &amp; R$1)</f>
        <v>13</v>
      </c>
      <c r="S336">
        <f>COUNTIF($H$2:$H336,"=" &amp; S$1)</f>
        <v>12</v>
      </c>
      <c r="T336">
        <f>COUNTIF($H$2:$H336,"=" &amp; T$1)</f>
        <v>19</v>
      </c>
      <c r="U336">
        <f>COUNTIF($H$2:$H336,"=" &amp; U$1)</f>
        <v>7</v>
      </c>
      <c r="V336">
        <f>COUNTIF($H$2:$H336,"=" &amp; V$1)</f>
        <v>13</v>
      </c>
      <c r="W336">
        <f>COUNTIF($H$2:$H336,"=" &amp; W$1)</f>
        <v>9</v>
      </c>
      <c r="X336">
        <f>COUNTIF($H$2:$H336,"=" &amp; X$1)</f>
        <v>10</v>
      </c>
      <c r="Y336">
        <f>COUNTIF($H$2:$H336,"=" &amp; Y$1)</f>
        <v>12</v>
      </c>
      <c r="Z336">
        <f>COUNTIF($H$2:$H336,"=" &amp; Z$1)</f>
        <v>11</v>
      </c>
      <c r="AA336">
        <f>COUNTIF($H$2:$H336,"=" &amp; AA$1)</f>
        <v>11</v>
      </c>
      <c r="AB336">
        <f>COUNTIF($H$2:$H336,"=" &amp; AB$1)</f>
        <v>11</v>
      </c>
      <c r="AC336">
        <f>COUNTIF($H$2:$H336,"=" &amp; AC$1)</f>
        <v>14</v>
      </c>
      <c r="AD336">
        <f>COUNTIF($H$2:$H336,"=" &amp; AD$1)</f>
        <v>12</v>
      </c>
    </row>
    <row r="337" spans="1:30" x14ac:dyDescent="0.25">
      <c r="A337" s="5">
        <v>33878</v>
      </c>
      <c r="C337" t="s">
        <v>49</v>
      </c>
      <c r="D337">
        <v>1</v>
      </c>
      <c r="E337">
        <v>1</v>
      </c>
      <c r="F337" t="s">
        <v>1207</v>
      </c>
      <c r="G337" t="s">
        <v>1201</v>
      </c>
      <c r="H337" t="str">
        <f t="shared" si="5"/>
        <v/>
      </c>
      <c r="I337">
        <f>COUNTIF($H$2:$H337,"=" &amp; I$1)</f>
        <v>9</v>
      </c>
      <c r="J337">
        <f>COUNTIF($H$2:$H337,"=" &amp; J$1)</f>
        <v>16</v>
      </c>
      <c r="K337">
        <f>COUNTIF($H$2:$H337,"=" &amp; K$1)</f>
        <v>13</v>
      </c>
      <c r="L337">
        <f>COUNTIF($H$2:$H337,"=" &amp; L$1)</f>
        <v>11</v>
      </c>
      <c r="M337">
        <f>COUNTIF($H$2:$H337,"=" &amp; M$1)</f>
        <v>7</v>
      </c>
      <c r="N337">
        <f>COUNTIF($H$2:$H337,"=" &amp; N$1)</f>
        <v>10</v>
      </c>
      <c r="O337">
        <f>COUNTIF($H$2:$H337,"=" &amp; O$1)</f>
        <v>12</v>
      </c>
      <c r="P337">
        <f>COUNTIF($H$2:$H337,"=" &amp; P$1)</f>
        <v>9</v>
      </c>
      <c r="Q337">
        <f>COUNTIF($H$2:$H337,"=" &amp; Q$1)</f>
        <v>8</v>
      </c>
      <c r="R337">
        <f>COUNTIF($H$2:$H337,"=" &amp; R$1)</f>
        <v>13</v>
      </c>
      <c r="S337">
        <f>COUNTIF($H$2:$H337,"=" &amp; S$1)</f>
        <v>12</v>
      </c>
      <c r="T337">
        <f>COUNTIF($H$2:$H337,"=" &amp; T$1)</f>
        <v>19</v>
      </c>
      <c r="U337">
        <f>COUNTIF($H$2:$H337,"=" &amp; U$1)</f>
        <v>7</v>
      </c>
      <c r="V337">
        <f>COUNTIF($H$2:$H337,"=" &amp; V$1)</f>
        <v>13</v>
      </c>
      <c r="W337">
        <f>COUNTIF($H$2:$H337,"=" &amp; W$1)</f>
        <v>9</v>
      </c>
      <c r="X337">
        <f>COUNTIF($H$2:$H337,"=" &amp; X$1)</f>
        <v>10</v>
      </c>
      <c r="Y337">
        <f>COUNTIF($H$2:$H337,"=" &amp; Y$1)</f>
        <v>12</v>
      </c>
      <c r="Z337">
        <f>COUNTIF($H$2:$H337,"=" &amp; Z$1)</f>
        <v>11</v>
      </c>
      <c r="AA337">
        <f>COUNTIF($H$2:$H337,"=" &amp; AA$1)</f>
        <v>11</v>
      </c>
      <c r="AB337">
        <f>COUNTIF($H$2:$H337,"=" &amp; AB$1)</f>
        <v>11</v>
      </c>
      <c r="AC337">
        <f>COUNTIF($H$2:$H337,"=" &amp; AC$1)</f>
        <v>14</v>
      </c>
      <c r="AD337">
        <f>COUNTIF($H$2:$H337,"=" &amp; AD$1)</f>
        <v>12</v>
      </c>
    </row>
    <row r="338" spans="1:30" x14ac:dyDescent="0.25">
      <c r="A338" s="5">
        <v>33878</v>
      </c>
      <c r="C338" t="s">
        <v>1208</v>
      </c>
      <c r="D338">
        <v>3</v>
      </c>
      <c r="E338">
        <v>1</v>
      </c>
      <c r="F338" t="s">
        <v>1214</v>
      </c>
      <c r="G338" t="s">
        <v>1201</v>
      </c>
      <c r="H338" t="str">
        <f t="shared" si="5"/>
        <v>Leeds United</v>
      </c>
      <c r="I338">
        <f>COUNTIF($H$2:$H338,"=" &amp; I$1)</f>
        <v>9</v>
      </c>
      <c r="J338">
        <f>COUNTIF($H$2:$H338,"=" &amp; J$1)</f>
        <v>16</v>
      </c>
      <c r="K338">
        <f>COUNTIF($H$2:$H338,"=" &amp; K$1)</f>
        <v>13</v>
      </c>
      <c r="L338">
        <f>COUNTIF($H$2:$H338,"=" &amp; L$1)</f>
        <v>11</v>
      </c>
      <c r="M338">
        <f>COUNTIF($H$2:$H338,"=" &amp; M$1)</f>
        <v>7</v>
      </c>
      <c r="N338">
        <f>COUNTIF($H$2:$H338,"=" &amp; N$1)</f>
        <v>10</v>
      </c>
      <c r="O338">
        <f>COUNTIF($H$2:$H338,"=" &amp; O$1)</f>
        <v>12</v>
      </c>
      <c r="P338">
        <f>COUNTIF($H$2:$H338,"=" &amp; P$1)</f>
        <v>9</v>
      </c>
      <c r="Q338">
        <f>COUNTIF($H$2:$H338,"=" &amp; Q$1)</f>
        <v>9</v>
      </c>
      <c r="R338">
        <f>COUNTIF($H$2:$H338,"=" &amp; R$1)</f>
        <v>13</v>
      </c>
      <c r="S338">
        <f>COUNTIF($H$2:$H338,"=" &amp; S$1)</f>
        <v>12</v>
      </c>
      <c r="T338">
        <f>COUNTIF($H$2:$H338,"=" &amp; T$1)</f>
        <v>19</v>
      </c>
      <c r="U338">
        <f>COUNTIF($H$2:$H338,"=" &amp; U$1)</f>
        <v>7</v>
      </c>
      <c r="V338">
        <f>COUNTIF($H$2:$H338,"=" &amp; V$1)</f>
        <v>13</v>
      </c>
      <c r="W338">
        <f>COUNTIF($H$2:$H338,"=" &amp; W$1)</f>
        <v>9</v>
      </c>
      <c r="X338">
        <f>COUNTIF($H$2:$H338,"=" &amp; X$1)</f>
        <v>10</v>
      </c>
      <c r="Y338">
        <f>COUNTIF($H$2:$H338,"=" &amp; Y$1)</f>
        <v>12</v>
      </c>
      <c r="Z338">
        <f>COUNTIF($H$2:$H338,"=" &amp; Z$1)</f>
        <v>11</v>
      </c>
      <c r="AA338">
        <f>COUNTIF($H$2:$H338,"=" &amp; AA$1)</f>
        <v>11</v>
      </c>
      <c r="AB338">
        <f>COUNTIF($H$2:$H338,"=" &amp; AB$1)</f>
        <v>11</v>
      </c>
      <c r="AC338">
        <f>COUNTIF($H$2:$H338,"=" &amp; AC$1)</f>
        <v>14</v>
      </c>
      <c r="AD338">
        <f>COUNTIF($H$2:$H338,"=" &amp; AD$1)</f>
        <v>12</v>
      </c>
    </row>
    <row r="339" spans="1:30" x14ac:dyDescent="0.25">
      <c r="A339" s="5">
        <v>33878</v>
      </c>
      <c r="C339" t="s">
        <v>1212</v>
      </c>
      <c r="D339">
        <v>2</v>
      </c>
      <c r="E339">
        <v>1</v>
      </c>
      <c r="F339" t="s">
        <v>1202</v>
      </c>
      <c r="G339" t="s">
        <v>1201</v>
      </c>
      <c r="H339" t="str">
        <f t="shared" si="5"/>
        <v>Norwich City</v>
      </c>
      <c r="I339">
        <f>COUNTIF($H$2:$H339,"=" &amp; I$1)</f>
        <v>9</v>
      </c>
      <c r="J339">
        <f>COUNTIF($H$2:$H339,"=" &amp; J$1)</f>
        <v>16</v>
      </c>
      <c r="K339">
        <f>COUNTIF($H$2:$H339,"=" &amp; K$1)</f>
        <v>13</v>
      </c>
      <c r="L339">
        <f>COUNTIF($H$2:$H339,"=" &amp; L$1)</f>
        <v>11</v>
      </c>
      <c r="M339">
        <f>COUNTIF($H$2:$H339,"=" &amp; M$1)</f>
        <v>7</v>
      </c>
      <c r="N339">
        <f>COUNTIF($H$2:$H339,"=" &amp; N$1)</f>
        <v>10</v>
      </c>
      <c r="O339">
        <f>COUNTIF($H$2:$H339,"=" &amp; O$1)</f>
        <v>12</v>
      </c>
      <c r="P339">
        <f>COUNTIF($H$2:$H339,"=" &amp; P$1)</f>
        <v>9</v>
      </c>
      <c r="Q339">
        <f>COUNTIF($H$2:$H339,"=" &amp; Q$1)</f>
        <v>9</v>
      </c>
      <c r="R339">
        <f>COUNTIF($H$2:$H339,"=" &amp; R$1)</f>
        <v>13</v>
      </c>
      <c r="S339">
        <f>COUNTIF($H$2:$H339,"=" &amp; S$1)</f>
        <v>12</v>
      </c>
      <c r="T339">
        <f>COUNTIF($H$2:$H339,"=" &amp; T$1)</f>
        <v>19</v>
      </c>
      <c r="U339">
        <f>COUNTIF($H$2:$H339,"=" &amp; U$1)</f>
        <v>7</v>
      </c>
      <c r="V339">
        <f>COUNTIF($H$2:$H339,"=" &amp; V$1)</f>
        <v>14</v>
      </c>
      <c r="W339">
        <f>COUNTIF($H$2:$H339,"=" &amp; W$1)</f>
        <v>9</v>
      </c>
      <c r="X339">
        <f>COUNTIF($H$2:$H339,"=" &amp; X$1)</f>
        <v>10</v>
      </c>
      <c r="Y339">
        <f>COUNTIF($H$2:$H339,"=" &amp; Y$1)</f>
        <v>12</v>
      </c>
      <c r="Z339">
        <f>COUNTIF($H$2:$H339,"=" &amp; Z$1)</f>
        <v>11</v>
      </c>
      <c r="AA339">
        <f>COUNTIF($H$2:$H339,"=" &amp; AA$1)</f>
        <v>11</v>
      </c>
      <c r="AB339">
        <f>COUNTIF($H$2:$H339,"=" &amp; AB$1)</f>
        <v>11</v>
      </c>
      <c r="AC339">
        <f>COUNTIF($H$2:$H339,"=" &amp; AC$1)</f>
        <v>14</v>
      </c>
      <c r="AD339">
        <f>COUNTIF($H$2:$H339,"=" &amp; AD$1)</f>
        <v>12</v>
      </c>
    </row>
    <row r="340" spans="1:30" x14ac:dyDescent="0.25">
      <c r="A340" s="5">
        <v>33878</v>
      </c>
      <c r="C340" t="s">
        <v>1210</v>
      </c>
      <c r="D340">
        <v>0</v>
      </c>
      <c r="E340">
        <v>1</v>
      </c>
      <c r="F340" t="s">
        <v>1</v>
      </c>
      <c r="G340" t="s">
        <v>1201</v>
      </c>
      <c r="H340" t="str">
        <f t="shared" si="5"/>
        <v>Arsenal</v>
      </c>
      <c r="I340">
        <f>COUNTIF($H$2:$H340,"=" &amp; I$1)</f>
        <v>10</v>
      </c>
      <c r="J340">
        <f>COUNTIF($H$2:$H340,"=" &amp; J$1)</f>
        <v>16</v>
      </c>
      <c r="K340">
        <f>COUNTIF($H$2:$H340,"=" &amp; K$1)</f>
        <v>13</v>
      </c>
      <c r="L340">
        <f>COUNTIF($H$2:$H340,"=" &amp; L$1)</f>
        <v>11</v>
      </c>
      <c r="M340">
        <f>COUNTIF($H$2:$H340,"=" &amp; M$1)</f>
        <v>7</v>
      </c>
      <c r="N340">
        <f>COUNTIF($H$2:$H340,"=" &amp; N$1)</f>
        <v>10</v>
      </c>
      <c r="O340">
        <f>COUNTIF($H$2:$H340,"=" &amp; O$1)</f>
        <v>12</v>
      </c>
      <c r="P340">
        <f>COUNTIF($H$2:$H340,"=" &amp; P$1)</f>
        <v>9</v>
      </c>
      <c r="Q340">
        <f>COUNTIF($H$2:$H340,"=" &amp; Q$1)</f>
        <v>9</v>
      </c>
      <c r="R340">
        <f>COUNTIF($H$2:$H340,"=" &amp; R$1)</f>
        <v>13</v>
      </c>
      <c r="S340">
        <f>COUNTIF($H$2:$H340,"=" &amp; S$1)</f>
        <v>12</v>
      </c>
      <c r="T340">
        <f>COUNTIF($H$2:$H340,"=" &amp; T$1)</f>
        <v>19</v>
      </c>
      <c r="U340">
        <f>COUNTIF($H$2:$H340,"=" &amp; U$1)</f>
        <v>7</v>
      </c>
      <c r="V340">
        <f>COUNTIF($H$2:$H340,"=" &amp; V$1)</f>
        <v>14</v>
      </c>
      <c r="W340">
        <f>COUNTIF($H$2:$H340,"=" &amp; W$1)</f>
        <v>9</v>
      </c>
      <c r="X340">
        <f>COUNTIF($H$2:$H340,"=" &amp; X$1)</f>
        <v>10</v>
      </c>
      <c r="Y340">
        <f>COUNTIF($H$2:$H340,"=" &amp; Y$1)</f>
        <v>12</v>
      </c>
      <c r="Z340">
        <f>COUNTIF($H$2:$H340,"=" &amp; Z$1)</f>
        <v>11</v>
      </c>
      <c r="AA340">
        <f>COUNTIF($H$2:$H340,"=" &amp; AA$1)</f>
        <v>11</v>
      </c>
      <c r="AB340">
        <f>COUNTIF($H$2:$H340,"=" &amp; AB$1)</f>
        <v>11</v>
      </c>
      <c r="AC340">
        <f>COUNTIF($H$2:$H340,"=" &amp; AC$1)</f>
        <v>14</v>
      </c>
      <c r="AD340">
        <f>COUNTIF($H$2:$H340,"=" &amp; AD$1)</f>
        <v>12</v>
      </c>
    </row>
    <row r="341" spans="1:30" x14ac:dyDescent="0.25">
      <c r="A341" s="5">
        <v>33878</v>
      </c>
      <c r="C341" t="s">
        <v>1203</v>
      </c>
      <c r="D341">
        <v>2</v>
      </c>
      <c r="E341">
        <v>1</v>
      </c>
      <c r="F341" t="s">
        <v>1213</v>
      </c>
      <c r="G341" t="s">
        <v>1201</v>
      </c>
      <c r="H341" t="str">
        <f t="shared" si="5"/>
        <v>Sheffield Wednesday</v>
      </c>
      <c r="I341">
        <f>COUNTIF($H$2:$H341,"=" &amp; I$1)</f>
        <v>10</v>
      </c>
      <c r="J341">
        <f>COUNTIF($H$2:$H341,"=" &amp; J$1)</f>
        <v>16</v>
      </c>
      <c r="K341">
        <f>COUNTIF($H$2:$H341,"=" &amp; K$1)</f>
        <v>13</v>
      </c>
      <c r="L341">
        <f>COUNTIF($H$2:$H341,"=" &amp; L$1)</f>
        <v>11</v>
      </c>
      <c r="M341">
        <f>COUNTIF($H$2:$H341,"=" &amp; M$1)</f>
        <v>7</v>
      </c>
      <c r="N341">
        <f>COUNTIF($H$2:$H341,"=" &amp; N$1)</f>
        <v>10</v>
      </c>
      <c r="O341">
        <f>COUNTIF($H$2:$H341,"=" &amp; O$1)</f>
        <v>12</v>
      </c>
      <c r="P341">
        <f>COUNTIF($H$2:$H341,"=" &amp; P$1)</f>
        <v>9</v>
      </c>
      <c r="Q341">
        <f>COUNTIF($H$2:$H341,"=" &amp; Q$1)</f>
        <v>9</v>
      </c>
      <c r="R341">
        <f>COUNTIF($H$2:$H341,"=" &amp; R$1)</f>
        <v>13</v>
      </c>
      <c r="S341">
        <f>COUNTIF($H$2:$H341,"=" &amp; S$1)</f>
        <v>12</v>
      </c>
      <c r="T341">
        <f>COUNTIF($H$2:$H341,"=" &amp; T$1)</f>
        <v>19</v>
      </c>
      <c r="U341">
        <f>COUNTIF($H$2:$H341,"=" &amp; U$1)</f>
        <v>7</v>
      </c>
      <c r="V341">
        <f>COUNTIF($H$2:$H341,"=" &amp; V$1)</f>
        <v>14</v>
      </c>
      <c r="W341">
        <f>COUNTIF($H$2:$H341,"=" &amp; W$1)</f>
        <v>9</v>
      </c>
      <c r="X341">
        <f>COUNTIF($H$2:$H341,"=" &amp; X$1)</f>
        <v>10</v>
      </c>
      <c r="Y341">
        <f>COUNTIF($H$2:$H341,"=" &amp; Y$1)</f>
        <v>12</v>
      </c>
      <c r="Z341">
        <f>COUNTIF($H$2:$H341,"=" &amp; Z$1)</f>
        <v>12</v>
      </c>
      <c r="AA341">
        <f>COUNTIF($H$2:$H341,"=" &amp; AA$1)</f>
        <v>11</v>
      </c>
      <c r="AB341">
        <f>COUNTIF($H$2:$H341,"=" &amp; AB$1)</f>
        <v>11</v>
      </c>
      <c r="AC341">
        <f>COUNTIF($H$2:$H341,"=" &amp; AC$1)</f>
        <v>14</v>
      </c>
      <c r="AD341">
        <f>COUNTIF($H$2:$H341,"=" &amp; AD$1)</f>
        <v>12</v>
      </c>
    </row>
    <row r="342" spans="1:30" x14ac:dyDescent="0.25">
      <c r="A342" s="5">
        <v>33878</v>
      </c>
      <c r="C342" t="s">
        <v>76</v>
      </c>
      <c r="D342">
        <v>2</v>
      </c>
      <c r="E342">
        <v>2</v>
      </c>
      <c r="F342" t="s">
        <v>1204</v>
      </c>
      <c r="G342" t="s">
        <v>1201</v>
      </c>
      <c r="H342" t="str">
        <f t="shared" si="5"/>
        <v/>
      </c>
      <c r="I342">
        <f>COUNTIF($H$2:$H342,"=" &amp; I$1)</f>
        <v>10</v>
      </c>
      <c r="J342">
        <f>COUNTIF($H$2:$H342,"=" &amp; J$1)</f>
        <v>16</v>
      </c>
      <c r="K342">
        <f>COUNTIF($H$2:$H342,"=" &amp; K$1)</f>
        <v>13</v>
      </c>
      <c r="L342">
        <f>COUNTIF($H$2:$H342,"=" &amp; L$1)</f>
        <v>11</v>
      </c>
      <c r="M342">
        <f>COUNTIF($H$2:$H342,"=" &amp; M$1)</f>
        <v>7</v>
      </c>
      <c r="N342">
        <f>COUNTIF($H$2:$H342,"=" &amp; N$1)</f>
        <v>10</v>
      </c>
      <c r="O342">
        <f>COUNTIF($H$2:$H342,"=" &amp; O$1)</f>
        <v>12</v>
      </c>
      <c r="P342">
        <f>COUNTIF($H$2:$H342,"=" &amp; P$1)</f>
        <v>9</v>
      </c>
      <c r="Q342">
        <f>COUNTIF($H$2:$H342,"=" &amp; Q$1)</f>
        <v>9</v>
      </c>
      <c r="R342">
        <f>COUNTIF($H$2:$H342,"=" &amp; R$1)</f>
        <v>13</v>
      </c>
      <c r="S342">
        <f>COUNTIF($H$2:$H342,"=" &amp; S$1)</f>
        <v>12</v>
      </c>
      <c r="T342">
        <f>COUNTIF($H$2:$H342,"=" &amp; T$1)</f>
        <v>19</v>
      </c>
      <c r="U342">
        <f>COUNTIF($H$2:$H342,"=" &amp; U$1)</f>
        <v>7</v>
      </c>
      <c r="V342">
        <f>COUNTIF($H$2:$H342,"=" &amp; V$1)</f>
        <v>14</v>
      </c>
      <c r="W342">
        <f>COUNTIF($H$2:$H342,"=" &amp; W$1)</f>
        <v>9</v>
      </c>
      <c r="X342">
        <f>COUNTIF($H$2:$H342,"=" &amp; X$1)</f>
        <v>10</v>
      </c>
      <c r="Y342">
        <f>COUNTIF($H$2:$H342,"=" &amp; Y$1)</f>
        <v>12</v>
      </c>
      <c r="Z342">
        <f>COUNTIF($H$2:$H342,"=" &amp; Z$1)</f>
        <v>12</v>
      </c>
      <c r="AA342">
        <f>COUNTIF($H$2:$H342,"=" &amp; AA$1)</f>
        <v>11</v>
      </c>
      <c r="AB342">
        <f>COUNTIF($H$2:$H342,"=" &amp; AB$1)</f>
        <v>11</v>
      </c>
      <c r="AC342">
        <f>COUNTIF($H$2:$H342,"=" &amp; AC$1)</f>
        <v>14</v>
      </c>
      <c r="AD342">
        <f>COUNTIF($H$2:$H342,"=" &amp; AD$1)</f>
        <v>12</v>
      </c>
    </row>
    <row r="343" spans="1:30" x14ac:dyDescent="0.25">
      <c r="A343" s="5">
        <v>33878</v>
      </c>
      <c r="C343" t="s">
        <v>1200</v>
      </c>
      <c r="D343">
        <v>2</v>
      </c>
      <c r="E343">
        <v>2</v>
      </c>
      <c r="F343" t="s">
        <v>30</v>
      </c>
      <c r="G343" t="s">
        <v>1201</v>
      </c>
      <c r="H343" t="str">
        <f t="shared" si="5"/>
        <v/>
      </c>
      <c r="I343">
        <f>COUNTIF($H$2:$H343,"=" &amp; I$1)</f>
        <v>10</v>
      </c>
      <c r="J343">
        <f>COUNTIF($H$2:$H343,"=" &amp; J$1)</f>
        <v>16</v>
      </c>
      <c r="K343">
        <f>COUNTIF($H$2:$H343,"=" &amp; K$1)</f>
        <v>13</v>
      </c>
      <c r="L343">
        <f>COUNTIF($H$2:$H343,"=" &amp; L$1)</f>
        <v>11</v>
      </c>
      <c r="M343">
        <f>COUNTIF($H$2:$H343,"=" &amp; M$1)</f>
        <v>7</v>
      </c>
      <c r="N343">
        <f>COUNTIF($H$2:$H343,"=" &amp; N$1)</f>
        <v>10</v>
      </c>
      <c r="O343">
        <f>COUNTIF($H$2:$H343,"=" &amp; O$1)</f>
        <v>12</v>
      </c>
      <c r="P343">
        <f>COUNTIF($H$2:$H343,"=" &amp; P$1)</f>
        <v>9</v>
      </c>
      <c r="Q343">
        <f>COUNTIF($H$2:$H343,"=" &amp; Q$1)</f>
        <v>9</v>
      </c>
      <c r="R343">
        <f>COUNTIF($H$2:$H343,"=" &amp; R$1)</f>
        <v>13</v>
      </c>
      <c r="S343">
        <f>COUNTIF($H$2:$H343,"=" &amp; S$1)</f>
        <v>12</v>
      </c>
      <c r="T343">
        <f>COUNTIF($H$2:$H343,"=" &amp; T$1)</f>
        <v>19</v>
      </c>
      <c r="U343">
        <f>COUNTIF($H$2:$H343,"=" &amp; U$1)</f>
        <v>7</v>
      </c>
      <c r="V343">
        <f>COUNTIF($H$2:$H343,"=" &amp; V$1)</f>
        <v>14</v>
      </c>
      <c r="W343">
        <f>COUNTIF($H$2:$H343,"=" &amp; W$1)</f>
        <v>9</v>
      </c>
      <c r="X343">
        <f>COUNTIF($H$2:$H343,"=" &amp; X$1)</f>
        <v>10</v>
      </c>
      <c r="Y343">
        <f>COUNTIF($H$2:$H343,"=" &amp; Y$1)</f>
        <v>12</v>
      </c>
      <c r="Z343">
        <f>COUNTIF($H$2:$H343,"=" &amp; Z$1)</f>
        <v>12</v>
      </c>
      <c r="AA343">
        <f>COUNTIF($H$2:$H343,"=" &amp; AA$1)</f>
        <v>11</v>
      </c>
      <c r="AB343">
        <f>COUNTIF($H$2:$H343,"=" &amp; AB$1)</f>
        <v>11</v>
      </c>
      <c r="AC343">
        <f>COUNTIF($H$2:$H343,"=" &amp; AC$1)</f>
        <v>14</v>
      </c>
      <c r="AD343">
        <f>COUNTIF($H$2:$H343,"=" &amp; AD$1)</f>
        <v>12</v>
      </c>
    </row>
    <row r="344" spans="1:30" x14ac:dyDescent="0.25">
      <c r="A344" s="5">
        <v>33878</v>
      </c>
      <c r="C344" t="s">
        <v>1213</v>
      </c>
      <c r="D344">
        <v>1</v>
      </c>
      <c r="E344">
        <v>0</v>
      </c>
      <c r="F344" t="s">
        <v>49</v>
      </c>
      <c r="G344" t="s">
        <v>1201</v>
      </c>
      <c r="H344" t="str">
        <f t="shared" si="5"/>
        <v>Oldham Athletic</v>
      </c>
      <c r="I344">
        <f>COUNTIF($H$2:$H344,"=" &amp; I$1)</f>
        <v>10</v>
      </c>
      <c r="J344">
        <f>COUNTIF($H$2:$H344,"=" &amp; J$1)</f>
        <v>16</v>
      </c>
      <c r="K344">
        <f>COUNTIF($H$2:$H344,"=" &amp; K$1)</f>
        <v>13</v>
      </c>
      <c r="L344">
        <f>COUNTIF($H$2:$H344,"=" &amp; L$1)</f>
        <v>11</v>
      </c>
      <c r="M344">
        <f>COUNTIF($H$2:$H344,"=" &amp; M$1)</f>
        <v>7</v>
      </c>
      <c r="N344">
        <f>COUNTIF($H$2:$H344,"=" &amp; N$1)</f>
        <v>10</v>
      </c>
      <c r="O344">
        <f>COUNTIF($H$2:$H344,"=" &amp; O$1)</f>
        <v>12</v>
      </c>
      <c r="P344">
        <f>COUNTIF($H$2:$H344,"=" &amp; P$1)</f>
        <v>9</v>
      </c>
      <c r="Q344">
        <f>COUNTIF($H$2:$H344,"=" &amp; Q$1)</f>
        <v>9</v>
      </c>
      <c r="R344">
        <f>COUNTIF($H$2:$H344,"=" &amp; R$1)</f>
        <v>13</v>
      </c>
      <c r="S344">
        <f>COUNTIF($H$2:$H344,"=" &amp; S$1)</f>
        <v>12</v>
      </c>
      <c r="T344">
        <f>COUNTIF($H$2:$H344,"=" &amp; T$1)</f>
        <v>19</v>
      </c>
      <c r="U344">
        <f>COUNTIF($H$2:$H344,"=" &amp; U$1)</f>
        <v>7</v>
      </c>
      <c r="V344">
        <f>COUNTIF($H$2:$H344,"=" &amp; V$1)</f>
        <v>14</v>
      </c>
      <c r="W344">
        <f>COUNTIF($H$2:$H344,"=" &amp; W$1)</f>
        <v>9</v>
      </c>
      <c r="X344">
        <f>COUNTIF($H$2:$H344,"=" &amp; X$1)</f>
        <v>11</v>
      </c>
      <c r="Y344">
        <f>COUNTIF($H$2:$H344,"=" &amp; Y$1)</f>
        <v>12</v>
      </c>
      <c r="Z344">
        <f>COUNTIF($H$2:$H344,"=" &amp; Z$1)</f>
        <v>12</v>
      </c>
      <c r="AA344">
        <f>COUNTIF($H$2:$H344,"=" &amp; AA$1)</f>
        <v>11</v>
      </c>
      <c r="AB344">
        <f>COUNTIF($H$2:$H344,"=" &amp; AB$1)</f>
        <v>11</v>
      </c>
      <c r="AC344">
        <f>COUNTIF($H$2:$H344,"=" &amp; AC$1)</f>
        <v>14</v>
      </c>
      <c r="AD344">
        <f>COUNTIF($H$2:$H344,"=" &amp; AD$1)</f>
        <v>12</v>
      </c>
    </row>
    <row r="345" spans="1:30" x14ac:dyDescent="0.25">
      <c r="A345" s="5">
        <v>33878</v>
      </c>
      <c r="C345" t="s">
        <v>1</v>
      </c>
      <c r="D345">
        <v>2</v>
      </c>
      <c r="E345">
        <v>1</v>
      </c>
      <c r="F345" t="s">
        <v>63</v>
      </c>
      <c r="G345" t="s">
        <v>1201</v>
      </c>
      <c r="H345" t="str">
        <f t="shared" si="5"/>
        <v>Arsenal</v>
      </c>
      <c r="I345">
        <f>COUNTIF($H$2:$H345,"=" &amp; I$1)</f>
        <v>11</v>
      </c>
      <c r="J345">
        <f>COUNTIF($H$2:$H345,"=" &amp; J$1)</f>
        <v>16</v>
      </c>
      <c r="K345">
        <f>COUNTIF($H$2:$H345,"=" &amp; K$1)</f>
        <v>13</v>
      </c>
      <c r="L345">
        <f>COUNTIF($H$2:$H345,"=" &amp; L$1)</f>
        <v>11</v>
      </c>
      <c r="M345">
        <f>COUNTIF($H$2:$H345,"=" &amp; M$1)</f>
        <v>7</v>
      </c>
      <c r="N345">
        <f>COUNTIF($H$2:$H345,"=" &amp; N$1)</f>
        <v>10</v>
      </c>
      <c r="O345">
        <f>COUNTIF($H$2:$H345,"=" &amp; O$1)</f>
        <v>12</v>
      </c>
      <c r="P345">
        <f>COUNTIF($H$2:$H345,"=" &amp; P$1)</f>
        <v>9</v>
      </c>
      <c r="Q345">
        <f>COUNTIF($H$2:$H345,"=" &amp; Q$1)</f>
        <v>9</v>
      </c>
      <c r="R345">
        <f>COUNTIF($H$2:$H345,"=" &amp; R$1)</f>
        <v>13</v>
      </c>
      <c r="S345">
        <f>COUNTIF($H$2:$H345,"=" &amp; S$1)</f>
        <v>12</v>
      </c>
      <c r="T345">
        <f>COUNTIF($H$2:$H345,"=" &amp; T$1)</f>
        <v>19</v>
      </c>
      <c r="U345">
        <f>COUNTIF($H$2:$H345,"=" &amp; U$1)</f>
        <v>7</v>
      </c>
      <c r="V345">
        <f>COUNTIF($H$2:$H345,"=" &amp; V$1)</f>
        <v>14</v>
      </c>
      <c r="W345">
        <f>COUNTIF($H$2:$H345,"=" &amp; W$1)</f>
        <v>9</v>
      </c>
      <c r="X345">
        <f>COUNTIF($H$2:$H345,"=" &amp; X$1)</f>
        <v>11</v>
      </c>
      <c r="Y345">
        <f>COUNTIF($H$2:$H345,"=" &amp; Y$1)</f>
        <v>12</v>
      </c>
      <c r="Z345">
        <f>COUNTIF($H$2:$H345,"=" &amp; Z$1)</f>
        <v>12</v>
      </c>
      <c r="AA345">
        <f>COUNTIF($H$2:$H345,"=" &amp; AA$1)</f>
        <v>11</v>
      </c>
      <c r="AB345">
        <f>COUNTIF($H$2:$H345,"=" &amp; AB$1)</f>
        <v>11</v>
      </c>
      <c r="AC345">
        <f>COUNTIF($H$2:$H345,"=" &amp; AC$1)</f>
        <v>14</v>
      </c>
      <c r="AD345">
        <f>COUNTIF($H$2:$H345,"=" &amp; AD$1)</f>
        <v>12</v>
      </c>
    </row>
    <row r="346" spans="1:30" x14ac:dyDescent="0.25">
      <c r="A346" s="5">
        <v>33878</v>
      </c>
      <c r="C346" t="s">
        <v>1206</v>
      </c>
      <c r="D346">
        <v>7</v>
      </c>
      <c r="E346">
        <v>1</v>
      </c>
      <c r="F346" t="s">
        <v>1212</v>
      </c>
      <c r="G346" t="s">
        <v>1201</v>
      </c>
      <c r="H346" t="str">
        <f t="shared" si="5"/>
        <v>Blackburn Rovers</v>
      </c>
      <c r="I346">
        <f>COUNTIF($H$2:$H346,"=" &amp; I$1)</f>
        <v>11</v>
      </c>
      <c r="J346">
        <f>COUNTIF($H$2:$H346,"=" &amp; J$1)</f>
        <v>16</v>
      </c>
      <c r="K346">
        <f>COUNTIF($H$2:$H346,"=" &amp; K$1)</f>
        <v>14</v>
      </c>
      <c r="L346">
        <f>COUNTIF($H$2:$H346,"=" &amp; L$1)</f>
        <v>11</v>
      </c>
      <c r="M346">
        <f>COUNTIF($H$2:$H346,"=" &amp; M$1)</f>
        <v>7</v>
      </c>
      <c r="N346">
        <f>COUNTIF($H$2:$H346,"=" &amp; N$1)</f>
        <v>10</v>
      </c>
      <c r="O346">
        <f>COUNTIF($H$2:$H346,"=" &amp; O$1)</f>
        <v>12</v>
      </c>
      <c r="P346">
        <f>COUNTIF($H$2:$H346,"=" &amp; P$1)</f>
        <v>9</v>
      </c>
      <c r="Q346">
        <f>COUNTIF($H$2:$H346,"=" &amp; Q$1)</f>
        <v>9</v>
      </c>
      <c r="R346">
        <f>COUNTIF($H$2:$H346,"=" &amp; R$1)</f>
        <v>13</v>
      </c>
      <c r="S346">
        <f>COUNTIF($H$2:$H346,"=" &amp; S$1)</f>
        <v>12</v>
      </c>
      <c r="T346">
        <f>COUNTIF($H$2:$H346,"=" &amp; T$1)</f>
        <v>19</v>
      </c>
      <c r="U346">
        <f>COUNTIF($H$2:$H346,"=" &amp; U$1)</f>
        <v>7</v>
      </c>
      <c r="V346">
        <f>COUNTIF($H$2:$H346,"=" &amp; V$1)</f>
        <v>14</v>
      </c>
      <c r="W346">
        <f>COUNTIF($H$2:$H346,"=" &amp; W$1)</f>
        <v>9</v>
      </c>
      <c r="X346">
        <f>COUNTIF($H$2:$H346,"=" &amp; X$1)</f>
        <v>11</v>
      </c>
      <c r="Y346">
        <f>COUNTIF($H$2:$H346,"=" &amp; Y$1)</f>
        <v>12</v>
      </c>
      <c r="Z346">
        <f>COUNTIF($H$2:$H346,"=" &amp; Z$1)</f>
        <v>12</v>
      </c>
      <c r="AA346">
        <f>COUNTIF($H$2:$H346,"=" &amp; AA$1)</f>
        <v>11</v>
      </c>
      <c r="AB346">
        <f>COUNTIF($H$2:$H346,"=" &amp; AB$1)</f>
        <v>11</v>
      </c>
      <c r="AC346">
        <f>COUNTIF($H$2:$H346,"=" &amp; AC$1)</f>
        <v>14</v>
      </c>
      <c r="AD346">
        <f>COUNTIF($H$2:$H346,"=" &amp; AD$1)</f>
        <v>12</v>
      </c>
    </row>
    <row r="347" spans="1:30" x14ac:dyDescent="0.25">
      <c r="A347" s="5">
        <v>33878</v>
      </c>
      <c r="C347" t="s">
        <v>1207</v>
      </c>
      <c r="D347">
        <v>2</v>
      </c>
      <c r="E347">
        <v>2</v>
      </c>
      <c r="F347" t="s">
        <v>65</v>
      </c>
      <c r="G347" t="s">
        <v>1201</v>
      </c>
      <c r="H347" t="str">
        <f t="shared" si="5"/>
        <v/>
      </c>
      <c r="I347">
        <f>COUNTIF($H$2:$H347,"=" &amp; I$1)</f>
        <v>11</v>
      </c>
      <c r="J347">
        <f>COUNTIF($H$2:$H347,"=" &amp; J$1)</f>
        <v>16</v>
      </c>
      <c r="K347">
        <f>COUNTIF($H$2:$H347,"=" &amp; K$1)</f>
        <v>14</v>
      </c>
      <c r="L347">
        <f>COUNTIF($H$2:$H347,"=" &amp; L$1)</f>
        <v>11</v>
      </c>
      <c r="M347">
        <f>COUNTIF($H$2:$H347,"=" &amp; M$1)</f>
        <v>7</v>
      </c>
      <c r="N347">
        <f>COUNTIF($H$2:$H347,"=" &amp; N$1)</f>
        <v>10</v>
      </c>
      <c r="O347">
        <f>COUNTIF($H$2:$H347,"=" &amp; O$1)</f>
        <v>12</v>
      </c>
      <c r="P347">
        <f>COUNTIF($H$2:$H347,"=" &amp; P$1)</f>
        <v>9</v>
      </c>
      <c r="Q347">
        <f>COUNTIF($H$2:$H347,"=" &amp; Q$1)</f>
        <v>9</v>
      </c>
      <c r="R347">
        <f>COUNTIF($H$2:$H347,"=" &amp; R$1)</f>
        <v>13</v>
      </c>
      <c r="S347">
        <f>COUNTIF($H$2:$H347,"=" &amp; S$1)</f>
        <v>12</v>
      </c>
      <c r="T347">
        <f>COUNTIF($H$2:$H347,"=" &amp; T$1)</f>
        <v>19</v>
      </c>
      <c r="U347">
        <f>COUNTIF($H$2:$H347,"=" &amp; U$1)</f>
        <v>7</v>
      </c>
      <c r="V347">
        <f>COUNTIF($H$2:$H347,"=" &amp; V$1)</f>
        <v>14</v>
      </c>
      <c r="W347">
        <f>COUNTIF($H$2:$H347,"=" &amp; W$1)</f>
        <v>9</v>
      </c>
      <c r="X347">
        <f>COUNTIF($H$2:$H347,"=" &amp; X$1)</f>
        <v>11</v>
      </c>
      <c r="Y347">
        <f>COUNTIF($H$2:$H347,"=" &amp; Y$1)</f>
        <v>12</v>
      </c>
      <c r="Z347">
        <f>COUNTIF($H$2:$H347,"=" &amp; Z$1)</f>
        <v>12</v>
      </c>
      <c r="AA347">
        <f>COUNTIF($H$2:$H347,"=" &amp; AA$1)</f>
        <v>11</v>
      </c>
      <c r="AB347">
        <f>COUNTIF($H$2:$H347,"=" &amp; AB$1)</f>
        <v>11</v>
      </c>
      <c r="AC347">
        <f>COUNTIF($H$2:$H347,"=" &amp; AC$1)</f>
        <v>14</v>
      </c>
      <c r="AD347">
        <f>COUNTIF($H$2:$H347,"=" &amp; AD$1)</f>
        <v>12</v>
      </c>
    </row>
    <row r="348" spans="1:30" x14ac:dyDescent="0.25">
      <c r="A348" s="5">
        <v>33878</v>
      </c>
      <c r="C348" t="s">
        <v>1209</v>
      </c>
      <c r="D348">
        <v>4</v>
      </c>
      <c r="E348">
        <v>2</v>
      </c>
      <c r="F348" t="s">
        <v>1208</v>
      </c>
      <c r="G348" t="s">
        <v>1201</v>
      </c>
      <c r="H348" t="str">
        <f t="shared" si="5"/>
        <v>Ipswich Town</v>
      </c>
      <c r="I348">
        <f>COUNTIF($H$2:$H348,"=" &amp; I$1)</f>
        <v>11</v>
      </c>
      <c r="J348">
        <f>COUNTIF($H$2:$H348,"=" &amp; J$1)</f>
        <v>16</v>
      </c>
      <c r="K348">
        <f>COUNTIF($H$2:$H348,"=" &amp; K$1)</f>
        <v>14</v>
      </c>
      <c r="L348">
        <f>COUNTIF($H$2:$H348,"=" &amp; L$1)</f>
        <v>11</v>
      </c>
      <c r="M348">
        <f>COUNTIF($H$2:$H348,"=" &amp; M$1)</f>
        <v>7</v>
      </c>
      <c r="N348">
        <f>COUNTIF($H$2:$H348,"=" &amp; N$1)</f>
        <v>10</v>
      </c>
      <c r="O348">
        <f>COUNTIF($H$2:$H348,"=" &amp; O$1)</f>
        <v>12</v>
      </c>
      <c r="P348">
        <f>COUNTIF($H$2:$H348,"=" &amp; P$1)</f>
        <v>10</v>
      </c>
      <c r="Q348">
        <f>COUNTIF($H$2:$H348,"=" &amp; Q$1)</f>
        <v>9</v>
      </c>
      <c r="R348">
        <f>COUNTIF($H$2:$H348,"=" &amp; R$1)</f>
        <v>13</v>
      </c>
      <c r="S348">
        <f>COUNTIF($H$2:$H348,"=" &amp; S$1)</f>
        <v>12</v>
      </c>
      <c r="T348">
        <f>COUNTIF($H$2:$H348,"=" &amp; T$1)</f>
        <v>19</v>
      </c>
      <c r="U348">
        <f>COUNTIF($H$2:$H348,"=" &amp; U$1)</f>
        <v>7</v>
      </c>
      <c r="V348">
        <f>COUNTIF($H$2:$H348,"=" &amp; V$1)</f>
        <v>14</v>
      </c>
      <c r="W348">
        <f>COUNTIF($H$2:$H348,"=" &amp; W$1)</f>
        <v>9</v>
      </c>
      <c r="X348">
        <f>COUNTIF($H$2:$H348,"=" &amp; X$1)</f>
        <v>11</v>
      </c>
      <c r="Y348">
        <f>COUNTIF($H$2:$H348,"=" &amp; Y$1)</f>
        <v>12</v>
      </c>
      <c r="Z348">
        <f>COUNTIF($H$2:$H348,"=" &amp; Z$1)</f>
        <v>12</v>
      </c>
      <c r="AA348">
        <f>COUNTIF($H$2:$H348,"=" &amp; AA$1)</f>
        <v>11</v>
      </c>
      <c r="AB348">
        <f>COUNTIF($H$2:$H348,"=" &amp; AB$1)</f>
        <v>11</v>
      </c>
      <c r="AC348">
        <f>COUNTIF($H$2:$H348,"=" &amp; AC$1)</f>
        <v>14</v>
      </c>
      <c r="AD348">
        <f>COUNTIF($H$2:$H348,"=" &amp; AD$1)</f>
        <v>12</v>
      </c>
    </row>
    <row r="349" spans="1:30" x14ac:dyDescent="0.25">
      <c r="A349" s="5">
        <v>33878</v>
      </c>
      <c r="C349" t="s">
        <v>24</v>
      </c>
      <c r="D349">
        <v>1</v>
      </c>
      <c r="E349">
        <v>0</v>
      </c>
      <c r="F349" t="s">
        <v>1203</v>
      </c>
      <c r="G349" t="s">
        <v>1201</v>
      </c>
      <c r="H349" t="str">
        <f t="shared" si="5"/>
        <v>Liverpool</v>
      </c>
      <c r="I349">
        <f>COUNTIF($H$2:$H349,"=" &amp; I$1)</f>
        <v>11</v>
      </c>
      <c r="J349">
        <f>COUNTIF($H$2:$H349,"=" &amp; J$1)</f>
        <v>16</v>
      </c>
      <c r="K349">
        <f>COUNTIF($H$2:$H349,"=" &amp; K$1)</f>
        <v>14</v>
      </c>
      <c r="L349">
        <f>COUNTIF($H$2:$H349,"=" &amp; L$1)</f>
        <v>11</v>
      </c>
      <c r="M349">
        <f>COUNTIF($H$2:$H349,"=" &amp; M$1)</f>
        <v>7</v>
      </c>
      <c r="N349">
        <f>COUNTIF($H$2:$H349,"=" &amp; N$1)</f>
        <v>10</v>
      </c>
      <c r="O349">
        <f>COUNTIF($H$2:$H349,"=" &amp; O$1)</f>
        <v>12</v>
      </c>
      <c r="P349">
        <f>COUNTIF($H$2:$H349,"=" &amp; P$1)</f>
        <v>10</v>
      </c>
      <c r="Q349">
        <f>COUNTIF($H$2:$H349,"=" &amp; Q$1)</f>
        <v>9</v>
      </c>
      <c r="R349">
        <f>COUNTIF($H$2:$H349,"=" &amp; R$1)</f>
        <v>14</v>
      </c>
      <c r="S349">
        <f>COUNTIF($H$2:$H349,"=" &amp; S$1)</f>
        <v>12</v>
      </c>
      <c r="T349">
        <f>COUNTIF($H$2:$H349,"=" &amp; T$1)</f>
        <v>19</v>
      </c>
      <c r="U349">
        <f>COUNTIF($H$2:$H349,"=" &amp; U$1)</f>
        <v>7</v>
      </c>
      <c r="V349">
        <f>COUNTIF($H$2:$H349,"=" &amp; V$1)</f>
        <v>14</v>
      </c>
      <c r="W349">
        <f>COUNTIF($H$2:$H349,"=" &amp; W$1)</f>
        <v>9</v>
      </c>
      <c r="X349">
        <f>COUNTIF($H$2:$H349,"=" &amp; X$1)</f>
        <v>11</v>
      </c>
      <c r="Y349">
        <f>COUNTIF($H$2:$H349,"=" &amp; Y$1)</f>
        <v>12</v>
      </c>
      <c r="Z349">
        <f>COUNTIF($H$2:$H349,"=" &amp; Z$1)</f>
        <v>12</v>
      </c>
      <c r="AA349">
        <f>COUNTIF($H$2:$H349,"=" &amp; AA$1)</f>
        <v>11</v>
      </c>
      <c r="AB349">
        <f>COUNTIF($H$2:$H349,"=" &amp; AB$1)</f>
        <v>11</v>
      </c>
      <c r="AC349">
        <f>COUNTIF($H$2:$H349,"=" &amp; AC$1)</f>
        <v>14</v>
      </c>
      <c r="AD349">
        <f>COUNTIF($H$2:$H349,"=" &amp; AD$1)</f>
        <v>12</v>
      </c>
    </row>
    <row r="350" spans="1:30" x14ac:dyDescent="0.25">
      <c r="A350" s="5">
        <v>33878</v>
      </c>
      <c r="C350" t="s">
        <v>1211</v>
      </c>
      <c r="D350">
        <v>2</v>
      </c>
      <c r="E350">
        <v>2</v>
      </c>
      <c r="F350" t="s">
        <v>1210</v>
      </c>
      <c r="G350" t="s">
        <v>1201</v>
      </c>
      <c r="H350" t="str">
        <f t="shared" si="5"/>
        <v/>
      </c>
      <c r="I350">
        <f>COUNTIF($H$2:$H350,"=" &amp; I$1)</f>
        <v>11</v>
      </c>
      <c r="J350">
        <f>COUNTIF($H$2:$H350,"=" &amp; J$1)</f>
        <v>16</v>
      </c>
      <c r="K350">
        <f>COUNTIF($H$2:$H350,"=" &amp; K$1)</f>
        <v>14</v>
      </c>
      <c r="L350">
        <f>COUNTIF($H$2:$H350,"=" &amp; L$1)</f>
        <v>11</v>
      </c>
      <c r="M350">
        <f>COUNTIF($H$2:$H350,"=" &amp; M$1)</f>
        <v>7</v>
      </c>
      <c r="N350">
        <f>COUNTIF($H$2:$H350,"=" &amp; N$1)</f>
        <v>10</v>
      </c>
      <c r="O350">
        <f>COUNTIF($H$2:$H350,"=" &amp; O$1)</f>
        <v>12</v>
      </c>
      <c r="P350">
        <f>COUNTIF($H$2:$H350,"=" &amp; P$1)</f>
        <v>10</v>
      </c>
      <c r="Q350">
        <f>COUNTIF($H$2:$H350,"=" &amp; Q$1)</f>
        <v>9</v>
      </c>
      <c r="R350">
        <f>COUNTIF($H$2:$H350,"=" &amp; R$1)</f>
        <v>14</v>
      </c>
      <c r="S350">
        <f>COUNTIF($H$2:$H350,"=" &amp; S$1)</f>
        <v>12</v>
      </c>
      <c r="T350">
        <f>COUNTIF($H$2:$H350,"=" &amp; T$1)</f>
        <v>19</v>
      </c>
      <c r="U350">
        <f>COUNTIF($H$2:$H350,"=" &amp; U$1)</f>
        <v>7</v>
      </c>
      <c r="V350">
        <f>COUNTIF($H$2:$H350,"=" &amp; V$1)</f>
        <v>14</v>
      </c>
      <c r="W350">
        <f>COUNTIF($H$2:$H350,"=" &amp; W$1)</f>
        <v>9</v>
      </c>
      <c r="X350">
        <f>COUNTIF($H$2:$H350,"=" &amp; X$1)</f>
        <v>11</v>
      </c>
      <c r="Y350">
        <f>COUNTIF($H$2:$H350,"=" &amp; Y$1)</f>
        <v>12</v>
      </c>
      <c r="Z350">
        <f>COUNTIF($H$2:$H350,"=" &amp; Z$1)</f>
        <v>12</v>
      </c>
      <c r="AA350">
        <f>COUNTIF($H$2:$H350,"=" &amp; AA$1)</f>
        <v>11</v>
      </c>
      <c r="AB350">
        <f>COUNTIF($H$2:$H350,"=" &amp; AB$1)</f>
        <v>11</v>
      </c>
      <c r="AC350">
        <f>COUNTIF($H$2:$H350,"=" &amp; AC$1)</f>
        <v>14</v>
      </c>
      <c r="AD350">
        <f>COUNTIF($H$2:$H350,"=" &amp; AD$1)</f>
        <v>12</v>
      </c>
    </row>
    <row r="351" spans="1:30" x14ac:dyDescent="0.25">
      <c r="A351" s="5">
        <v>33878</v>
      </c>
      <c r="C351" t="s">
        <v>30</v>
      </c>
      <c r="D351">
        <v>1</v>
      </c>
      <c r="E351">
        <v>1</v>
      </c>
      <c r="F351" t="s">
        <v>1205</v>
      </c>
      <c r="G351" t="s">
        <v>1201</v>
      </c>
      <c r="H351" t="str">
        <f t="shared" si="5"/>
        <v/>
      </c>
      <c r="I351">
        <f>COUNTIF($H$2:$H351,"=" &amp; I$1)</f>
        <v>11</v>
      </c>
      <c r="J351">
        <f>COUNTIF($H$2:$H351,"=" &amp; J$1)</f>
        <v>16</v>
      </c>
      <c r="K351">
        <f>COUNTIF($H$2:$H351,"=" &amp; K$1)</f>
        <v>14</v>
      </c>
      <c r="L351">
        <f>COUNTIF($H$2:$H351,"=" &amp; L$1)</f>
        <v>11</v>
      </c>
      <c r="M351">
        <f>COUNTIF($H$2:$H351,"=" &amp; M$1)</f>
        <v>7</v>
      </c>
      <c r="N351">
        <f>COUNTIF($H$2:$H351,"=" &amp; N$1)</f>
        <v>10</v>
      </c>
      <c r="O351">
        <f>COUNTIF($H$2:$H351,"=" &amp; O$1)</f>
        <v>12</v>
      </c>
      <c r="P351">
        <f>COUNTIF($H$2:$H351,"=" &amp; P$1)</f>
        <v>10</v>
      </c>
      <c r="Q351">
        <f>COUNTIF($H$2:$H351,"=" &amp; Q$1)</f>
        <v>9</v>
      </c>
      <c r="R351">
        <f>COUNTIF($H$2:$H351,"=" &amp; R$1)</f>
        <v>14</v>
      </c>
      <c r="S351">
        <f>COUNTIF($H$2:$H351,"=" &amp; S$1)</f>
        <v>12</v>
      </c>
      <c r="T351">
        <f>COUNTIF($H$2:$H351,"=" &amp; T$1)</f>
        <v>19</v>
      </c>
      <c r="U351">
        <f>COUNTIF($H$2:$H351,"=" &amp; U$1)</f>
        <v>7</v>
      </c>
      <c r="V351">
        <f>COUNTIF($H$2:$H351,"=" &amp; V$1)</f>
        <v>14</v>
      </c>
      <c r="W351">
        <f>COUNTIF($H$2:$H351,"=" &amp; W$1)</f>
        <v>9</v>
      </c>
      <c r="X351">
        <f>COUNTIF($H$2:$H351,"=" &amp; X$1)</f>
        <v>11</v>
      </c>
      <c r="Y351">
        <f>COUNTIF($H$2:$H351,"=" &amp; Y$1)</f>
        <v>12</v>
      </c>
      <c r="Z351">
        <f>COUNTIF($H$2:$H351,"=" &amp; Z$1)</f>
        <v>12</v>
      </c>
      <c r="AA351">
        <f>COUNTIF($H$2:$H351,"=" &amp; AA$1)</f>
        <v>11</v>
      </c>
      <c r="AB351">
        <f>COUNTIF($H$2:$H351,"=" &amp; AB$1)</f>
        <v>11</v>
      </c>
      <c r="AC351">
        <f>COUNTIF($H$2:$H351,"=" &amp; AC$1)</f>
        <v>14</v>
      </c>
      <c r="AD351">
        <f>COUNTIF($H$2:$H351,"=" &amp; AD$1)</f>
        <v>12</v>
      </c>
    </row>
    <row r="352" spans="1:30" x14ac:dyDescent="0.25">
      <c r="A352" s="5">
        <v>33878</v>
      </c>
      <c r="C352" t="s">
        <v>1202</v>
      </c>
      <c r="D352">
        <v>4</v>
      </c>
      <c r="E352">
        <v>1</v>
      </c>
      <c r="F352" t="s">
        <v>1200</v>
      </c>
      <c r="G352" t="s">
        <v>1201</v>
      </c>
      <c r="H352" t="str">
        <f t="shared" si="5"/>
        <v>Queens Park Rangers</v>
      </c>
      <c r="I352">
        <f>COUNTIF($H$2:$H352,"=" &amp; I$1)</f>
        <v>11</v>
      </c>
      <c r="J352">
        <f>COUNTIF($H$2:$H352,"=" &amp; J$1)</f>
        <v>16</v>
      </c>
      <c r="K352">
        <f>COUNTIF($H$2:$H352,"=" &amp; K$1)</f>
        <v>14</v>
      </c>
      <c r="L352">
        <f>COUNTIF($H$2:$H352,"=" &amp; L$1)</f>
        <v>11</v>
      </c>
      <c r="M352">
        <f>COUNTIF($H$2:$H352,"=" &amp; M$1)</f>
        <v>7</v>
      </c>
      <c r="N352">
        <f>COUNTIF($H$2:$H352,"=" &amp; N$1)</f>
        <v>10</v>
      </c>
      <c r="O352">
        <f>COUNTIF($H$2:$H352,"=" &amp; O$1)</f>
        <v>12</v>
      </c>
      <c r="P352">
        <f>COUNTIF($H$2:$H352,"=" &amp; P$1)</f>
        <v>10</v>
      </c>
      <c r="Q352">
        <f>COUNTIF($H$2:$H352,"=" &amp; Q$1)</f>
        <v>9</v>
      </c>
      <c r="R352">
        <f>COUNTIF($H$2:$H352,"=" &amp; R$1)</f>
        <v>14</v>
      </c>
      <c r="S352">
        <f>COUNTIF($H$2:$H352,"=" &amp; S$1)</f>
        <v>12</v>
      </c>
      <c r="T352">
        <f>COUNTIF($H$2:$H352,"=" &amp; T$1)</f>
        <v>19</v>
      </c>
      <c r="U352">
        <f>COUNTIF($H$2:$H352,"=" &amp; U$1)</f>
        <v>7</v>
      </c>
      <c r="V352">
        <f>COUNTIF($H$2:$H352,"=" &amp; V$1)</f>
        <v>14</v>
      </c>
      <c r="W352">
        <f>COUNTIF($H$2:$H352,"=" &amp; W$1)</f>
        <v>9</v>
      </c>
      <c r="X352">
        <f>COUNTIF($H$2:$H352,"=" &amp; X$1)</f>
        <v>11</v>
      </c>
      <c r="Y352">
        <f>COUNTIF($H$2:$H352,"=" &amp; Y$1)</f>
        <v>13</v>
      </c>
      <c r="Z352">
        <f>COUNTIF($H$2:$H352,"=" &amp; Z$1)</f>
        <v>12</v>
      </c>
      <c r="AA352">
        <f>COUNTIF($H$2:$H352,"=" &amp; AA$1)</f>
        <v>11</v>
      </c>
      <c r="AB352">
        <f>COUNTIF($H$2:$H352,"=" &amp; AB$1)</f>
        <v>11</v>
      </c>
      <c r="AC352">
        <f>COUNTIF($H$2:$H352,"=" &amp; AC$1)</f>
        <v>14</v>
      </c>
      <c r="AD352">
        <f>COUNTIF($H$2:$H352,"=" &amp; AD$1)</f>
        <v>12</v>
      </c>
    </row>
    <row r="353" spans="1:30" x14ac:dyDescent="0.25">
      <c r="A353" s="5">
        <v>33878</v>
      </c>
      <c r="C353" t="s">
        <v>1214</v>
      </c>
      <c r="D353">
        <v>2</v>
      </c>
      <c r="E353">
        <v>0</v>
      </c>
      <c r="F353" t="s">
        <v>76</v>
      </c>
      <c r="G353" t="s">
        <v>1201</v>
      </c>
      <c r="H353" t="str">
        <f t="shared" si="5"/>
        <v>Sheffield United</v>
      </c>
      <c r="I353">
        <f>COUNTIF($H$2:$H353,"=" &amp; I$1)</f>
        <v>11</v>
      </c>
      <c r="J353">
        <f>COUNTIF($H$2:$H353,"=" &amp; J$1)</f>
        <v>16</v>
      </c>
      <c r="K353">
        <f>COUNTIF($H$2:$H353,"=" &amp; K$1)</f>
        <v>14</v>
      </c>
      <c r="L353">
        <f>COUNTIF($H$2:$H353,"=" &amp; L$1)</f>
        <v>11</v>
      </c>
      <c r="M353">
        <f>COUNTIF($H$2:$H353,"=" &amp; M$1)</f>
        <v>7</v>
      </c>
      <c r="N353">
        <f>COUNTIF($H$2:$H353,"=" &amp; N$1)</f>
        <v>10</v>
      </c>
      <c r="O353">
        <f>COUNTIF($H$2:$H353,"=" &amp; O$1)</f>
        <v>12</v>
      </c>
      <c r="P353">
        <f>COUNTIF($H$2:$H353,"=" &amp; P$1)</f>
        <v>10</v>
      </c>
      <c r="Q353">
        <f>COUNTIF($H$2:$H353,"=" &amp; Q$1)</f>
        <v>9</v>
      </c>
      <c r="R353">
        <f>COUNTIF($H$2:$H353,"=" &amp; R$1)</f>
        <v>14</v>
      </c>
      <c r="S353">
        <f>COUNTIF($H$2:$H353,"=" &amp; S$1)</f>
        <v>12</v>
      </c>
      <c r="T353">
        <f>COUNTIF($H$2:$H353,"=" &amp; T$1)</f>
        <v>19</v>
      </c>
      <c r="U353">
        <f>COUNTIF($H$2:$H353,"=" &amp; U$1)</f>
        <v>7</v>
      </c>
      <c r="V353">
        <f>COUNTIF($H$2:$H353,"=" &amp; V$1)</f>
        <v>14</v>
      </c>
      <c r="W353">
        <f>COUNTIF($H$2:$H353,"=" &amp; W$1)</f>
        <v>9</v>
      </c>
      <c r="X353">
        <f>COUNTIF($H$2:$H353,"=" &amp; X$1)</f>
        <v>11</v>
      </c>
      <c r="Y353">
        <f>COUNTIF($H$2:$H353,"=" &amp; Y$1)</f>
        <v>13</v>
      </c>
      <c r="Z353">
        <f>COUNTIF($H$2:$H353,"=" &amp; Z$1)</f>
        <v>12</v>
      </c>
      <c r="AA353">
        <f>COUNTIF($H$2:$H353,"=" &amp; AA$1)</f>
        <v>12</v>
      </c>
      <c r="AB353">
        <f>COUNTIF($H$2:$H353,"=" &amp; AB$1)</f>
        <v>11</v>
      </c>
      <c r="AC353">
        <f>COUNTIF($H$2:$H353,"=" &amp; AC$1)</f>
        <v>14</v>
      </c>
      <c r="AD353">
        <f>COUNTIF($H$2:$H353,"=" &amp; AD$1)</f>
        <v>12</v>
      </c>
    </row>
    <row r="354" spans="1:30" x14ac:dyDescent="0.25">
      <c r="A354" s="5">
        <v>33878</v>
      </c>
      <c r="C354" t="s">
        <v>1204</v>
      </c>
      <c r="D354">
        <v>2</v>
      </c>
      <c r="E354">
        <v>3</v>
      </c>
      <c r="F354" t="s">
        <v>59</v>
      </c>
      <c r="G354" t="s">
        <v>1201</v>
      </c>
      <c r="H354" t="str">
        <f t="shared" si="5"/>
        <v>Aston Villa</v>
      </c>
      <c r="I354">
        <f>COUNTIF($H$2:$H354,"=" &amp; I$1)</f>
        <v>11</v>
      </c>
      <c r="J354">
        <f>COUNTIF($H$2:$H354,"=" &amp; J$1)</f>
        <v>17</v>
      </c>
      <c r="K354">
        <f>COUNTIF($H$2:$H354,"=" &amp; K$1)</f>
        <v>14</v>
      </c>
      <c r="L354">
        <f>COUNTIF($H$2:$H354,"=" &amp; L$1)</f>
        <v>11</v>
      </c>
      <c r="M354">
        <f>COUNTIF($H$2:$H354,"=" &amp; M$1)</f>
        <v>7</v>
      </c>
      <c r="N354">
        <f>COUNTIF($H$2:$H354,"=" &amp; N$1)</f>
        <v>10</v>
      </c>
      <c r="O354">
        <f>COUNTIF($H$2:$H354,"=" &amp; O$1)</f>
        <v>12</v>
      </c>
      <c r="P354">
        <f>COUNTIF($H$2:$H354,"=" &amp; P$1)</f>
        <v>10</v>
      </c>
      <c r="Q354">
        <f>COUNTIF($H$2:$H354,"=" &amp; Q$1)</f>
        <v>9</v>
      </c>
      <c r="R354">
        <f>COUNTIF($H$2:$H354,"=" &amp; R$1)</f>
        <v>14</v>
      </c>
      <c r="S354">
        <f>COUNTIF($H$2:$H354,"=" &amp; S$1)</f>
        <v>12</v>
      </c>
      <c r="T354">
        <f>COUNTIF($H$2:$H354,"=" &amp; T$1)</f>
        <v>19</v>
      </c>
      <c r="U354">
        <f>COUNTIF($H$2:$H354,"=" &amp; U$1)</f>
        <v>7</v>
      </c>
      <c r="V354">
        <f>COUNTIF($H$2:$H354,"=" &amp; V$1)</f>
        <v>14</v>
      </c>
      <c r="W354">
        <f>COUNTIF($H$2:$H354,"=" &amp; W$1)</f>
        <v>9</v>
      </c>
      <c r="X354">
        <f>COUNTIF($H$2:$H354,"=" &amp; X$1)</f>
        <v>11</v>
      </c>
      <c r="Y354">
        <f>COUNTIF($H$2:$H354,"=" &amp; Y$1)</f>
        <v>13</v>
      </c>
      <c r="Z354">
        <f>COUNTIF($H$2:$H354,"=" &amp; Z$1)</f>
        <v>12</v>
      </c>
      <c r="AA354">
        <f>COUNTIF($H$2:$H354,"=" &amp; AA$1)</f>
        <v>12</v>
      </c>
      <c r="AB354">
        <f>COUNTIF($H$2:$H354,"=" &amp; AB$1)</f>
        <v>11</v>
      </c>
      <c r="AC354">
        <f>COUNTIF($H$2:$H354,"=" &amp; AC$1)</f>
        <v>14</v>
      </c>
      <c r="AD354">
        <f>COUNTIF($H$2:$H354,"=" &amp; AD$1)</f>
        <v>12</v>
      </c>
    </row>
    <row r="355" spans="1:30" x14ac:dyDescent="0.25">
      <c r="A355" s="5">
        <v>33848</v>
      </c>
      <c r="C355" t="s">
        <v>1</v>
      </c>
      <c r="D355">
        <v>1</v>
      </c>
      <c r="E355">
        <v>0</v>
      </c>
      <c r="F355" t="s">
        <v>1211</v>
      </c>
      <c r="G355" t="s">
        <v>1201</v>
      </c>
      <c r="H355" t="str">
        <f t="shared" si="5"/>
        <v>Arsenal</v>
      </c>
      <c r="I355">
        <f>COUNTIF($H$2:$H355,"=" &amp; I$1)</f>
        <v>12</v>
      </c>
      <c r="J355">
        <f>COUNTIF($H$2:$H355,"=" &amp; J$1)</f>
        <v>17</v>
      </c>
      <c r="K355">
        <f>COUNTIF($H$2:$H355,"=" &amp; K$1)</f>
        <v>14</v>
      </c>
      <c r="L355">
        <f>COUNTIF($H$2:$H355,"=" &amp; L$1)</f>
        <v>11</v>
      </c>
      <c r="M355">
        <f>COUNTIF($H$2:$H355,"=" &amp; M$1)</f>
        <v>7</v>
      </c>
      <c r="N355">
        <f>COUNTIF($H$2:$H355,"=" &amp; N$1)</f>
        <v>10</v>
      </c>
      <c r="O355">
        <f>COUNTIF($H$2:$H355,"=" &amp; O$1)</f>
        <v>12</v>
      </c>
      <c r="P355">
        <f>COUNTIF($H$2:$H355,"=" &amp; P$1)</f>
        <v>10</v>
      </c>
      <c r="Q355">
        <f>COUNTIF($H$2:$H355,"=" &amp; Q$1)</f>
        <v>9</v>
      </c>
      <c r="R355">
        <f>COUNTIF($H$2:$H355,"=" &amp; R$1)</f>
        <v>14</v>
      </c>
      <c r="S355">
        <f>COUNTIF($H$2:$H355,"=" &amp; S$1)</f>
        <v>12</v>
      </c>
      <c r="T355">
        <f>COUNTIF($H$2:$H355,"=" &amp; T$1)</f>
        <v>19</v>
      </c>
      <c r="U355">
        <f>COUNTIF($H$2:$H355,"=" &amp; U$1)</f>
        <v>7</v>
      </c>
      <c r="V355">
        <f>COUNTIF($H$2:$H355,"=" &amp; V$1)</f>
        <v>14</v>
      </c>
      <c r="W355">
        <f>COUNTIF($H$2:$H355,"=" &amp; W$1)</f>
        <v>9</v>
      </c>
      <c r="X355">
        <f>COUNTIF($H$2:$H355,"=" &amp; X$1)</f>
        <v>11</v>
      </c>
      <c r="Y355">
        <f>COUNTIF($H$2:$H355,"=" &amp; Y$1)</f>
        <v>13</v>
      </c>
      <c r="Z355">
        <f>COUNTIF($H$2:$H355,"=" &amp; Z$1)</f>
        <v>12</v>
      </c>
      <c r="AA355">
        <f>COUNTIF($H$2:$H355,"=" &amp; AA$1)</f>
        <v>12</v>
      </c>
      <c r="AB355">
        <f>COUNTIF($H$2:$H355,"=" &amp; AB$1)</f>
        <v>11</v>
      </c>
      <c r="AC355">
        <f>COUNTIF($H$2:$H355,"=" &amp; AC$1)</f>
        <v>14</v>
      </c>
      <c r="AD355">
        <f>COUNTIF($H$2:$H355,"=" &amp; AD$1)</f>
        <v>12</v>
      </c>
    </row>
    <row r="356" spans="1:30" x14ac:dyDescent="0.25">
      <c r="A356" s="5">
        <v>33848</v>
      </c>
      <c r="C356" t="s">
        <v>1203</v>
      </c>
      <c r="D356">
        <v>2</v>
      </c>
      <c r="E356">
        <v>0</v>
      </c>
      <c r="F356" t="s">
        <v>1200</v>
      </c>
      <c r="G356" t="s">
        <v>1201</v>
      </c>
      <c r="H356" t="str">
        <f t="shared" si="5"/>
        <v>Sheffield Wednesday</v>
      </c>
      <c r="I356">
        <f>COUNTIF($H$2:$H356,"=" &amp; I$1)</f>
        <v>12</v>
      </c>
      <c r="J356">
        <f>COUNTIF($H$2:$H356,"=" &amp; J$1)</f>
        <v>17</v>
      </c>
      <c r="K356">
        <f>COUNTIF($H$2:$H356,"=" &amp; K$1)</f>
        <v>14</v>
      </c>
      <c r="L356">
        <f>COUNTIF($H$2:$H356,"=" &amp; L$1)</f>
        <v>11</v>
      </c>
      <c r="M356">
        <f>COUNTIF($H$2:$H356,"=" &amp; M$1)</f>
        <v>7</v>
      </c>
      <c r="N356">
        <f>COUNTIF($H$2:$H356,"=" &amp; N$1)</f>
        <v>10</v>
      </c>
      <c r="O356">
        <f>COUNTIF($H$2:$H356,"=" &amp; O$1)</f>
        <v>12</v>
      </c>
      <c r="P356">
        <f>COUNTIF($H$2:$H356,"=" &amp; P$1)</f>
        <v>10</v>
      </c>
      <c r="Q356">
        <f>COUNTIF($H$2:$H356,"=" &amp; Q$1)</f>
        <v>9</v>
      </c>
      <c r="R356">
        <f>COUNTIF($H$2:$H356,"=" &amp; R$1)</f>
        <v>14</v>
      </c>
      <c r="S356">
        <f>COUNTIF($H$2:$H356,"=" &amp; S$1)</f>
        <v>12</v>
      </c>
      <c r="T356">
        <f>COUNTIF($H$2:$H356,"=" &amp; T$1)</f>
        <v>19</v>
      </c>
      <c r="U356">
        <f>COUNTIF($H$2:$H356,"=" &amp; U$1)</f>
        <v>7</v>
      </c>
      <c r="V356">
        <f>COUNTIF($H$2:$H356,"=" &amp; V$1)</f>
        <v>14</v>
      </c>
      <c r="W356">
        <f>COUNTIF($H$2:$H356,"=" &amp; W$1)</f>
        <v>9</v>
      </c>
      <c r="X356">
        <f>COUNTIF($H$2:$H356,"=" &amp; X$1)</f>
        <v>11</v>
      </c>
      <c r="Y356">
        <f>COUNTIF($H$2:$H356,"=" &amp; Y$1)</f>
        <v>13</v>
      </c>
      <c r="Z356">
        <f>COUNTIF($H$2:$H356,"=" &amp; Z$1)</f>
        <v>13</v>
      </c>
      <c r="AA356">
        <f>COUNTIF($H$2:$H356,"=" &amp; AA$1)</f>
        <v>12</v>
      </c>
      <c r="AB356">
        <f>COUNTIF($H$2:$H356,"=" &amp; AB$1)</f>
        <v>11</v>
      </c>
      <c r="AC356">
        <f>COUNTIF($H$2:$H356,"=" &amp; AC$1)</f>
        <v>14</v>
      </c>
      <c r="AD356">
        <f>COUNTIF($H$2:$H356,"=" &amp; AD$1)</f>
        <v>12</v>
      </c>
    </row>
    <row r="357" spans="1:30" x14ac:dyDescent="0.25">
      <c r="A357" s="5">
        <v>33848</v>
      </c>
      <c r="C357" t="s">
        <v>1206</v>
      </c>
      <c r="D357">
        <v>2</v>
      </c>
      <c r="E357">
        <v>0</v>
      </c>
      <c r="F357" t="s">
        <v>1213</v>
      </c>
      <c r="G357" t="s">
        <v>1201</v>
      </c>
      <c r="H357" t="str">
        <f t="shared" si="5"/>
        <v>Blackburn Rovers</v>
      </c>
      <c r="I357">
        <f>COUNTIF($H$2:$H357,"=" &amp; I$1)</f>
        <v>12</v>
      </c>
      <c r="J357">
        <f>COUNTIF($H$2:$H357,"=" &amp; J$1)</f>
        <v>17</v>
      </c>
      <c r="K357">
        <f>COUNTIF($H$2:$H357,"=" &amp; K$1)</f>
        <v>15</v>
      </c>
      <c r="L357">
        <f>COUNTIF($H$2:$H357,"=" &amp; L$1)</f>
        <v>11</v>
      </c>
      <c r="M357">
        <f>COUNTIF($H$2:$H357,"=" &amp; M$1)</f>
        <v>7</v>
      </c>
      <c r="N357">
        <f>COUNTIF($H$2:$H357,"=" &amp; N$1)</f>
        <v>10</v>
      </c>
      <c r="O357">
        <f>COUNTIF($H$2:$H357,"=" &amp; O$1)</f>
        <v>12</v>
      </c>
      <c r="P357">
        <f>COUNTIF($H$2:$H357,"=" &amp; P$1)</f>
        <v>10</v>
      </c>
      <c r="Q357">
        <f>COUNTIF($H$2:$H357,"=" &amp; Q$1)</f>
        <v>9</v>
      </c>
      <c r="R357">
        <f>COUNTIF($H$2:$H357,"=" &amp; R$1)</f>
        <v>14</v>
      </c>
      <c r="S357">
        <f>COUNTIF($H$2:$H357,"=" &amp; S$1)</f>
        <v>12</v>
      </c>
      <c r="T357">
        <f>COUNTIF($H$2:$H357,"=" &amp; T$1)</f>
        <v>19</v>
      </c>
      <c r="U357">
        <f>COUNTIF($H$2:$H357,"=" &amp; U$1)</f>
        <v>7</v>
      </c>
      <c r="V357">
        <f>COUNTIF($H$2:$H357,"=" &amp; V$1)</f>
        <v>14</v>
      </c>
      <c r="W357">
        <f>COUNTIF($H$2:$H357,"=" &amp; W$1)</f>
        <v>9</v>
      </c>
      <c r="X357">
        <f>COUNTIF($H$2:$H357,"=" &amp; X$1)</f>
        <v>11</v>
      </c>
      <c r="Y357">
        <f>COUNTIF($H$2:$H357,"=" &amp; Y$1)</f>
        <v>13</v>
      </c>
      <c r="Z357">
        <f>COUNTIF($H$2:$H357,"=" &amp; Z$1)</f>
        <v>13</v>
      </c>
      <c r="AA357">
        <f>COUNTIF($H$2:$H357,"=" &amp; AA$1)</f>
        <v>12</v>
      </c>
      <c r="AB357">
        <f>COUNTIF($H$2:$H357,"=" &amp; AB$1)</f>
        <v>11</v>
      </c>
      <c r="AC357">
        <f>COUNTIF($H$2:$H357,"=" &amp; AC$1)</f>
        <v>14</v>
      </c>
      <c r="AD357">
        <f>COUNTIF($H$2:$H357,"=" &amp; AD$1)</f>
        <v>12</v>
      </c>
    </row>
    <row r="358" spans="1:30" x14ac:dyDescent="0.25">
      <c r="A358" s="5">
        <v>33848</v>
      </c>
      <c r="C358" t="s">
        <v>63</v>
      </c>
      <c r="D358">
        <v>0</v>
      </c>
      <c r="E358">
        <v>0</v>
      </c>
      <c r="F358" t="s">
        <v>1210</v>
      </c>
      <c r="G358" t="s">
        <v>1201</v>
      </c>
      <c r="H358" t="str">
        <f t="shared" si="5"/>
        <v/>
      </c>
      <c r="I358">
        <f>COUNTIF($H$2:$H358,"=" &amp; I$1)</f>
        <v>12</v>
      </c>
      <c r="J358">
        <f>COUNTIF($H$2:$H358,"=" &amp; J$1)</f>
        <v>17</v>
      </c>
      <c r="K358">
        <f>COUNTIF($H$2:$H358,"=" &amp; K$1)</f>
        <v>15</v>
      </c>
      <c r="L358">
        <f>COUNTIF($H$2:$H358,"=" &amp; L$1)</f>
        <v>11</v>
      </c>
      <c r="M358">
        <f>COUNTIF($H$2:$H358,"=" &amp; M$1)</f>
        <v>7</v>
      </c>
      <c r="N358">
        <f>COUNTIF($H$2:$H358,"=" &amp; N$1)</f>
        <v>10</v>
      </c>
      <c r="O358">
        <f>COUNTIF($H$2:$H358,"=" &amp; O$1)</f>
        <v>12</v>
      </c>
      <c r="P358">
        <f>COUNTIF($H$2:$H358,"=" &amp; P$1)</f>
        <v>10</v>
      </c>
      <c r="Q358">
        <f>COUNTIF($H$2:$H358,"=" &amp; Q$1)</f>
        <v>9</v>
      </c>
      <c r="R358">
        <f>COUNTIF($H$2:$H358,"=" &amp; R$1)</f>
        <v>14</v>
      </c>
      <c r="S358">
        <f>COUNTIF($H$2:$H358,"=" &amp; S$1)</f>
        <v>12</v>
      </c>
      <c r="T358">
        <f>COUNTIF($H$2:$H358,"=" &amp; T$1)</f>
        <v>19</v>
      </c>
      <c r="U358">
        <f>COUNTIF($H$2:$H358,"=" &amp; U$1)</f>
        <v>7</v>
      </c>
      <c r="V358">
        <f>COUNTIF($H$2:$H358,"=" &amp; V$1)</f>
        <v>14</v>
      </c>
      <c r="W358">
        <f>COUNTIF($H$2:$H358,"=" &amp; W$1)</f>
        <v>9</v>
      </c>
      <c r="X358">
        <f>COUNTIF($H$2:$H358,"=" &amp; X$1)</f>
        <v>11</v>
      </c>
      <c r="Y358">
        <f>COUNTIF($H$2:$H358,"=" &amp; Y$1)</f>
        <v>13</v>
      </c>
      <c r="Z358">
        <f>COUNTIF($H$2:$H358,"=" &amp; Z$1)</f>
        <v>13</v>
      </c>
      <c r="AA358">
        <f>COUNTIF($H$2:$H358,"=" &amp; AA$1)</f>
        <v>12</v>
      </c>
      <c r="AB358">
        <f>COUNTIF($H$2:$H358,"=" &amp; AB$1)</f>
        <v>11</v>
      </c>
      <c r="AC358">
        <f>COUNTIF($H$2:$H358,"=" &amp; AC$1)</f>
        <v>14</v>
      </c>
      <c r="AD358">
        <f>COUNTIF($H$2:$H358,"=" &amp; AD$1)</f>
        <v>12</v>
      </c>
    </row>
    <row r="359" spans="1:30" x14ac:dyDescent="0.25">
      <c r="A359" s="5">
        <v>33848</v>
      </c>
      <c r="C359" t="s">
        <v>1207</v>
      </c>
      <c r="D359">
        <v>1</v>
      </c>
      <c r="E359">
        <v>1</v>
      </c>
      <c r="F359" t="s">
        <v>1212</v>
      </c>
      <c r="G359" t="s">
        <v>1201</v>
      </c>
      <c r="H359" t="str">
        <f t="shared" si="5"/>
        <v/>
      </c>
      <c r="I359">
        <f>COUNTIF($H$2:$H359,"=" &amp; I$1)</f>
        <v>12</v>
      </c>
      <c r="J359">
        <f>COUNTIF($H$2:$H359,"=" &amp; J$1)</f>
        <v>17</v>
      </c>
      <c r="K359">
        <f>COUNTIF($H$2:$H359,"=" &amp; K$1)</f>
        <v>15</v>
      </c>
      <c r="L359">
        <f>COUNTIF($H$2:$H359,"=" &amp; L$1)</f>
        <v>11</v>
      </c>
      <c r="M359">
        <f>COUNTIF($H$2:$H359,"=" &amp; M$1)</f>
        <v>7</v>
      </c>
      <c r="N359">
        <f>COUNTIF($H$2:$H359,"=" &amp; N$1)</f>
        <v>10</v>
      </c>
      <c r="O359">
        <f>COUNTIF($H$2:$H359,"=" &amp; O$1)</f>
        <v>12</v>
      </c>
      <c r="P359">
        <f>COUNTIF($H$2:$H359,"=" &amp; P$1)</f>
        <v>10</v>
      </c>
      <c r="Q359">
        <f>COUNTIF($H$2:$H359,"=" &amp; Q$1)</f>
        <v>9</v>
      </c>
      <c r="R359">
        <f>COUNTIF($H$2:$H359,"=" &amp; R$1)</f>
        <v>14</v>
      </c>
      <c r="S359">
        <f>COUNTIF($H$2:$H359,"=" &amp; S$1)</f>
        <v>12</v>
      </c>
      <c r="T359">
        <f>COUNTIF($H$2:$H359,"=" &amp; T$1)</f>
        <v>19</v>
      </c>
      <c r="U359">
        <f>COUNTIF($H$2:$H359,"=" &amp; U$1)</f>
        <v>7</v>
      </c>
      <c r="V359">
        <f>COUNTIF($H$2:$H359,"=" &amp; V$1)</f>
        <v>14</v>
      </c>
      <c r="W359">
        <f>COUNTIF($H$2:$H359,"=" &amp; W$1)</f>
        <v>9</v>
      </c>
      <c r="X359">
        <f>COUNTIF($H$2:$H359,"=" &amp; X$1)</f>
        <v>11</v>
      </c>
      <c r="Y359">
        <f>COUNTIF($H$2:$H359,"=" &amp; Y$1)</f>
        <v>13</v>
      </c>
      <c r="Z359">
        <f>COUNTIF($H$2:$H359,"=" &amp; Z$1)</f>
        <v>13</v>
      </c>
      <c r="AA359">
        <f>COUNTIF($H$2:$H359,"=" &amp; AA$1)</f>
        <v>12</v>
      </c>
      <c r="AB359">
        <f>COUNTIF($H$2:$H359,"=" &amp; AB$1)</f>
        <v>11</v>
      </c>
      <c r="AC359">
        <f>COUNTIF($H$2:$H359,"=" &amp; AC$1)</f>
        <v>14</v>
      </c>
      <c r="AD359">
        <f>COUNTIF($H$2:$H359,"=" &amp; AD$1)</f>
        <v>12</v>
      </c>
    </row>
    <row r="360" spans="1:30" x14ac:dyDescent="0.25">
      <c r="A360" s="5">
        <v>33848</v>
      </c>
      <c r="C360" t="s">
        <v>65</v>
      </c>
      <c r="D360">
        <v>1</v>
      </c>
      <c r="E360">
        <v>2</v>
      </c>
      <c r="F360" t="s">
        <v>76</v>
      </c>
      <c r="G360" t="s">
        <v>1201</v>
      </c>
      <c r="H360" t="str">
        <f t="shared" si="5"/>
        <v>Southampton</v>
      </c>
      <c r="I360">
        <f>COUNTIF($H$2:$H360,"=" &amp; I$1)</f>
        <v>12</v>
      </c>
      <c r="J360">
        <f>COUNTIF($H$2:$H360,"=" &amp; J$1)</f>
        <v>17</v>
      </c>
      <c r="K360">
        <f>COUNTIF($H$2:$H360,"=" &amp; K$1)</f>
        <v>15</v>
      </c>
      <c r="L360">
        <f>COUNTIF($H$2:$H360,"=" &amp; L$1)</f>
        <v>11</v>
      </c>
      <c r="M360">
        <f>COUNTIF($H$2:$H360,"=" &amp; M$1)</f>
        <v>7</v>
      </c>
      <c r="N360">
        <f>COUNTIF($H$2:$H360,"=" &amp; N$1)</f>
        <v>10</v>
      </c>
      <c r="O360">
        <f>COUNTIF($H$2:$H360,"=" &amp; O$1)</f>
        <v>12</v>
      </c>
      <c r="P360">
        <f>COUNTIF($H$2:$H360,"=" &amp; P$1)</f>
        <v>10</v>
      </c>
      <c r="Q360">
        <f>COUNTIF($H$2:$H360,"=" &amp; Q$1)</f>
        <v>9</v>
      </c>
      <c r="R360">
        <f>COUNTIF($H$2:$H360,"=" &amp; R$1)</f>
        <v>14</v>
      </c>
      <c r="S360">
        <f>COUNTIF($H$2:$H360,"=" &amp; S$1)</f>
        <v>12</v>
      </c>
      <c r="T360">
        <f>COUNTIF($H$2:$H360,"=" &amp; T$1)</f>
        <v>19</v>
      </c>
      <c r="U360">
        <f>COUNTIF($H$2:$H360,"=" &amp; U$1)</f>
        <v>7</v>
      </c>
      <c r="V360">
        <f>COUNTIF($H$2:$H360,"=" &amp; V$1)</f>
        <v>14</v>
      </c>
      <c r="W360">
        <f>COUNTIF($H$2:$H360,"=" &amp; W$1)</f>
        <v>9</v>
      </c>
      <c r="X360">
        <f>COUNTIF($H$2:$H360,"=" &amp; X$1)</f>
        <v>11</v>
      </c>
      <c r="Y360">
        <f>COUNTIF($H$2:$H360,"=" &amp; Y$1)</f>
        <v>13</v>
      </c>
      <c r="Z360">
        <f>COUNTIF($H$2:$H360,"=" &amp; Z$1)</f>
        <v>13</v>
      </c>
      <c r="AA360">
        <f>COUNTIF($H$2:$H360,"=" &amp; AA$1)</f>
        <v>12</v>
      </c>
      <c r="AB360">
        <f>COUNTIF($H$2:$H360,"=" &amp; AB$1)</f>
        <v>12</v>
      </c>
      <c r="AC360">
        <f>COUNTIF($H$2:$H360,"=" &amp; AC$1)</f>
        <v>14</v>
      </c>
      <c r="AD360">
        <f>COUNTIF($H$2:$H360,"=" &amp; AD$1)</f>
        <v>12</v>
      </c>
    </row>
    <row r="361" spans="1:30" x14ac:dyDescent="0.25">
      <c r="A361" s="5">
        <v>33848</v>
      </c>
      <c r="C361" t="s">
        <v>1209</v>
      </c>
      <c r="D361">
        <v>0</v>
      </c>
      <c r="E361">
        <v>0</v>
      </c>
      <c r="F361" t="s">
        <v>1214</v>
      </c>
      <c r="G361" t="s">
        <v>1201</v>
      </c>
      <c r="H361" t="str">
        <f t="shared" si="5"/>
        <v/>
      </c>
      <c r="I361">
        <f>COUNTIF($H$2:$H361,"=" &amp; I$1)</f>
        <v>12</v>
      </c>
      <c r="J361">
        <f>COUNTIF($H$2:$H361,"=" &amp; J$1)</f>
        <v>17</v>
      </c>
      <c r="K361">
        <f>COUNTIF($H$2:$H361,"=" &amp; K$1)</f>
        <v>15</v>
      </c>
      <c r="L361">
        <f>COUNTIF($H$2:$H361,"=" &amp; L$1)</f>
        <v>11</v>
      </c>
      <c r="M361">
        <f>COUNTIF($H$2:$H361,"=" &amp; M$1)</f>
        <v>7</v>
      </c>
      <c r="N361">
        <f>COUNTIF($H$2:$H361,"=" &amp; N$1)</f>
        <v>10</v>
      </c>
      <c r="O361">
        <f>COUNTIF($H$2:$H361,"=" &amp; O$1)</f>
        <v>12</v>
      </c>
      <c r="P361">
        <f>COUNTIF($H$2:$H361,"=" &amp; P$1)</f>
        <v>10</v>
      </c>
      <c r="Q361">
        <f>COUNTIF($H$2:$H361,"=" &amp; Q$1)</f>
        <v>9</v>
      </c>
      <c r="R361">
        <f>COUNTIF($H$2:$H361,"=" &amp; R$1)</f>
        <v>14</v>
      </c>
      <c r="S361">
        <f>COUNTIF($H$2:$H361,"=" &amp; S$1)</f>
        <v>12</v>
      </c>
      <c r="T361">
        <f>COUNTIF($H$2:$H361,"=" &amp; T$1)</f>
        <v>19</v>
      </c>
      <c r="U361">
        <f>COUNTIF($H$2:$H361,"=" &amp; U$1)</f>
        <v>7</v>
      </c>
      <c r="V361">
        <f>COUNTIF($H$2:$H361,"=" &amp; V$1)</f>
        <v>14</v>
      </c>
      <c r="W361">
        <f>COUNTIF($H$2:$H361,"=" &amp; W$1)</f>
        <v>9</v>
      </c>
      <c r="X361">
        <f>COUNTIF($H$2:$H361,"=" &amp; X$1)</f>
        <v>11</v>
      </c>
      <c r="Y361">
        <f>COUNTIF($H$2:$H361,"=" &amp; Y$1)</f>
        <v>13</v>
      </c>
      <c r="Z361">
        <f>COUNTIF($H$2:$H361,"=" &amp; Z$1)</f>
        <v>13</v>
      </c>
      <c r="AA361">
        <f>COUNTIF($H$2:$H361,"=" &amp; AA$1)</f>
        <v>12</v>
      </c>
      <c r="AB361">
        <f>COUNTIF($H$2:$H361,"=" &amp; AB$1)</f>
        <v>12</v>
      </c>
      <c r="AC361">
        <f>COUNTIF($H$2:$H361,"=" &amp; AC$1)</f>
        <v>14</v>
      </c>
      <c r="AD361">
        <f>COUNTIF($H$2:$H361,"=" &amp; AD$1)</f>
        <v>12</v>
      </c>
    </row>
    <row r="362" spans="1:30" x14ac:dyDescent="0.25">
      <c r="A362" s="5">
        <v>33848</v>
      </c>
      <c r="C362" t="s">
        <v>1208</v>
      </c>
      <c r="D362">
        <v>2</v>
      </c>
      <c r="E362">
        <v>0</v>
      </c>
      <c r="F362" t="s">
        <v>49</v>
      </c>
      <c r="G362" t="s">
        <v>1201</v>
      </c>
      <c r="H362" t="str">
        <f t="shared" si="5"/>
        <v>Leeds United</v>
      </c>
      <c r="I362">
        <f>COUNTIF($H$2:$H362,"=" &amp; I$1)</f>
        <v>12</v>
      </c>
      <c r="J362">
        <f>COUNTIF($H$2:$H362,"=" &amp; J$1)</f>
        <v>17</v>
      </c>
      <c r="K362">
        <f>COUNTIF($H$2:$H362,"=" &amp; K$1)</f>
        <v>15</v>
      </c>
      <c r="L362">
        <f>COUNTIF($H$2:$H362,"=" &amp; L$1)</f>
        <v>11</v>
      </c>
      <c r="M362">
        <f>COUNTIF($H$2:$H362,"=" &amp; M$1)</f>
        <v>7</v>
      </c>
      <c r="N362">
        <f>COUNTIF($H$2:$H362,"=" &amp; N$1)</f>
        <v>10</v>
      </c>
      <c r="O362">
        <f>COUNTIF($H$2:$H362,"=" &amp; O$1)</f>
        <v>12</v>
      </c>
      <c r="P362">
        <f>COUNTIF($H$2:$H362,"=" &amp; P$1)</f>
        <v>10</v>
      </c>
      <c r="Q362">
        <f>COUNTIF($H$2:$H362,"=" &amp; Q$1)</f>
        <v>10</v>
      </c>
      <c r="R362">
        <f>COUNTIF($H$2:$H362,"=" &amp; R$1)</f>
        <v>14</v>
      </c>
      <c r="S362">
        <f>COUNTIF($H$2:$H362,"=" &amp; S$1)</f>
        <v>12</v>
      </c>
      <c r="T362">
        <f>COUNTIF($H$2:$H362,"=" &amp; T$1)</f>
        <v>19</v>
      </c>
      <c r="U362">
        <f>COUNTIF($H$2:$H362,"=" &amp; U$1)</f>
        <v>7</v>
      </c>
      <c r="V362">
        <f>COUNTIF($H$2:$H362,"=" &amp; V$1)</f>
        <v>14</v>
      </c>
      <c r="W362">
        <f>COUNTIF($H$2:$H362,"=" &amp; W$1)</f>
        <v>9</v>
      </c>
      <c r="X362">
        <f>COUNTIF($H$2:$H362,"=" &amp; X$1)</f>
        <v>11</v>
      </c>
      <c r="Y362">
        <f>COUNTIF($H$2:$H362,"=" &amp; Y$1)</f>
        <v>13</v>
      </c>
      <c r="Z362">
        <f>COUNTIF($H$2:$H362,"=" &amp; Z$1)</f>
        <v>13</v>
      </c>
      <c r="AA362">
        <f>COUNTIF($H$2:$H362,"=" &amp; AA$1)</f>
        <v>12</v>
      </c>
      <c r="AB362">
        <f>COUNTIF($H$2:$H362,"=" &amp; AB$1)</f>
        <v>12</v>
      </c>
      <c r="AC362">
        <f>COUNTIF($H$2:$H362,"=" &amp; AC$1)</f>
        <v>14</v>
      </c>
      <c r="AD362">
        <f>COUNTIF($H$2:$H362,"=" &amp; AD$1)</f>
        <v>12</v>
      </c>
    </row>
    <row r="363" spans="1:30" x14ac:dyDescent="0.25">
      <c r="A363" s="5">
        <v>33848</v>
      </c>
      <c r="C363" t="s">
        <v>24</v>
      </c>
      <c r="D363">
        <v>2</v>
      </c>
      <c r="E363">
        <v>3</v>
      </c>
      <c r="F363" t="s">
        <v>1204</v>
      </c>
      <c r="G363" t="s">
        <v>1201</v>
      </c>
      <c r="H363" t="str">
        <f t="shared" si="5"/>
        <v>Wimbledon FC</v>
      </c>
      <c r="I363">
        <f>COUNTIF($H$2:$H363,"=" &amp; I$1)</f>
        <v>12</v>
      </c>
      <c r="J363">
        <f>COUNTIF($H$2:$H363,"=" &amp; J$1)</f>
        <v>17</v>
      </c>
      <c r="K363">
        <f>COUNTIF($H$2:$H363,"=" &amp; K$1)</f>
        <v>15</v>
      </c>
      <c r="L363">
        <f>COUNTIF($H$2:$H363,"=" &amp; L$1)</f>
        <v>11</v>
      </c>
      <c r="M363">
        <f>COUNTIF($H$2:$H363,"=" &amp; M$1)</f>
        <v>7</v>
      </c>
      <c r="N363">
        <f>COUNTIF($H$2:$H363,"=" &amp; N$1)</f>
        <v>10</v>
      </c>
      <c r="O363">
        <f>COUNTIF($H$2:$H363,"=" &amp; O$1)</f>
        <v>12</v>
      </c>
      <c r="P363">
        <f>COUNTIF($H$2:$H363,"=" &amp; P$1)</f>
        <v>10</v>
      </c>
      <c r="Q363">
        <f>COUNTIF($H$2:$H363,"=" &amp; Q$1)</f>
        <v>10</v>
      </c>
      <c r="R363">
        <f>COUNTIF($H$2:$H363,"=" &amp; R$1)</f>
        <v>14</v>
      </c>
      <c r="S363">
        <f>COUNTIF($H$2:$H363,"=" &amp; S$1)</f>
        <v>12</v>
      </c>
      <c r="T363">
        <f>COUNTIF($H$2:$H363,"=" &amp; T$1)</f>
        <v>19</v>
      </c>
      <c r="U363">
        <f>COUNTIF($H$2:$H363,"=" &amp; U$1)</f>
        <v>7</v>
      </c>
      <c r="V363">
        <f>COUNTIF($H$2:$H363,"=" &amp; V$1)</f>
        <v>14</v>
      </c>
      <c r="W363">
        <f>COUNTIF($H$2:$H363,"=" &amp; W$1)</f>
        <v>9</v>
      </c>
      <c r="X363">
        <f>COUNTIF($H$2:$H363,"=" &amp; X$1)</f>
        <v>11</v>
      </c>
      <c r="Y363">
        <f>COUNTIF($H$2:$H363,"=" &amp; Y$1)</f>
        <v>13</v>
      </c>
      <c r="Z363">
        <f>COUNTIF($H$2:$H363,"=" &amp; Z$1)</f>
        <v>13</v>
      </c>
      <c r="AA363">
        <f>COUNTIF($H$2:$H363,"=" &amp; AA$1)</f>
        <v>12</v>
      </c>
      <c r="AB363">
        <f>COUNTIF($H$2:$H363,"=" &amp; AB$1)</f>
        <v>12</v>
      </c>
      <c r="AC363">
        <f>COUNTIF($H$2:$H363,"=" &amp; AC$1)</f>
        <v>14</v>
      </c>
      <c r="AD363">
        <f>COUNTIF($H$2:$H363,"=" &amp; AD$1)</f>
        <v>13</v>
      </c>
    </row>
    <row r="364" spans="1:30" x14ac:dyDescent="0.25">
      <c r="A364" s="5">
        <v>33848</v>
      </c>
      <c r="C364" t="s">
        <v>1205</v>
      </c>
      <c r="D364">
        <v>0</v>
      </c>
      <c r="E364">
        <v>0</v>
      </c>
      <c r="F364" t="s">
        <v>1202</v>
      </c>
      <c r="G364" t="s">
        <v>1201</v>
      </c>
      <c r="H364" t="str">
        <f t="shared" si="5"/>
        <v/>
      </c>
      <c r="I364">
        <f>COUNTIF($H$2:$H364,"=" &amp; I$1)</f>
        <v>12</v>
      </c>
      <c r="J364">
        <f>COUNTIF($H$2:$H364,"=" &amp; J$1)</f>
        <v>17</v>
      </c>
      <c r="K364">
        <f>COUNTIF($H$2:$H364,"=" &amp; K$1)</f>
        <v>15</v>
      </c>
      <c r="L364">
        <f>COUNTIF($H$2:$H364,"=" &amp; L$1)</f>
        <v>11</v>
      </c>
      <c r="M364">
        <f>COUNTIF($H$2:$H364,"=" &amp; M$1)</f>
        <v>7</v>
      </c>
      <c r="N364">
        <f>COUNTIF($H$2:$H364,"=" &amp; N$1)</f>
        <v>10</v>
      </c>
      <c r="O364">
        <f>COUNTIF($H$2:$H364,"=" &amp; O$1)</f>
        <v>12</v>
      </c>
      <c r="P364">
        <f>COUNTIF($H$2:$H364,"=" &amp; P$1)</f>
        <v>10</v>
      </c>
      <c r="Q364">
        <f>COUNTIF($H$2:$H364,"=" &amp; Q$1)</f>
        <v>10</v>
      </c>
      <c r="R364">
        <f>COUNTIF($H$2:$H364,"=" &amp; R$1)</f>
        <v>14</v>
      </c>
      <c r="S364">
        <f>COUNTIF($H$2:$H364,"=" &amp; S$1)</f>
        <v>12</v>
      </c>
      <c r="T364">
        <f>COUNTIF($H$2:$H364,"=" &amp; T$1)</f>
        <v>19</v>
      </c>
      <c r="U364">
        <f>COUNTIF($H$2:$H364,"=" &amp; U$1)</f>
        <v>7</v>
      </c>
      <c r="V364">
        <f>COUNTIF($H$2:$H364,"=" &amp; V$1)</f>
        <v>14</v>
      </c>
      <c r="W364">
        <f>COUNTIF($H$2:$H364,"=" &amp; W$1)</f>
        <v>9</v>
      </c>
      <c r="X364">
        <f>COUNTIF($H$2:$H364,"=" &amp; X$1)</f>
        <v>11</v>
      </c>
      <c r="Y364">
        <f>COUNTIF($H$2:$H364,"=" &amp; Y$1)</f>
        <v>13</v>
      </c>
      <c r="Z364">
        <f>COUNTIF($H$2:$H364,"=" &amp; Z$1)</f>
        <v>13</v>
      </c>
      <c r="AA364">
        <f>COUNTIF($H$2:$H364,"=" &amp; AA$1)</f>
        <v>12</v>
      </c>
      <c r="AB364">
        <f>COUNTIF($H$2:$H364,"=" &amp; AB$1)</f>
        <v>12</v>
      </c>
      <c r="AC364">
        <f>COUNTIF($H$2:$H364,"=" &amp; AC$1)</f>
        <v>14</v>
      </c>
      <c r="AD364">
        <f>COUNTIF($H$2:$H364,"=" &amp; AD$1)</f>
        <v>13</v>
      </c>
    </row>
    <row r="365" spans="1:30" x14ac:dyDescent="0.25">
      <c r="A365" s="5">
        <v>33848</v>
      </c>
      <c r="C365" t="s">
        <v>30</v>
      </c>
      <c r="D365">
        <v>2</v>
      </c>
      <c r="E365">
        <v>3</v>
      </c>
      <c r="F365" t="s">
        <v>59</v>
      </c>
      <c r="G365" t="s">
        <v>1201</v>
      </c>
      <c r="H365" t="str">
        <f t="shared" si="5"/>
        <v>Aston Villa</v>
      </c>
      <c r="I365">
        <f>COUNTIF($H$2:$H365,"=" &amp; I$1)</f>
        <v>12</v>
      </c>
      <c r="J365">
        <f>COUNTIF($H$2:$H365,"=" &amp; J$1)</f>
        <v>18</v>
      </c>
      <c r="K365">
        <f>COUNTIF($H$2:$H365,"=" &amp; K$1)</f>
        <v>15</v>
      </c>
      <c r="L365">
        <f>COUNTIF($H$2:$H365,"=" &amp; L$1)</f>
        <v>11</v>
      </c>
      <c r="M365">
        <f>COUNTIF($H$2:$H365,"=" &amp; M$1)</f>
        <v>7</v>
      </c>
      <c r="N365">
        <f>COUNTIF($H$2:$H365,"=" &amp; N$1)</f>
        <v>10</v>
      </c>
      <c r="O365">
        <f>COUNTIF($H$2:$H365,"=" &amp; O$1)</f>
        <v>12</v>
      </c>
      <c r="P365">
        <f>COUNTIF($H$2:$H365,"=" &amp; P$1)</f>
        <v>10</v>
      </c>
      <c r="Q365">
        <f>COUNTIF($H$2:$H365,"=" &amp; Q$1)</f>
        <v>10</v>
      </c>
      <c r="R365">
        <f>COUNTIF($H$2:$H365,"=" &amp; R$1)</f>
        <v>14</v>
      </c>
      <c r="S365">
        <f>COUNTIF($H$2:$H365,"=" &amp; S$1)</f>
        <v>12</v>
      </c>
      <c r="T365">
        <f>COUNTIF($H$2:$H365,"=" &amp; T$1)</f>
        <v>19</v>
      </c>
      <c r="U365">
        <f>COUNTIF($H$2:$H365,"=" &amp; U$1)</f>
        <v>7</v>
      </c>
      <c r="V365">
        <f>COUNTIF($H$2:$H365,"=" &amp; V$1)</f>
        <v>14</v>
      </c>
      <c r="W365">
        <f>COUNTIF($H$2:$H365,"=" &amp; W$1)</f>
        <v>9</v>
      </c>
      <c r="X365">
        <f>COUNTIF($H$2:$H365,"=" &amp; X$1)</f>
        <v>11</v>
      </c>
      <c r="Y365">
        <f>COUNTIF($H$2:$H365,"=" &amp; Y$1)</f>
        <v>13</v>
      </c>
      <c r="Z365">
        <f>COUNTIF($H$2:$H365,"=" &amp; Z$1)</f>
        <v>13</v>
      </c>
      <c r="AA365">
        <f>COUNTIF($H$2:$H365,"=" &amp; AA$1)</f>
        <v>12</v>
      </c>
      <c r="AB365">
        <f>COUNTIF($H$2:$H365,"=" &amp; AB$1)</f>
        <v>12</v>
      </c>
      <c r="AC365">
        <f>COUNTIF($H$2:$H365,"=" &amp; AC$1)</f>
        <v>14</v>
      </c>
      <c r="AD365">
        <f>COUNTIF($H$2:$H365,"=" &amp; AD$1)</f>
        <v>13</v>
      </c>
    </row>
    <row r="366" spans="1:30" x14ac:dyDescent="0.25">
      <c r="A366" s="5">
        <v>33848</v>
      </c>
      <c r="C366" t="s">
        <v>1210</v>
      </c>
      <c r="D366">
        <v>1</v>
      </c>
      <c r="E366">
        <v>1</v>
      </c>
      <c r="F366" t="s">
        <v>1207</v>
      </c>
      <c r="G366" t="s">
        <v>1201</v>
      </c>
      <c r="H366" t="str">
        <f t="shared" si="5"/>
        <v/>
      </c>
      <c r="I366">
        <f>COUNTIF($H$2:$H366,"=" &amp; I$1)</f>
        <v>12</v>
      </c>
      <c r="J366">
        <f>COUNTIF($H$2:$H366,"=" &amp; J$1)</f>
        <v>18</v>
      </c>
      <c r="K366">
        <f>COUNTIF($H$2:$H366,"=" &amp; K$1)</f>
        <v>15</v>
      </c>
      <c r="L366">
        <f>COUNTIF($H$2:$H366,"=" &amp; L$1)</f>
        <v>11</v>
      </c>
      <c r="M366">
        <f>COUNTIF($H$2:$H366,"=" &amp; M$1)</f>
        <v>7</v>
      </c>
      <c r="N366">
        <f>COUNTIF($H$2:$H366,"=" &amp; N$1)</f>
        <v>10</v>
      </c>
      <c r="O366">
        <f>COUNTIF($H$2:$H366,"=" &amp; O$1)</f>
        <v>12</v>
      </c>
      <c r="P366">
        <f>COUNTIF($H$2:$H366,"=" &amp; P$1)</f>
        <v>10</v>
      </c>
      <c r="Q366">
        <f>COUNTIF($H$2:$H366,"=" &amp; Q$1)</f>
        <v>10</v>
      </c>
      <c r="R366">
        <f>COUNTIF($H$2:$H366,"=" &amp; R$1)</f>
        <v>14</v>
      </c>
      <c r="S366">
        <f>COUNTIF($H$2:$H366,"=" &amp; S$1)</f>
        <v>12</v>
      </c>
      <c r="T366">
        <f>COUNTIF($H$2:$H366,"=" &amp; T$1)</f>
        <v>19</v>
      </c>
      <c r="U366">
        <f>COUNTIF($H$2:$H366,"=" &amp; U$1)</f>
        <v>7</v>
      </c>
      <c r="V366">
        <f>COUNTIF($H$2:$H366,"=" &amp; V$1)</f>
        <v>14</v>
      </c>
      <c r="W366">
        <f>COUNTIF($H$2:$H366,"=" &amp; W$1)</f>
        <v>9</v>
      </c>
      <c r="X366">
        <f>COUNTIF($H$2:$H366,"=" &amp; X$1)</f>
        <v>11</v>
      </c>
      <c r="Y366">
        <f>COUNTIF($H$2:$H366,"=" &amp; Y$1)</f>
        <v>13</v>
      </c>
      <c r="Z366">
        <f>COUNTIF($H$2:$H366,"=" &amp; Z$1)</f>
        <v>13</v>
      </c>
      <c r="AA366">
        <f>COUNTIF($H$2:$H366,"=" &amp; AA$1)</f>
        <v>12</v>
      </c>
      <c r="AB366">
        <f>COUNTIF($H$2:$H366,"=" &amp; AB$1)</f>
        <v>12</v>
      </c>
      <c r="AC366">
        <f>COUNTIF($H$2:$H366,"=" &amp; AC$1)</f>
        <v>14</v>
      </c>
      <c r="AD366">
        <f>COUNTIF($H$2:$H366,"=" &amp; AD$1)</f>
        <v>13</v>
      </c>
    </row>
    <row r="367" spans="1:30" x14ac:dyDescent="0.25">
      <c r="A367" s="5">
        <v>33848</v>
      </c>
      <c r="C367" t="s">
        <v>1211</v>
      </c>
      <c r="D367">
        <v>0</v>
      </c>
      <c r="E367">
        <v>1</v>
      </c>
      <c r="F367" t="s">
        <v>63</v>
      </c>
      <c r="G367" t="s">
        <v>1201</v>
      </c>
      <c r="H367" t="str">
        <f t="shared" si="5"/>
        <v>Chelsea</v>
      </c>
      <c r="I367">
        <f>COUNTIF($H$2:$H367,"=" &amp; I$1)</f>
        <v>12</v>
      </c>
      <c r="J367">
        <f>COUNTIF($H$2:$H367,"=" &amp; J$1)</f>
        <v>18</v>
      </c>
      <c r="K367">
        <f>COUNTIF($H$2:$H367,"=" &amp; K$1)</f>
        <v>15</v>
      </c>
      <c r="L367">
        <f>COUNTIF($H$2:$H367,"=" &amp; L$1)</f>
        <v>12</v>
      </c>
      <c r="M367">
        <f>COUNTIF($H$2:$H367,"=" &amp; M$1)</f>
        <v>7</v>
      </c>
      <c r="N367">
        <f>COUNTIF($H$2:$H367,"=" &amp; N$1)</f>
        <v>10</v>
      </c>
      <c r="O367">
        <f>COUNTIF($H$2:$H367,"=" &amp; O$1)</f>
        <v>12</v>
      </c>
      <c r="P367">
        <f>COUNTIF($H$2:$H367,"=" &amp; P$1)</f>
        <v>10</v>
      </c>
      <c r="Q367">
        <f>COUNTIF($H$2:$H367,"=" &amp; Q$1)</f>
        <v>10</v>
      </c>
      <c r="R367">
        <f>COUNTIF($H$2:$H367,"=" &amp; R$1)</f>
        <v>14</v>
      </c>
      <c r="S367">
        <f>COUNTIF($H$2:$H367,"=" &amp; S$1)</f>
        <v>12</v>
      </c>
      <c r="T367">
        <f>COUNTIF($H$2:$H367,"=" &amp; T$1)</f>
        <v>19</v>
      </c>
      <c r="U367">
        <f>COUNTIF($H$2:$H367,"=" &amp; U$1)</f>
        <v>7</v>
      </c>
      <c r="V367">
        <f>COUNTIF($H$2:$H367,"=" &amp; V$1)</f>
        <v>14</v>
      </c>
      <c r="W367">
        <f>COUNTIF($H$2:$H367,"=" &amp; W$1)</f>
        <v>9</v>
      </c>
      <c r="X367">
        <f>COUNTIF($H$2:$H367,"=" &amp; X$1)</f>
        <v>11</v>
      </c>
      <c r="Y367">
        <f>COUNTIF($H$2:$H367,"=" &amp; Y$1)</f>
        <v>13</v>
      </c>
      <c r="Z367">
        <f>COUNTIF($H$2:$H367,"=" &amp; Z$1)</f>
        <v>13</v>
      </c>
      <c r="AA367">
        <f>COUNTIF($H$2:$H367,"=" &amp; AA$1)</f>
        <v>12</v>
      </c>
      <c r="AB367">
        <f>COUNTIF($H$2:$H367,"=" &amp; AB$1)</f>
        <v>12</v>
      </c>
      <c r="AC367">
        <f>COUNTIF($H$2:$H367,"=" &amp; AC$1)</f>
        <v>14</v>
      </c>
      <c r="AD367">
        <f>COUNTIF($H$2:$H367,"=" &amp; AD$1)</f>
        <v>13</v>
      </c>
    </row>
    <row r="368" spans="1:30" x14ac:dyDescent="0.25">
      <c r="A368" s="5">
        <v>33848</v>
      </c>
      <c r="C368" t="s">
        <v>59</v>
      </c>
      <c r="D368">
        <v>4</v>
      </c>
      <c r="E368">
        <v>2</v>
      </c>
      <c r="F368" t="s">
        <v>24</v>
      </c>
      <c r="G368" t="s">
        <v>1201</v>
      </c>
      <c r="H368" t="str">
        <f t="shared" si="5"/>
        <v>Aston Villa</v>
      </c>
      <c r="I368">
        <f>COUNTIF($H$2:$H368,"=" &amp; I$1)</f>
        <v>12</v>
      </c>
      <c r="J368">
        <f>COUNTIF($H$2:$H368,"=" &amp; J$1)</f>
        <v>19</v>
      </c>
      <c r="K368">
        <f>COUNTIF($H$2:$H368,"=" &amp; K$1)</f>
        <v>15</v>
      </c>
      <c r="L368">
        <f>COUNTIF($H$2:$H368,"=" &amp; L$1)</f>
        <v>12</v>
      </c>
      <c r="M368">
        <f>COUNTIF($H$2:$H368,"=" &amp; M$1)</f>
        <v>7</v>
      </c>
      <c r="N368">
        <f>COUNTIF($H$2:$H368,"=" &amp; N$1)</f>
        <v>10</v>
      </c>
      <c r="O368">
        <f>COUNTIF($H$2:$H368,"=" &amp; O$1)</f>
        <v>12</v>
      </c>
      <c r="P368">
        <f>COUNTIF($H$2:$H368,"=" &amp; P$1)</f>
        <v>10</v>
      </c>
      <c r="Q368">
        <f>COUNTIF($H$2:$H368,"=" &amp; Q$1)</f>
        <v>10</v>
      </c>
      <c r="R368">
        <f>COUNTIF($H$2:$H368,"=" &amp; R$1)</f>
        <v>14</v>
      </c>
      <c r="S368">
        <f>COUNTIF($H$2:$H368,"=" &amp; S$1)</f>
        <v>12</v>
      </c>
      <c r="T368">
        <f>COUNTIF($H$2:$H368,"=" &amp; T$1)</f>
        <v>19</v>
      </c>
      <c r="U368">
        <f>COUNTIF($H$2:$H368,"=" &amp; U$1)</f>
        <v>7</v>
      </c>
      <c r="V368">
        <f>COUNTIF($H$2:$H368,"=" &amp; V$1)</f>
        <v>14</v>
      </c>
      <c r="W368">
        <f>COUNTIF($H$2:$H368,"=" &amp; W$1)</f>
        <v>9</v>
      </c>
      <c r="X368">
        <f>COUNTIF($H$2:$H368,"=" &amp; X$1)</f>
        <v>11</v>
      </c>
      <c r="Y368">
        <f>COUNTIF($H$2:$H368,"=" &amp; Y$1)</f>
        <v>13</v>
      </c>
      <c r="Z368">
        <f>COUNTIF($H$2:$H368,"=" &amp; Z$1)</f>
        <v>13</v>
      </c>
      <c r="AA368">
        <f>COUNTIF($H$2:$H368,"=" &amp; AA$1)</f>
        <v>12</v>
      </c>
      <c r="AB368">
        <f>COUNTIF($H$2:$H368,"=" &amp; AB$1)</f>
        <v>12</v>
      </c>
      <c r="AC368">
        <f>COUNTIF($H$2:$H368,"=" &amp; AC$1)</f>
        <v>14</v>
      </c>
      <c r="AD368">
        <f>COUNTIF($H$2:$H368,"=" &amp; AD$1)</f>
        <v>13</v>
      </c>
    </row>
    <row r="369" spans="1:30" x14ac:dyDescent="0.25">
      <c r="A369" s="5">
        <v>33848</v>
      </c>
      <c r="C369" t="s">
        <v>49</v>
      </c>
      <c r="D369">
        <v>0</v>
      </c>
      <c r="E369">
        <v>2</v>
      </c>
      <c r="F369" t="s">
        <v>65</v>
      </c>
      <c r="G369" t="s">
        <v>1201</v>
      </c>
      <c r="H369" t="str">
        <f t="shared" si="5"/>
        <v>Crystal Palace</v>
      </c>
      <c r="I369">
        <f>COUNTIF($H$2:$H369,"=" &amp; I$1)</f>
        <v>12</v>
      </c>
      <c r="J369">
        <f>COUNTIF($H$2:$H369,"=" &amp; J$1)</f>
        <v>19</v>
      </c>
      <c r="K369">
        <f>COUNTIF($H$2:$H369,"=" &amp; K$1)</f>
        <v>15</v>
      </c>
      <c r="L369">
        <f>COUNTIF($H$2:$H369,"=" &amp; L$1)</f>
        <v>12</v>
      </c>
      <c r="M369">
        <f>COUNTIF($H$2:$H369,"=" &amp; M$1)</f>
        <v>7</v>
      </c>
      <c r="N369">
        <f>COUNTIF($H$2:$H369,"=" &amp; N$1)</f>
        <v>11</v>
      </c>
      <c r="O369">
        <f>COUNTIF($H$2:$H369,"=" &amp; O$1)</f>
        <v>12</v>
      </c>
      <c r="P369">
        <f>COUNTIF($H$2:$H369,"=" &amp; P$1)</f>
        <v>10</v>
      </c>
      <c r="Q369">
        <f>COUNTIF($H$2:$H369,"=" &amp; Q$1)</f>
        <v>10</v>
      </c>
      <c r="R369">
        <f>COUNTIF($H$2:$H369,"=" &amp; R$1)</f>
        <v>14</v>
      </c>
      <c r="S369">
        <f>COUNTIF($H$2:$H369,"=" &amp; S$1)</f>
        <v>12</v>
      </c>
      <c r="T369">
        <f>COUNTIF($H$2:$H369,"=" &amp; T$1)</f>
        <v>19</v>
      </c>
      <c r="U369">
        <f>COUNTIF($H$2:$H369,"=" &amp; U$1)</f>
        <v>7</v>
      </c>
      <c r="V369">
        <f>COUNTIF($H$2:$H369,"=" &amp; V$1)</f>
        <v>14</v>
      </c>
      <c r="W369">
        <f>COUNTIF($H$2:$H369,"=" &amp; W$1)</f>
        <v>9</v>
      </c>
      <c r="X369">
        <f>COUNTIF($H$2:$H369,"=" &amp; X$1)</f>
        <v>11</v>
      </c>
      <c r="Y369">
        <f>COUNTIF($H$2:$H369,"=" &amp; Y$1)</f>
        <v>13</v>
      </c>
      <c r="Z369">
        <f>COUNTIF($H$2:$H369,"=" &amp; Z$1)</f>
        <v>13</v>
      </c>
      <c r="AA369">
        <f>COUNTIF($H$2:$H369,"=" &amp; AA$1)</f>
        <v>12</v>
      </c>
      <c r="AB369">
        <f>COUNTIF($H$2:$H369,"=" &amp; AB$1)</f>
        <v>12</v>
      </c>
      <c r="AC369">
        <f>COUNTIF($H$2:$H369,"=" &amp; AC$1)</f>
        <v>14</v>
      </c>
      <c r="AD369">
        <f>COUNTIF($H$2:$H369,"=" &amp; AD$1)</f>
        <v>13</v>
      </c>
    </row>
    <row r="370" spans="1:30" x14ac:dyDescent="0.25">
      <c r="A370" s="5">
        <v>33848</v>
      </c>
      <c r="C370" t="s">
        <v>1212</v>
      </c>
      <c r="D370">
        <v>1</v>
      </c>
      <c r="E370">
        <v>0</v>
      </c>
      <c r="F370" t="s">
        <v>1203</v>
      </c>
      <c r="G370" t="s">
        <v>1201</v>
      </c>
      <c r="H370" t="str">
        <f t="shared" si="5"/>
        <v>Norwich City</v>
      </c>
      <c r="I370">
        <f>COUNTIF($H$2:$H370,"=" &amp; I$1)</f>
        <v>12</v>
      </c>
      <c r="J370">
        <f>COUNTIF($H$2:$H370,"=" &amp; J$1)</f>
        <v>19</v>
      </c>
      <c r="K370">
        <f>COUNTIF($H$2:$H370,"=" &amp; K$1)</f>
        <v>15</v>
      </c>
      <c r="L370">
        <f>COUNTIF($H$2:$H370,"=" &amp; L$1)</f>
        <v>12</v>
      </c>
      <c r="M370">
        <f>COUNTIF($H$2:$H370,"=" &amp; M$1)</f>
        <v>7</v>
      </c>
      <c r="N370">
        <f>COUNTIF($H$2:$H370,"=" &amp; N$1)</f>
        <v>11</v>
      </c>
      <c r="O370">
        <f>COUNTIF($H$2:$H370,"=" &amp; O$1)</f>
        <v>12</v>
      </c>
      <c r="P370">
        <f>COUNTIF($H$2:$H370,"=" &amp; P$1)</f>
        <v>10</v>
      </c>
      <c r="Q370">
        <f>COUNTIF($H$2:$H370,"=" &amp; Q$1)</f>
        <v>10</v>
      </c>
      <c r="R370">
        <f>COUNTIF($H$2:$H370,"=" &amp; R$1)</f>
        <v>14</v>
      </c>
      <c r="S370">
        <f>COUNTIF($H$2:$H370,"=" &amp; S$1)</f>
        <v>12</v>
      </c>
      <c r="T370">
        <f>COUNTIF($H$2:$H370,"=" &amp; T$1)</f>
        <v>19</v>
      </c>
      <c r="U370">
        <f>COUNTIF($H$2:$H370,"=" &amp; U$1)</f>
        <v>7</v>
      </c>
      <c r="V370">
        <f>COUNTIF($H$2:$H370,"=" &amp; V$1)</f>
        <v>15</v>
      </c>
      <c r="W370">
        <f>COUNTIF($H$2:$H370,"=" &amp; W$1)</f>
        <v>9</v>
      </c>
      <c r="X370">
        <f>COUNTIF($H$2:$H370,"=" &amp; X$1)</f>
        <v>11</v>
      </c>
      <c r="Y370">
        <f>COUNTIF($H$2:$H370,"=" &amp; Y$1)</f>
        <v>13</v>
      </c>
      <c r="Z370">
        <f>COUNTIF($H$2:$H370,"=" &amp; Z$1)</f>
        <v>13</v>
      </c>
      <c r="AA370">
        <f>COUNTIF($H$2:$H370,"=" &amp; AA$1)</f>
        <v>12</v>
      </c>
      <c r="AB370">
        <f>COUNTIF($H$2:$H370,"=" &amp; AB$1)</f>
        <v>12</v>
      </c>
      <c r="AC370">
        <f>COUNTIF($H$2:$H370,"=" &amp; AC$1)</f>
        <v>14</v>
      </c>
      <c r="AD370">
        <f>COUNTIF($H$2:$H370,"=" &amp; AD$1)</f>
        <v>13</v>
      </c>
    </row>
    <row r="371" spans="1:30" x14ac:dyDescent="0.25">
      <c r="A371" s="5">
        <v>33848</v>
      </c>
      <c r="C371" t="s">
        <v>1213</v>
      </c>
      <c r="D371">
        <v>4</v>
      </c>
      <c r="E371">
        <v>2</v>
      </c>
      <c r="F371" t="s">
        <v>1209</v>
      </c>
      <c r="G371" t="s">
        <v>1201</v>
      </c>
      <c r="H371" t="str">
        <f t="shared" si="5"/>
        <v>Oldham Athletic</v>
      </c>
      <c r="I371">
        <f>COUNTIF($H$2:$H371,"=" &amp; I$1)</f>
        <v>12</v>
      </c>
      <c r="J371">
        <f>COUNTIF($H$2:$H371,"=" &amp; J$1)</f>
        <v>19</v>
      </c>
      <c r="K371">
        <f>COUNTIF($H$2:$H371,"=" &amp; K$1)</f>
        <v>15</v>
      </c>
      <c r="L371">
        <f>COUNTIF($H$2:$H371,"=" &amp; L$1)</f>
        <v>12</v>
      </c>
      <c r="M371">
        <f>COUNTIF($H$2:$H371,"=" &amp; M$1)</f>
        <v>7</v>
      </c>
      <c r="N371">
        <f>COUNTIF($H$2:$H371,"=" &amp; N$1)</f>
        <v>11</v>
      </c>
      <c r="O371">
        <f>COUNTIF($H$2:$H371,"=" &amp; O$1)</f>
        <v>12</v>
      </c>
      <c r="P371">
        <f>COUNTIF($H$2:$H371,"=" &amp; P$1)</f>
        <v>10</v>
      </c>
      <c r="Q371">
        <f>COUNTIF($H$2:$H371,"=" &amp; Q$1)</f>
        <v>10</v>
      </c>
      <c r="R371">
        <f>COUNTIF($H$2:$H371,"=" &amp; R$1)</f>
        <v>14</v>
      </c>
      <c r="S371">
        <f>COUNTIF($H$2:$H371,"=" &amp; S$1)</f>
        <v>12</v>
      </c>
      <c r="T371">
        <f>COUNTIF($H$2:$H371,"=" &amp; T$1)</f>
        <v>19</v>
      </c>
      <c r="U371">
        <f>COUNTIF($H$2:$H371,"=" &amp; U$1)</f>
        <v>7</v>
      </c>
      <c r="V371">
        <f>COUNTIF($H$2:$H371,"=" &amp; V$1)</f>
        <v>15</v>
      </c>
      <c r="W371">
        <f>COUNTIF($H$2:$H371,"=" &amp; W$1)</f>
        <v>9</v>
      </c>
      <c r="X371">
        <f>COUNTIF($H$2:$H371,"=" &amp; X$1)</f>
        <v>12</v>
      </c>
      <c r="Y371">
        <f>COUNTIF($H$2:$H371,"=" &amp; Y$1)</f>
        <v>13</v>
      </c>
      <c r="Z371">
        <f>COUNTIF($H$2:$H371,"=" &amp; Z$1)</f>
        <v>13</v>
      </c>
      <c r="AA371">
        <f>COUNTIF($H$2:$H371,"=" &amp; AA$1)</f>
        <v>12</v>
      </c>
      <c r="AB371">
        <f>COUNTIF($H$2:$H371,"=" &amp; AB$1)</f>
        <v>12</v>
      </c>
      <c r="AC371">
        <f>COUNTIF($H$2:$H371,"=" &amp; AC$1)</f>
        <v>14</v>
      </c>
      <c r="AD371">
        <f>COUNTIF($H$2:$H371,"=" &amp; AD$1)</f>
        <v>13</v>
      </c>
    </row>
    <row r="372" spans="1:30" x14ac:dyDescent="0.25">
      <c r="A372" s="5">
        <v>33848</v>
      </c>
      <c r="C372" t="s">
        <v>1202</v>
      </c>
      <c r="D372">
        <v>3</v>
      </c>
      <c r="E372">
        <v>3</v>
      </c>
      <c r="F372" t="s">
        <v>30</v>
      </c>
      <c r="G372" t="s">
        <v>1201</v>
      </c>
      <c r="H372" t="str">
        <f t="shared" si="5"/>
        <v/>
      </c>
      <c r="I372">
        <f>COUNTIF($H$2:$H372,"=" &amp; I$1)</f>
        <v>12</v>
      </c>
      <c r="J372">
        <f>COUNTIF($H$2:$H372,"=" &amp; J$1)</f>
        <v>19</v>
      </c>
      <c r="K372">
        <f>COUNTIF($H$2:$H372,"=" &amp; K$1)</f>
        <v>15</v>
      </c>
      <c r="L372">
        <f>COUNTIF($H$2:$H372,"=" &amp; L$1)</f>
        <v>12</v>
      </c>
      <c r="M372">
        <f>COUNTIF($H$2:$H372,"=" &amp; M$1)</f>
        <v>7</v>
      </c>
      <c r="N372">
        <f>COUNTIF($H$2:$H372,"=" &amp; N$1)</f>
        <v>11</v>
      </c>
      <c r="O372">
        <f>COUNTIF($H$2:$H372,"=" &amp; O$1)</f>
        <v>12</v>
      </c>
      <c r="P372">
        <f>COUNTIF($H$2:$H372,"=" &amp; P$1)</f>
        <v>10</v>
      </c>
      <c r="Q372">
        <f>COUNTIF($H$2:$H372,"=" &amp; Q$1)</f>
        <v>10</v>
      </c>
      <c r="R372">
        <f>COUNTIF($H$2:$H372,"=" &amp; R$1)</f>
        <v>14</v>
      </c>
      <c r="S372">
        <f>COUNTIF($H$2:$H372,"=" &amp; S$1)</f>
        <v>12</v>
      </c>
      <c r="T372">
        <f>COUNTIF($H$2:$H372,"=" &amp; T$1)</f>
        <v>19</v>
      </c>
      <c r="U372">
        <f>COUNTIF($H$2:$H372,"=" &amp; U$1)</f>
        <v>7</v>
      </c>
      <c r="V372">
        <f>COUNTIF($H$2:$H372,"=" &amp; V$1)</f>
        <v>15</v>
      </c>
      <c r="W372">
        <f>COUNTIF($H$2:$H372,"=" &amp; W$1)</f>
        <v>9</v>
      </c>
      <c r="X372">
        <f>COUNTIF($H$2:$H372,"=" &amp; X$1)</f>
        <v>12</v>
      </c>
      <c r="Y372">
        <f>COUNTIF($H$2:$H372,"=" &amp; Y$1)</f>
        <v>13</v>
      </c>
      <c r="Z372">
        <f>COUNTIF($H$2:$H372,"=" &amp; Z$1)</f>
        <v>13</v>
      </c>
      <c r="AA372">
        <f>COUNTIF($H$2:$H372,"=" &amp; AA$1)</f>
        <v>12</v>
      </c>
      <c r="AB372">
        <f>COUNTIF($H$2:$H372,"=" &amp; AB$1)</f>
        <v>12</v>
      </c>
      <c r="AC372">
        <f>COUNTIF($H$2:$H372,"=" &amp; AC$1)</f>
        <v>14</v>
      </c>
      <c r="AD372">
        <f>COUNTIF($H$2:$H372,"=" &amp; AD$1)</f>
        <v>13</v>
      </c>
    </row>
    <row r="373" spans="1:30" x14ac:dyDescent="0.25">
      <c r="A373" s="5">
        <v>33848</v>
      </c>
      <c r="C373" t="s">
        <v>1214</v>
      </c>
      <c r="D373">
        <v>1</v>
      </c>
      <c r="E373">
        <v>1</v>
      </c>
      <c r="F373" t="s">
        <v>1</v>
      </c>
      <c r="G373" t="s">
        <v>1201</v>
      </c>
      <c r="H373" t="str">
        <f t="shared" si="5"/>
        <v/>
      </c>
      <c r="I373">
        <f>COUNTIF($H$2:$H373,"=" &amp; I$1)</f>
        <v>12</v>
      </c>
      <c r="J373">
        <f>COUNTIF($H$2:$H373,"=" &amp; J$1)</f>
        <v>19</v>
      </c>
      <c r="K373">
        <f>COUNTIF($H$2:$H373,"=" &amp; K$1)</f>
        <v>15</v>
      </c>
      <c r="L373">
        <f>COUNTIF($H$2:$H373,"=" &amp; L$1)</f>
        <v>12</v>
      </c>
      <c r="M373">
        <f>COUNTIF($H$2:$H373,"=" &amp; M$1)</f>
        <v>7</v>
      </c>
      <c r="N373">
        <f>COUNTIF($H$2:$H373,"=" &amp; N$1)</f>
        <v>11</v>
      </c>
      <c r="O373">
        <f>COUNTIF($H$2:$H373,"=" &amp; O$1)</f>
        <v>12</v>
      </c>
      <c r="P373">
        <f>COUNTIF($H$2:$H373,"=" &amp; P$1)</f>
        <v>10</v>
      </c>
      <c r="Q373">
        <f>COUNTIF($H$2:$H373,"=" &amp; Q$1)</f>
        <v>10</v>
      </c>
      <c r="R373">
        <f>COUNTIF($H$2:$H373,"=" &amp; R$1)</f>
        <v>14</v>
      </c>
      <c r="S373">
        <f>COUNTIF($H$2:$H373,"=" &amp; S$1)</f>
        <v>12</v>
      </c>
      <c r="T373">
        <f>COUNTIF($H$2:$H373,"=" &amp; T$1)</f>
        <v>19</v>
      </c>
      <c r="U373">
        <f>COUNTIF($H$2:$H373,"=" &amp; U$1)</f>
        <v>7</v>
      </c>
      <c r="V373">
        <f>COUNTIF($H$2:$H373,"=" &amp; V$1)</f>
        <v>15</v>
      </c>
      <c r="W373">
        <f>COUNTIF($H$2:$H373,"=" &amp; W$1)</f>
        <v>9</v>
      </c>
      <c r="X373">
        <f>COUNTIF($H$2:$H373,"=" &amp; X$1)</f>
        <v>12</v>
      </c>
      <c r="Y373">
        <f>COUNTIF($H$2:$H373,"=" &amp; Y$1)</f>
        <v>13</v>
      </c>
      <c r="Z373">
        <f>COUNTIF($H$2:$H373,"=" &amp; Z$1)</f>
        <v>13</v>
      </c>
      <c r="AA373">
        <f>COUNTIF($H$2:$H373,"=" &amp; AA$1)</f>
        <v>12</v>
      </c>
      <c r="AB373">
        <f>COUNTIF($H$2:$H373,"=" &amp; AB$1)</f>
        <v>12</v>
      </c>
      <c r="AC373">
        <f>COUNTIF($H$2:$H373,"=" &amp; AC$1)</f>
        <v>14</v>
      </c>
      <c r="AD373">
        <f>COUNTIF($H$2:$H373,"=" &amp; AD$1)</f>
        <v>13</v>
      </c>
    </row>
    <row r="374" spans="1:30" x14ac:dyDescent="0.25">
      <c r="A374" s="5">
        <v>33848</v>
      </c>
      <c r="C374" t="s">
        <v>76</v>
      </c>
      <c r="D374">
        <v>1</v>
      </c>
      <c r="E374">
        <v>1</v>
      </c>
      <c r="F374" t="s">
        <v>1208</v>
      </c>
      <c r="G374" t="s">
        <v>1201</v>
      </c>
      <c r="H374" t="str">
        <f t="shared" si="5"/>
        <v/>
      </c>
      <c r="I374">
        <f>COUNTIF($H$2:$H374,"=" &amp; I$1)</f>
        <v>12</v>
      </c>
      <c r="J374">
        <f>COUNTIF($H$2:$H374,"=" &amp; J$1)</f>
        <v>19</v>
      </c>
      <c r="K374">
        <f>COUNTIF($H$2:$H374,"=" &amp; K$1)</f>
        <v>15</v>
      </c>
      <c r="L374">
        <f>COUNTIF($H$2:$H374,"=" &amp; L$1)</f>
        <v>12</v>
      </c>
      <c r="M374">
        <f>COUNTIF($H$2:$H374,"=" &amp; M$1)</f>
        <v>7</v>
      </c>
      <c r="N374">
        <f>COUNTIF($H$2:$H374,"=" &amp; N$1)</f>
        <v>11</v>
      </c>
      <c r="O374">
        <f>COUNTIF($H$2:$H374,"=" &amp; O$1)</f>
        <v>12</v>
      </c>
      <c r="P374">
        <f>COUNTIF($H$2:$H374,"=" &amp; P$1)</f>
        <v>10</v>
      </c>
      <c r="Q374">
        <f>COUNTIF($H$2:$H374,"=" &amp; Q$1)</f>
        <v>10</v>
      </c>
      <c r="R374">
        <f>COUNTIF($H$2:$H374,"=" &amp; R$1)</f>
        <v>14</v>
      </c>
      <c r="S374">
        <f>COUNTIF($H$2:$H374,"=" &amp; S$1)</f>
        <v>12</v>
      </c>
      <c r="T374">
        <f>COUNTIF($H$2:$H374,"=" &amp; T$1)</f>
        <v>19</v>
      </c>
      <c r="U374">
        <f>COUNTIF($H$2:$H374,"=" &amp; U$1)</f>
        <v>7</v>
      </c>
      <c r="V374">
        <f>COUNTIF($H$2:$H374,"=" &amp; V$1)</f>
        <v>15</v>
      </c>
      <c r="W374">
        <f>COUNTIF($H$2:$H374,"=" &amp; W$1)</f>
        <v>9</v>
      </c>
      <c r="X374">
        <f>COUNTIF($H$2:$H374,"=" &amp; X$1)</f>
        <v>12</v>
      </c>
      <c r="Y374">
        <f>COUNTIF($H$2:$H374,"=" &amp; Y$1)</f>
        <v>13</v>
      </c>
      <c r="Z374">
        <f>COUNTIF($H$2:$H374,"=" &amp; Z$1)</f>
        <v>13</v>
      </c>
      <c r="AA374">
        <f>COUNTIF($H$2:$H374,"=" &amp; AA$1)</f>
        <v>12</v>
      </c>
      <c r="AB374">
        <f>COUNTIF($H$2:$H374,"=" &amp; AB$1)</f>
        <v>12</v>
      </c>
      <c r="AC374">
        <f>COUNTIF($H$2:$H374,"=" &amp; AC$1)</f>
        <v>14</v>
      </c>
      <c r="AD374">
        <f>COUNTIF($H$2:$H374,"=" &amp; AD$1)</f>
        <v>13</v>
      </c>
    </row>
    <row r="375" spans="1:30" x14ac:dyDescent="0.25">
      <c r="A375" s="5">
        <v>33848</v>
      </c>
      <c r="C375" t="s">
        <v>1200</v>
      </c>
      <c r="D375">
        <v>1</v>
      </c>
      <c r="E375">
        <v>1</v>
      </c>
      <c r="F375" t="s">
        <v>1205</v>
      </c>
      <c r="G375" t="s">
        <v>1201</v>
      </c>
      <c r="H375" t="str">
        <f t="shared" si="5"/>
        <v/>
      </c>
      <c r="I375">
        <f>COUNTIF($H$2:$H375,"=" &amp; I$1)</f>
        <v>12</v>
      </c>
      <c r="J375">
        <f>COUNTIF($H$2:$H375,"=" &amp; J$1)</f>
        <v>19</v>
      </c>
      <c r="K375">
        <f>COUNTIF($H$2:$H375,"=" &amp; K$1)</f>
        <v>15</v>
      </c>
      <c r="L375">
        <f>COUNTIF($H$2:$H375,"=" &amp; L$1)</f>
        <v>12</v>
      </c>
      <c r="M375">
        <f>COUNTIF($H$2:$H375,"=" &amp; M$1)</f>
        <v>7</v>
      </c>
      <c r="N375">
        <f>COUNTIF($H$2:$H375,"=" &amp; N$1)</f>
        <v>11</v>
      </c>
      <c r="O375">
        <f>COUNTIF($H$2:$H375,"=" &amp; O$1)</f>
        <v>12</v>
      </c>
      <c r="P375">
        <f>COUNTIF($H$2:$H375,"=" &amp; P$1)</f>
        <v>10</v>
      </c>
      <c r="Q375">
        <f>COUNTIF($H$2:$H375,"=" &amp; Q$1)</f>
        <v>10</v>
      </c>
      <c r="R375">
        <f>COUNTIF($H$2:$H375,"=" &amp; R$1)</f>
        <v>14</v>
      </c>
      <c r="S375">
        <f>COUNTIF($H$2:$H375,"=" &amp; S$1)</f>
        <v>12</v>
      </c>
      <c r="T375">
        <f>COUNTIF($H$2:$H375,"=" &amp; T$1)</f>
        <v>19</v>
      </c>
      <c r="U375">
        <f>COUNTIF($H$2:$H375,"=" &amp; U$1)</f>
        <v>7</v>
      </c>
      <c r="V375">
        <f>COUNTIF($H$2:$H375,"=" &amp; V$1)</f>
        <v>15</v>
      </c>
      <c r="W375">
        <f>COUNTIF($H$2:$H375,"=" &amp; W$1)</f>
        <v>9</v>
      </c>
      <c r="X375">
        <f>COUNTIF($H$2:$H375,"=" &amp; X$1)</f>
        <v>12</v>
      </c>
      <c r="Y375">
        <f>COUNTIF($H$2:$H375,"=" &amp; Y$1)</f>
        <v>13</v>
      </c>
      <c r="Z375">
        <f>COUNTIF($H$2:$H375,"=" &amp; Z$1)</f>
        <v>13</v>
      </c>
      <c r="AA375">
        <f>COUNTIF($H$2:$H375,"=" &amp; AA$1)</f>
        <v>12</v>
      </c>
      <c r="AB375">
        <f>COUNTIF($H$2:$H375,"=" &amp; AB$1)</f>
        <v>12</v>
      </c>
      <c r="AC375">
        <f>COUNTIF($H$2:$H375,"=" &amp; AC$1)</f>
        <v>14</v>
      </c>
      <c r="AD375">
        <f>COUNTIF($H$2:$H375,"=" &amp; AD$1)</f>
        <v>13</v>
      </c>
    </row>
    <row r="376" spans="1:30" x14ac:dyDescent="0.25">
      <c r="A376" s="5">
        <v>33848</v>
      </c>
      <c r="C376" t="s">
        <v>1204</v>
      </c>
      <c r="D376">
        <v>1</v>
      </c>
      <c r="E376">
        <v>1</v>
      </c>
      <c r="F376" t="s">
        <v>1206</v>
      </c>
      <c r="G376" t="s">
        <v>1201</v>
      </c>
      <c r="H376" t="str">
        <f t="shared" si="5"/>
        <v/>
      </c>
      <c r="I376">
        <f>COUNTIF($H$2:$H376,"=" &amp; I$1)</f>
        <v>12</v>
      </c>
      <c r="J376">
        <f>COUNTIF($H$2:$H376,"=" &amp; J$1)</f>
        <v>19</v>
      </c>
      <c r="K376">
        <f>COUNTIF($H$2:$H376,"=" &amp; K$1)</f>
        <v>15</v>
      </c>
      <c r="L376">
        <f>COUNTIF($H$2:$H376,"=" &amp; L$1)</f>
        <v>12</v>
      </c>
      <c r="M376">
        <f>COUNTIF($H$2:$H376,"=" &amp; M$1)</f>
        <v>7</v>
      </c>
      <c r="N376">
        <f>COUNTIF($H$2:$H376,"=" &amp; N$1)</f>
        <v>11</v>
      </c>
      <c r="O376">
        <f>COUNTIF($H$2:$H376,"=" &amp; O$1)</f>
        <v>12</v>
      </c>
      <c r="P376">
        <f>COUNTIF($H$2:$H376,"=" &amp; P$1)</f>
        <v>10</v>
      </c>
      <c r="Q376">
        <f>COUNTIF($H$2:$H376,"=" &amp; Q$1)</f>
        <v>10</v>
      </c>
      <c r="R376">
        <f>COUNTIF($H$2:$H376,"=" &amp; R$1)</f>
        <v>14</v>
      </c>
      <c r="S376">
        <f>COUNTIF($H$2:$H376,"=" &amp; S$1)</f>
        <v>12</v>
      </c>
      <c r="T376">
        <f>COUNTIF($H$2:$H376,"=" &amp; T$1)</f>
        <v>19</v>
      </c>
      <c r="U376">
        <f>COUNTIF($H$2:$H376,"=" &amp; U$1)</f>
        <v>7</v>
      </c>
      <c r="V376">
        <f>COUNTIF($H$2:$H376,"=" &amp; V$1)</f>
        <v>15</v>
      </c>
      <c r="W376">
        <f>COUNTIF($H$2:$H376,"=" &amp; W$1)</f>
        <v>9</v>
      </c>
      <c r="X376">
        <f>COUNTIF($H$2:$H376,"=" &amp; X$1)</f>
        <v>12</v>
      </c>
      <c r="Y376">
        <f>COUNTIF($H$2:$H376,"=" &amp; Y$1)</f>
        <v>13</v>
      </c>
      <c r="Z376">
        <f>COUNTIF($H$2:$H376,"=" &amp; Z$1)</f>
        <v>13</v>
      </c>
      <c r="AA376">
        <f>COUNTIF($H$2:$H376,"=" &amp; AA$1)</f>
        <v>12</v>
      </c>
      <c r="AB376">
        <f>COUNTIF($H$2:$H376,"=" &amp; AB$1)</f>
        <v>12</v>
      </c>
      <c r="AC376">
        <f>COUNTIF($H$2:$H376,"=" &amp; AC$1)</f>
        <v>14</v>
      </c>
      <c r="AD376">
        <f>COUNTIF($H$2:$H376,"=" &amp; AD$1)</f>
        <v>13</v>
      </c>
    </row>
    <row r="377" spans="1:30" x14ac:dyDescent="0.25">
      <c r="A377" s="5">
        <v>33848</v>
      </c>
      <c r="C377" t="s">
        <v>1206</v>
      </c>
      <c r="D377">
        <v>2</v>
      </c>
      <c r="E377">
        <v>3</v>
      </c>
      <c r="F377" t="s">
        <v>49</v>
      </c>
      <c r="G377" t="s">
        <v>1201</v>
      </c>
      <c r="H377" t="str">
        <f t="shared" si="5"/>
        <v>Everton</v>
      </c>
      <c r="I377">
        <f>COUNTIF($H$2:$H377,"=" &amp; I$1)</f>
        <v>12</v>
      </c>
      <c r="J377">
        <f>COUNTIF($H$2:$H377,"=" &amp; J$1)</f>
        <v>19</v>
      </c>
      <c r="K377">
        <f>COUNTIF($H$2:$H377,"=" &amp; K$1)</f>
        <v>15</v>
      </c>
      <c r="L377">
        <f>COUNTIF($H$2:$H377,"=" &amp; L$1)</f>
        <v>12</v>
      </c>
      <c r="M377">
        <f>COUNTIF($H$2:$H377,"=" &amp; M$1)</f>
        <v>7</v>
      </c>
      <c r="N377">
        <f>COUNTIF($H$2:$H377,"=" &amp; N$1)</f>
        <v>11</v>
      </c>
      <c r="O377">
        <f>COUNTIF($H$2:$H377,"=" &amp; O$1)</f>
        <v>13</v>
      </c>
      <c r="P377">
        <f>COUNTIF($H$2:$H377,"=" &amp; P$1)</f>
        <v>10</v>
      </c>
      <c r="Q377">
        <f>COUNTIF($H$2:$H377,"=" &amp; Q$1)</f>
        <v>10</v>
      </c>
      <c r="R377">
        <f>COUNTIF($H$2:$H377,"=" &amp; R$1)</f>
        <v>14</v>
      </c>
      <c r="S377">
        <f>COUNTIF($H$2:$H377,"=" &amp; S$1)</f>
        <v>12</v>
      </c>
      <c r="T377">
        <f>COUNTIF($H$2:$H377,"=" &amp; T$1)</f>
        <v>19</v>
      </c>
      <c r="U377">
        <f>COUNTIF($H$2:$H377,"=" &amp; U$1)</f>
        <v>7</v>
      </c>
      <c r="V377">
        <f>COUNTIF($H$2:$H377,"=" &amp; V$1)</f>
        <v>15</v>
      </c>
      <c r="W377">
        <f>COUNTIF($H$2:$H377,"=" &amp; W$1)</f>
        <v>9</v>
      </c>
      <c r="X377">
        <f>COUNTIF($H$2:$H377,"=" &amp; X$1)</f>
        <v>12</v>
      </c>
      <c r="Y377">
        <f>COUNTIF($H$2:$H377,"=" &amp; Y$1)</f>
        <v>13</v>
      </c>
      <c r="Z377">
        <f>COUNTIF($H$2:$H377,"=" &amp; Z$1)</f>
        <v>13</v>
      </c>
      <c r="AA377">
        <f>COUNTIF($H$2:$H377,"=" &amp; AA$1)</f>
        <v>12</v>
      </c>
      <c r="AB377">
        <f>COUNTIF($H$2:$H377,"=" &amp; AB$1)</f>
        <v>12</v>
      </c>
      <c r="AC377">
        <f>COUNTIF($H$2:$H377,"=" &amp; AC$1)</f>
        <v>14</v>
      </c>
      <c r="AD377">
        <f>COUNTIF($H$2:$H377,"=" &amp; AD$1)</f>
        <v>13</v>
      </c>
    </row>
    <row r="378" spans="1:30" x14ac:dyDescent="0.25">
      <c r="A378" s="5">
        <v>33848</v>
      </c>
      <c r="C378" t="s">
        <v>1207</v>
      </c>
      <c r="D378">
        <v>1</v>
      </c>
      <c r="E378">
        <v>0</v>
      </c>
      <c r="F378" t="s">
        <v>1200</v>
      </c>
      <c r="G378" t="s">
        <v>1201</v>
      </c>
      <c r="H378" t="str">
        <f t="shared" si="5"/>
        <v>Coventry City</v>
      </c>
      <c r="I378">
        <f>COUNTIF($H$2:$H378,"=" &amp; I$1)</f>
        <v>12</v>
      </c>
      <c r="J378">
        <f>COUNTIF($H$2:$H378,"=" &amp; J$1)</f>
        <v>19</v>
      </c>
      <c r="K378">
        <f>COUNTIF($H$2:$H378,"=" &amp; K$1)</f>
        <v>15</v>
      </c>
      <c r="L378">
        <f>COUNTIF($H$2:$H378,"=" &amp; L$1)</f>
        <v>12</v>
      </c>
      <c r="M378">
        <f>COUNTIF($H$2:$H378,"=" &amp; M$1)</f>
        <v>8</v>
      </c>
      <c r="N378">
        <f>COUNTIF($H$2:$H378,"=" &amp; N$1)</f>
        <v>11</v>
      </c>
      <c r="O378">
        <f>COUNTIF($H$2:$H378,"=" &amp; O$1)</f>
        <v>13</v>
      </c>
      <c r="P378">
        <f>COUNTIF($H$2:$H378,"=" &amp; P$1)</f>
        <v>10</v>
      </c>
      <c r="Q378">
        <f>COUNTIF($H$2:$H378,"=" &amp; Q$1)</f>
        <v>10</v>
      </c>
      <c r="R378">
        <f>COUNTIF($H$2:$H378,"=" &amp; R$1)</f>
        <v>14</v>
      </c>
      <c r="S378">
        <f>COUNTIF($H$2:$H378,"=" &amp; S$1)</f>
        <v>12</v>
      </c>
      <c r="T378">
        <f>COUNTIF($H$2:$H378,"=" &amp; T$1)</f>
        <v>19</v>
      </c>
      <c r="U378">
        <f>COUNTIF($H$2:$H378,"=" &amp; U$1)</f>
        <v>7</v>
      </c>
      <c r="V378">
        <f>COUNTIF($H$2:$H378,"=" &amp; V$1)</f>
        <v>15</v>
      </c>
      <c r="W378">
        <f>COUNTIF($H$2:$H378,"=" &amp; W$1)</f>
        <v>9</v>
      </c>
      <c r="X378">
        <f>COUNTIF($H$2:$H378,"=" &amp; X$1)</f>
        <v>12</v>
      </c>
      <c r="Y378">
        <f>COUNTIF($H$2:$H378,"=" &amp; Y$1)</f>
        <v>13</v>
      </c>
      <c r="Z378">
        <f>COUNTIF($H$2:$H378,"=" &amp; Z$1)</f>
        <v>13</v>
      </c>
      <c r="AA378">
        <f>COUNTIF($H$2:$H378,"=" &amp; AA$1)</f>
        <v>12</v>
      </c>
      <c r="AB378">
        <f>COUNTIF($H$2:$H378,"=" &amp; AB$1)</f>
        <v>12</v>
      </c>
      <c r="AC378">
        <f>COUNTIF($H$2:$H378,"=" &amp; AC$1)</f>
        <v>14</v>
      </c>
      <c r="AD378">
        <f>COUNTIF($H$2:$H378,"=" &amp; AD$1)</f>
        <v>13</v>
      </c>
    </row>
    <row r="379" spans="1:30" x14ac:dyDescent="0.25">
      <c r="A379" s="5">
        <v>33848</v>
      </c>
      <c r="C379" t="s">
        <v>1208</v>
      </c>
      <c r="D379">
        <v>1</v>
      </c>
      <c r="E379">
        <v>1</v>
      </c>
      <c r="F379" t="s">
        <v>59</v>
      </c>
      <c r="G379" t="s">
        <v>1201</v>
      </c>
      <c r="H379" t="str">
        <f t="shared" si="5"/>
        <v/>
      </c>
      <c r="I379">
        <f>COUNTIF($H$2:$H379,"=" &amp; I$1)</f>
        <v>12</v>
      </c>
      <c r="J379">
        <f>COUNTIF($H$2:$H379,"=" &amp; J$1)</f>
        <v>19</v>
      </c>
      <c r="K379">
        <f>COUNTIF($H$2:$H379,"=" &amp; K$1)</f>
        <v>15</v>
      </c>
      <c r="L379">
        <f>COUNTIF($H$2:$H379,"=" &amp; L$1)</f>
        <v>12</v>
      </c>
      <c r="M379">
        <f>COUNTIF($H$2:$H379,"=" &amp; M$1)</f>
        <v>8</v>
      </c>
      <c r="N379">
        <f>COUNTIF($H$2:$H379,"=" &amp; N$1)</f>
        <v>11</v>
      </c>
      <c r="O379">
        <f>COUNTIF($H$2:$H379,"=" &amp; O$1)</f>
        <v>13</v>
      </c>
      <c r="P379">
        <f>COUNTIF($H$2:$H379,"=" &amp; P$1)</f>
        <v>10</v>
      </c>
      <c r="Q379">
        <f>COUNTIF($H$2:$H379,"=" &amp; Q$1)</f>
        <v>10</v>
      </c>
      <c r="R379">
        <f>COUNTIF($H$2:$H379,"=" &amp; R$1)</f>
        <v>14</v>
      </c>
      <c r="S379">
        <f>COUNTIF($H$2:$H379,"=" &amp; S$1)</f>
        <v>12</v>
      </c>
      <c r="T379">
        <f>COUNTIF($H$2:$H379,"=" &amp; T$1)</f>
        <v>19</v>
      </c>
      <c r="U379">
        <f>COUNTIF($H$2:$H379,"=" &amp; U$1)</f>
        <v>7</v>
      </c>
      <c r="V379">
        <f>COUNTIF($H$2:$H379,"=" &amp; V$1)</f>
        <v>15</v>
      </c>
      <c r="W379">
        <f>COUNTIF($H$2:$H379,"=" &amp; W$1)</f>
        <v>9</v>
      </c>
      <c r="X379">
        <f>COUNTIF($H$2:$H379,"=" &amp; X$1)</f>
        <v>12</v>
      </c>
      <c r="Y379">
        <f>COUNTIF($H$2:$H379,"=" &amp; Y$1)</f>
        <v>13</v>
      </c>
      <c r="Z379">
        <f>COUNTIF($H$2:$H379,"=" &amp; Z$1)</f>
        <v>13</v>
      </c>
      <c r="AA379">
        <f>COUNTIF($H$2:$H379,"=" &amp; AA$1)</f>
        <v>12</v>
      </c>
      <c r="AB379">
        <f>COUNTIF($H$2:$H379,"=" &amp; AB$1)</f>
        <v>12</v>
      </c>
      <c r="AC379">
        <f>COUNTIF($H$2:$H379,"=" &amp; AC$1)</f>
        <v>14</v>
      </c>
      <c r="AD379">
        <f>COUNTIF($H$2:$H379,"=" &amp; AD$1)</f>
        <v>13</v>
      </c>
    </row>
    <row r="380" spans="1:30" x14ac:dyDescent="0.25">
      <c r="A380" s="5">
        <v>33848</v>
      </c>
      <c r="C380" t="s">
        <v>1</v>
      </c>
      <c r="D380">
        <v>0</v>
      </c>
      <c r="E380">
        <v>1</v>
      </c>
      <c r="F380" t="s">
        <v>1206</v>
      </c>
      <c r="G380" t="s">
        <v>1201</v>
      </c>
      <c r="H380" t="str">
        <f t="shared" si="5"/>
        <v>Blackburn Rovers</v>
      </c>
      <c r="I380">
        <f>COUNTIF($H$2:$H380,"=" &amp; I$1)</f>
        <v>12</v>
      </c>
      <c r="J380">
        <f>COUNTIF($H$2:$H380,"=" &amp; J$1)</f>
        <v>19</v>
      </c>
      <c r="K380">
        <f>COUNTIF($H$2:$H380,"=" &amp; K$1)</f>
        <v>16</v>
      </c>
      <c r="L380">
        <f>COUNTIF($H$2:$H380,"=" &amp; L$1)</f>
        <v>12</v>
      </c>
      <c r="M380">
        <f>COUNTIF($H$2:$H380,"=" &amp; M$1)</f>
        <v>8</v>
      </c>
      <c r="N380">
        <f>COUNTIF($H$2:$H380,"=" &amp; N$1)</f>
        <v>11</v>
      </c>
      <c r="O380">
        <f>COUNTIF($H$2:$H380,"=" &amp; O$1)</f>
        <v>13</v>
      </c>
      <c r="P380">
        <f>COUNTIF($H$2:$H380,"=" &amp; P$1)</f>
        <v>10</v>
      </c>
      <c r="Q380">
        <f>COUNTIF($H$2:$H380,"=" &amp; Q$1)</f>
        <v>10</v>
      </c>
      <c r="R380">
        <f>COUNTIF($H$2:$H380,"=" &amp; R$1)</f>
        <v>14</v>
      </c>
      <c r="S380">
        <f>COUNTIF($H$2:$H380,"=" &amp; S$1)</f>
        <v>12</v>
      </c>
      <c r="T380">
        <f>COUNTIF($H$2:$H380,"=" &amp; T$1)</f>
        <v>19</v>
      </c>
      <c r="U380">
        <f>COUNTIF($H$2:$H380,"=" &amp; U$1)</f>
        <v>7</v>
      </c>
      <c r="V380">
        <f>COUNTIF($H$2:$H380,"=" &amp; V$1)</f>
        <v>15</v>
      </c>
      <c r="W380">
        <f>COUNTIF($H$2:$H380,"=" &amp; W$1)</f>
        <v>9</v>
      </c>
      <c r="X380">
        <f>COUNTIF($H$2:$H380,"=" &amp; X$1)</f>
        <v>12</v>
      </c>
      <c r="Y380">
        <f>COUNTIF($H$2:$H380,"=" &amp; Y$1)</f>
        <v>13</v>
      </c>
      <c r="Z380">
        <f>COUNTIF($H$2:$H380,"=" &amp; Z$1)</f>
        <v>13</v>
      </c>
      <c r="AA380">
        <f>COUNTIF($H$2:$H380,"=" &amp; AA$1)</f>
        <v>12</v>
      </c>
      <c r="AB380">
        <f>COUNTIF($H$2:$H380,"=" &amp; AB$1)</f>
        <v>12</v>
      </c>
      <c r="AC380">
        <f>COUNTIF($H$2:$H380,"=" &amp; AC$1)</f>
        <v>14</v>
      </c>
      <c r="AD380">
        <f>COUNTIF($H$2:$H380,"=" &amp; AD$1)</f>
        <v>13</v>
      </c>
    </row>
    <row r="381" spans="1:30" x14ac:dyDescent="0.25">
      <c r="A381" s="5">
        <v>33848</v>
      </c>
      <c r="C381" t="s">
        <v>63</v>
      </c>
      <c r="D381">
        <v>2</v>
      </c>
      <c r="E381">
        <v>3</v>
      </c>
      <c r="F381" t="s">
        <v>1212</v>
      </c>
      <c r="G381" t="s">
        <v>1201</v>
      </c>
      <c r="H381" t="str">
        <f t="shared" si="5"/>
        <v>Norwich City</v>
      </c>
      <c r="I381">
        <f>COUNTIF($H$2:$H381,"=" &amp; I$1)</f>
        <v>12</v>
      </c>
      <c r="J381">
        <f>COUNTIF($H$2:$H381,"=" &amp; J$1)</f>
        <v>19</v>
      </c>
      <c r="K381">
        <f>COUNTIF($H$2:$H381,"=" &amp; K$1)</f>
        <v>16</v>
      </c>
      <c r="L381">
        <f>COUNTIF($H$2:$H381,"=" &amp; L$1)</f>
        <v>12</v>
      </c>
      <c r="M381">
        <f>COUNTIF($H$2:$H381,"=" &amp; M$1)</f>
        <v>8</v>
      </c>
      <c r="N381">
        <f>COUNTIF($H$2:$H381,"=" &amp; N$1)</f>
        <v>11</v>
      </c>
      <c r="O381">
        <f>COUNTIF($H$2:$H381,"=" &amp; O$1)</f>
        <v>13</v>
      </c>
      <c r="P381">
        <f>COUNTIF($H$2:$H381,"=" &amp; P$1)</f>
        <v>10</v>
      </c>
      <c r="Q381">
        <f>COUNTIF($H$2:$H381,"=" &amp; Q$1)</f>
        <v>10</v>
      </c>
      <c r="R381">
        <f>COUNTIF($H$2:$H381,"=" &amp; R$1)</f>
        <v>14</v>
      </c>
      <c r="S381">
        <f>COUNTIF($H$2:$H381,"=" &amp; S$1)</f>
        <v>12</v>
      </c>
      <c r="T381">
        <f>COUNTIF($H$2:$H381,"=" &amp; T$1)</f>
        <v>19</v>
      </c>
      <c r="U381">
        <f>COUNTIF($H$2:$H381,"=" &amp; U$1)</f>
        <v>7</v>
      </c>
      <c r="V381">
        <f>COUNTIF($H$2:$H381,"=" &amp; V$1)</f>
        <v>16</v>
      </c>
      <c r="W381">
        <f>COUNTIF($H$2:$H381,"=" &amp; W$1)</f>
        <v>9</v>
      </c>
      <c r="X381">
        <f>COUNTIF($H$2:$H381,"=" &amp; X$1)</f>
        <v>12</v>
      </c>
      <c r="Y381">
        <f>COUNTIF($H$2:$H381,"=" &amp; Y$1)</f>
        <v>13</v>
      </c>
      <c r="Z381">
        <f>COUNTIF($H$2:$H381,"=" &amp; Z$1)</f>
        <v>13</v>
      </c>
      <c r="AA381">
        <f>COUNTIF($H$2:$H381,"=" &amp; AA$1)</f>
        <v>12</v>
      </c>
      <c r="AB381">
        <f>COUNTIF($H$2:$H381,"=" &amp; AB$1)</f>
        <v>12</v>
      </c>
      <c r="AC381">
        <f>COUNTIF($H$2:$H381,"=" &amp; AC$1)</f>
        <v>14</v>
      </c>
      <c r="AD381">
        <f>COUNTIF($H$2:$H381,"=" &amp; AD$1)</f>
        <v>13</v>
      </c>
    </row>
    <row r="382" spans="1:30" x14ac:dyDescent="0.25">
      <c r="A382" s="5">
        <v>33848</v>
      </c>
      <c r="C382" t="s">
        <v>65</v>
      </c>
      <c r="D382">
        <v>2</v>
      </c>
      <c r="E382">
        <v>2</v>
      </c>
      <c r="F382" t="s">
        <v>1213</v>
      </c>
      <c r="G382" t="s">
        <v>1201</v>
      </c>
      <c r="H382" t="str">
        <f t="shared" si="5"/>
        <v/>
      </c>
      <c r="I382">
        <f>COUNTIF($H$2:$H382,"=" &amp; I$1)</f>
        <v>12</v>
      </c>
      <c r="J382">
        <f>COUNTIF($H$2:$H382,"=" &amp; J$1)</f>
        <v>19</v>
      </c>
      <c r="K382">
        <f>COUNTIF($H$2:$H382,"=" &amp; K$1)</f>
        <v>16</v>
      </c>
      <c r="L382">
        <f>COUNTIF($H$2:$H382,"=" &amp; L$1)</f>
        <v>12</v>
      </c>
      <c r="M382">
        <f>COUNTIF($H$2:$H382,"=" &amp; M$1)</f>
        <v>8</v>
      </c>
      <c r="N382">
        <f>COUNTIF($H$2:$H382,"=" &amp; N$1)</f>
        <v>11</v>
      </c>
      <c r="O382">
        <f>COUNTIF($H$2:$H382,"=" &amp; O$1)</f>
        <v>13</v>
      </c>
      <c r="P382">
        <f>COUNTIF($H$2:$H382,"=" &amp; P$1)</f>
        <v>10</v>
      </c>
      <c r="Q382">
        <f>COUNTIF($H$2:$H382,"=" &amp; Q$1)</f>
        <v>10</v>
      </c>
      <c r="R382">
        <f>COUNTIF($H$2:$H382,"=" &amp; R$1)</f>
        <v>14</v>
      </c>
      <c r="S382">
        <f>COUNTIF($H$2:$H382,"=" &amp; S$1)</f>
        <v>12</v>
      </c>
      <c r="T382">
        <f>COUNTIF($H$2:$H382,"=" &amp; T$1)</f>
        <v>19</v>
      </c>
      <c r="U382">
        <f>COUNTIF($H$2:$H382,"=" &amp; U$1)</f>
        <v>7</v>
      </c>
      <c r="V382">
        <f>COUNTIF($H$2:$H382,"=" &amp; V$1)</f>
        <v>16</v>
      </c>
      <c r="W382">
        <f>COUNTIF($H$2:$H382,"=" &amp; W$1)</f>
        <v>9</v>
      </c>
      <c r="X382">
        <f>COUNTIF($H$2:$H382,"=" &amp; X$1)</f>
        <v>12</v>
      </c>
      <c r="Y382">
        <f>COUNTIF($H$2:$H382,"=" &amp; Y$1)</f>
        <v>13</v>
      </c>
      <c r="Z382">
        <f>COUNTIF($H$2:$H382,"=" &amp; Z$1)</f>
        <v>13</v>
      </c>
      <c r="AA382">
        <f>COUNTIF($H$2:$H382,"=" &amp; AA$1)</f>
        <v>12</v>
      </c>
      <c r="AB382">
        <f>COUNTIF($H$2:$H382,"=" &amp; AB$1)</f>
        <v>12</v>
      </c>
      <c r="AC382">
        <f>COUNTIF($H$2:$H382,"=" &amp; AC$1)</f>
        <v>14</v>
      </c>
      <c r="AD382">
        <f>COUNTIF($H$2:$H382,"=" &amp; AD$1)</f>
        <v>13</v>
      </c>
    </row>
    <row r="383" spans="1:30" x14ac:dyDescent="0.25">
      <c r="A383" s="5">
        <v>33848</v>
      </c>
      <c r="C383" t="s">
        <v>49</v>
      </c>
      <c r="D383">
        <v>0</v>
      </c>
      <c r="E383">
        <v>2</v>
      </c>
      <c r="F383" t="s">
        <v>1205</v>
      </c>
      <c r="G383" t="s">
        <v>1201</v>
      </c>
      <c r="H383" t="str">
        <f t="shared" si="5"/>
        <v>Manchester United</v>
      </c>
      <c r="I383">
        <f>COUNTIF($H$2:$H383,"=" &amp; I$1)</f>
        <v>12</v>
      </c>
      <c r="J383">
        <f>COUNTIF($H$2:$H383,"=" &amp; J$1)</f>
        <v>19</v>
      </c>
      <c r="K383">
        <f>COUNTIF($H$2:$H383,"=" &amp; K$1)</f>
        <v>16</v>
      </c>
      <c r="L383">
        <f>COUNTIF($H$2:$H383,"=" &amp; L$1)</f>
        <v>12</v>
      </c>
      <c r="M383">
        <f>COUNTIF($H$2:$H383,"=" &amp; M$1)</f>
        <v>8</v>
      </c>
      <c r="N383">
        <f>COUNTIF($H$2:$H383,"=" &amp; N$1)</f>
        <v>11</v>
      </c>
      <c r="O383">
        <f>COUNTIF($H$2:$H383,"=" &amp; O$1)</f>
        <v>13</v>
      </c>
      <c r="P383">
        <f>COUNTIF($H$2:$H383,"=" &amp; P$1)</f>
        <v>10</v>
      </c>
      <c r="Q383">
        <f>COUNTIF($H$2:$H383,"=" &amp; Q$1)</f>
        <v>10</v>
      </c>
      <c r="R383">
        <f>COUNTIF($H$2:$H383,"=" &amp; R$1)</f>
        <v>14</v>
      </c>
      <c r="S383">
        <f>COUNTIF($H$2:$H383,"=" &amp; S$1)</f>
        <v>12</v>
      </c>
      <c r="T383">
        <f>COUNTIF($H$2:$H383,"=" &amp; T$1)</f>
        <v>20</v>
      </c>
      <c r="U383">
        <f>COUNTIF($H$2:$H383,"=" &amp; U$1)</f>
        <v>7</v>
      </c>
      <c r="V383">
        <f>COUNTIF($H$2:$H383,"=" &amp; V$1)</f>
        <v>16</v>
      </c>
      <c r="W383">
        <f>COUNTIF($H$2:$H383,"=" &amp; W$1)</f>
        <v>9</v>
      </c>
      <c r="X383">
        <f>COUNTIF($H$2:$H383,"=" &amp; X$1)</f>
        <v>12</v>
      </c>
      <c r="Y383">
        <f>COUNTIF($H$2:$H383,"=" &amp; Y$1)</f>
        <v>13</v>
      </c>
      <c r="Z383">
        <f>COUNTIF($H$2:$H383,"=" &amp; Z$1)</f>
        <v>13</v>
      </c>
      <c r="AA383">
        <f>COUNTIF($H$2:$H383,"=" &amp; AA$1)</f>
        <v>12</v>
      </c>
      <c r="AB383">
        <f>COUNTIF($H$2:$H383,"=" &amp; AB$1)</f>
        <v>12</v>
      </c>
      <c r="AC383">
        <f>COUNTIF($H$2:$H383,"=" &amp; AC$1)</f>
        <v>14</v>
      </c>
      <c r="AD383">
        <f>COUNTIF($H$2:$H383,"=" &amp; AD$1)</f>
        <v>13</v>
      </c>
    </row>
    <row r="384" spans="1:30" x14ac:dyDescent="0.25">
      <c r="A384" s="5">
        <v>33848</v>
      </c>
      <c r="C384" t="s">
        <v>1209</v>
      </c>
      <c r="D384">
        <v>2</v>
      </c>
      <c r="E384">
        <v>1</v>
      </c>
      <c r="F384" t="s">
        <v>1204</v>
      </c>
      <c r="G384" t="s">
        <v>1201</v>
      </c>
      <c r="H384" t="str">
        <f t="shared" si="5"/>
        <v>Ipswich Town</v>
      </c>
      <c r="I384">
        <f>COUNTIF($H$2:$H384,"=" &amp; I$1)</f>
        <v>12</v>
      </c>
      <c r="J384">
        <f>COUNTIF($H$2:$H384,"=" &amp; J$1)</f>
        <v>19</v>
      </c>
      <c r="K384">
        <f>COUNTIF($H$2:$H384,"=" &amp; K$1)</f>
        <v>16</v>
      </c>
      <c r="L384">
        <f>COUNTIF($H$2:$H384,"=" &amp; L$1)</f>
        <v>12</v>
      </c>
      <c r="M384">
        <f>COUNTIF($H$2:$H384,"=" &amp; M$1)</f>
        <v>8</v>
      </c>
      <c r="N384">
        <f>COUNTIF($H$2:$H384,"=" &amp; N$1)</f>
        <v>11</v>
      </c>
      <c r="O384">
        <f>COUNTIF($H$2:$H384,"=" &amp; O$1)</f>
        <v>13</v>
      </c>
      <c r="P384">
        <f>COUNTIF($H$2:$H384,"=" &amp; P$1)</f>
        <v>11</v>
      </c>
      <c r="Q384">
        <f>COUNTIF($H$2:$H384,"=" &amp; Q$1)</f>
        <v>10</v>
      </c>
      <c r="R384">
        <f>COUNTIF($H$2:$H384,"=" &amp; R$1)</f>
        <v>14</v>
      </c>
      <c r="S384">
        <f>COUNTIF($H$2:$H384,"=" &amp; S$1)</f>
        <v>12</v>
      </c>
      <c r="T384">
        <f>COUNTIF($H$2:$H384,"=" &amp; T$1)</f>
        <v>20</v>
      </c>
      <c r="U384">
        <f>COUNTIF($H$2:$H384,"=" &amp; U$1)</f>
        <v>7</v>
      </c>
      <c r="V384">
        <f>COUNTIF($H$2:$H384,"=" &amp; V$1)</f>
        <v>16</v>
      </c>
      <c r="W384">
        <f>COUNTIF($H$2:$H384,"=" &amp; W$1)</f>
        <v>9</v>
      </c>
      <c r="X384">
        <f>COUNTIF($H$2:$H384,"=" &amp; X$1)</f>
        <v>12</v>
      </c>
      <c r="Y384">
        <f>COUNTIF($H$2:$H384,"=" &amp; Y$1)</f>
        <v>13</v>
      </c>
      <c r="Z384">
        <f>COUNTIF($H$2:$H384,"=" &amp; Z$1)</f>
        <v>13</v>
      </c>
      <c r="AA384">
        <f>COUNTIF($H$2:$H384,"=" &amp; AA$1)</f>
        <v>12</v>
      </c>
      <c r="AB384">
        <f>COUNTIF($H$2:$H384,"=" &amp; AB$1)</f>
        <v>12</v>
      </c>
      <c r="AC384">
        <f>COUNTIF($H$2:$H384,"=" &amp; AC$1)</f>
        <v>14</v>
      </c>
      <c r="AD384">
        <f>COUNTIF($H$2:$H384,"=" &amp; AD$1)</f>
        <v>13</v>
      </c>
    </row>
    <row r="385" spans="1:30" x14ac:dyDescent="0.25">
      <c r="A385" s="5">
        <v>33848</v>
      </c>
      <c r="C385" t="s">
        <v>1211</v>
      </c>
      <c r="D385">
        <v>0</v>
      </c>
      <c r="E385">
        <v>1</v>
      </c>
      <c r="F385" t="s">
        <v>30</v>
      </c>
      <c r="G385" t="s">
        <v>1201</v>
      </c>
      <c r="H385" t="str">
        <f t="shared" si="5"/>
        <v>Middlesbrough</v>
      </c>
      <c r="I385">
        <f>COUNTIF($H$2:$H385,"=" &amp; I$1)</f>
        <v>12</v>
      </c>
      <c r="J385">
        <f>COUNTIF($H$2:$H385,"=" &amp; J$1)</f>
        <v>19</v>
      </c>
      <c r="K385">
        <f>COUNTIF($H$2:$H385,"=" &amp; K$1)</f>
        <v>16</v>
      </c>
      <c r="L385">
        <f>COUNTIF($H$2:$H385,"=" &amp; L$1)</f>
        <v>12</v>
      </c>
      <c r="M385">
        <f>COUNTIF($H$2:$H385,"=" &amp; M$1)</f>
        <v>8</v>
      </c>
      <c r="N385">
        <f>COUNTIF($H$2:$H385,"=" &amp; N$1)</f>
        <v>11</v>
      </c>
      <c r="O385">
        <f>COUNTIF($H$2:$H385,"=" &amp; O$1)</f>
        <v>13</v>
      </c>
      <c r="P385">
        <f>COUNTIF($H$2:$H385,"=" &amp; P$1)</f>
        <v>11</v>
      </c>
      <c r="Q385">
        <f>COUNTIF($H$2:$H385,"=" &amp; Q$1)</f>
        <v>10</v>
      </c>
      <c r="R385">
        <f>COUNTIF($H$2:$H385,"=" &amp; R$1)</f>
        <v>14</v>
      </c>
      <c r="S385">
        <f>COUNTIF($H$2:$H385,"=" &amp; S$1)</f>
        <v>12</v>
      </c>
      <c r="T385">
        <f>COUNTIF($H$2:$H385,"=" &amp; T$1)</f>
        <v>20</v>
      </c>
      <c r="U385">
        <f>COUNTIF($H$2:$H385,"=" &amp; U$1)</f>
        <v>8</v>
      </c>
      <c r="V385">
        <f>COUNTIF($H$2:$H385,"=" &amp; V$1)</f>
        <v>16</v>
      </c>
      <c r="W385">
        <f>COUNTIF($H$2:$H385,"=" &amp; W$1)</f>
        <v>9</v>
      </c>
      <c r="X385">
        <f>COUNTIF($H$2:$H385,"=" &amp; X$1)</f>
        <v>12</v>
      </c>
      <c r="Y385">
        <f>COUNTIF($H$2:$H385,"=" &amp; Y$1)</f>
        <v>13</v>
      </c>
      <c r="Z385">
        <f>COUNTIF($H$2:$H385,"=" &amp; Z$1)</f>
        <v>13</v>
      </c>
      <c r="AA385">
        <f>COUNTIF($H$2:$H385,"=" &amp; AA$1)</f>
        <v>12</v>
      </c>
      <c r="AB385">
        <f>COUNTIF($H$2:$H385,"=" &amp; AB$1)</f>
        <v>12</v>
      </c>
      <c r="AC385">
        <f>COUNTIF($H$2:$H385,"=" &amp; AC$1)</f>
        <v>14</v>
      </c>
      <c r="AD385">
        <f>COUNTIF($H$2:$H385,"=" &amp; AD$1)</f>
        <v>13</v>
      </c>
    </row>
    <row r="386" spans="1:30" x14ac:dyDescent="0.25">
      <c r="A386" s="5">
        <v>33848</v>
      </c>
      <c r="C386" t="s">
        <v>1210</v>
      </c>
      <c r="D386">
        <v>1</v>
      </c>
      <c r="E386">
        <v>2</v>
      </c>
      <c r="F386" t="s">
        <v>1203</v>
      </c>
      <c r="G386" t="s">
        <v>1201</v>
      </c>
      <c r="H386" t="str">
        <f t="shared" si="5"/>
        <v>Sheffield Wednesday</v>
      </c>
      <c r="I386">
        <f>COUNTIF($H$2:$H386,"=" &amp; I$1)</f>
        <v>12</v>
      </c>
      <c r="J386">
        <f>COUNTIF($H$2:$H386,"=" &amp; J$1)</f>
        <v>19</v>
      </c>
      <c r="K386">
        <f>COUNTIF($H$2:$H386,"=" &amp; K$1)</f>
        <v>16</v>
      </c>
      <c r="L386">
        <f>COUNTIF($H$2:$H386,"=" &amp; L$1)</f>
        <v>12</v>
      </c>
      <c r="M386">
        <f>COUNTIF($H$2:$H386,"=" &amp; M$1)</f>
        <v>8</v>
      </c>
      <c r="N386">
        <f>COUNTIF($H$2:$H386,"=" &amp; N$1)</f>
        <v>11</v>
      </c>
      <c r="O386">
        <f>COUNTIF($H$2:$H386,"=" &amp; O$1)</f>
        <v>13</v>
      </c>
      <c r="P386">
        <f>COUNTIF($H$2:$H386,"=" &amp; P$1)</f>
        <v>11</v>
      </c>
      <c r="Q386">
        <f>COUNTIF($H$2:$H386,"=" &amp; Q$1)</f>
        <v>10</v>
      </c>
      <c r="R386">
        <f>COUNTIF($H$2:$H386,"=" &amp; R$1)</f>
        <v>14</v>
      </c>
      <c r="S386">
        <f>COUNTIF($H$2:$H386,"=" &amp; S$1)</f>
        <v>12</v>
      </c>
      <c r="T386">
        <f>COUNTIF($H$2:$H386,"=" &amp; T$1)</f>
        <v>20</v>
      </c>
      <c r="U386">
        <f>COUNTIF($H$2:$H386,"=" &amp; U$1)</f>
        <v>8</v>
      </c>
      <c r="V386">
        <f>COUNTIF($H$2:$H386,"=" &amp; V$1)</f>
        <v>16</v>
      </c>
      <c r="W386">
        <f>COUNTIF($H$2:$H386,"=" &amp; W$1)</f>
        <v>9</v>
      </c>
      <c r="X386">
        <f>COUNTIF($H$2:$H386,"=" &amp; X$1)</f>
        <v>12</v>
      </c>
      <c r="Y386">
        <f>COUNTIF($H$2:$H386,"=" &amp; Y$1)</f>
        <v>13</v>
      </c>
      <c r="Z386">
        <f>COUNTIF($H$2:$H386,"=" &amp; Z$1)</f>
        <v>14</v>
      </c>
      <c r="AA386">
        <f>COUNTIF($H$2:$H386,"=" &amp; AA$1)</f>
        <v>12</v>
      </c>
      <c r="AB386">
        <f>COUNTIF($H$2:$H386,"=" &amp; AB$1)</f>
        <v>12</v>
      </c>
      <c r="AC386">
        <f>COUNTIF($H$2:$H386,"=" &amp; AC$1)</f>
        <v>14</v>
      </c>
      <c r="AD386">
        <f>COUNTIF($H$2:$H386,"=" &amp; AD$1)</f>
        <v>13</v>
      </c>
    </row>
    <row r="387" spans="1:30" x14ac:dyDescent="0.25">
      <c r="A387" s="5">
        <v>33848</v>
      </c>
      <c r="C387" t="s">
        <v>1214</v>
      </c>
      <c r="D387">
        <v>1</v>
      </c>
      <c r="E387">
        <v>0</v>
      </c>
      <c r="F387" t="s">
        <v>24</v>
      </c>
      <c r="G387" t="s">
        <v>1201</v>
      </c>
      <c r="H387" t="str">
        <f t="shared" ref="H387:H450" si="6">IF(D387&gt;E387,C387,IF(D387&lt;E387,F387,""))</f>
        <v>Sheffield United</v>
      </c>
      <c r="I387">
        <f>COUNTIF($H$2:$H387,"=" &amp; I$1)</f>
        <v>12</v>
      </c>
      <c r="J387">
        <f>COUNTIF($H$2:$H387,"=" &amp; J$1)</f>
        <v>19</v>
      </c>
      <c r="K387">
        <f>COUNTIF($H$2:$H387,"=" &amp; K$1)</f>
        <v>16</v>
      </c>
      <c r="L387">
        <f>COUNTIF($H$2:$H387,"=" &amp; L$1)</f>
        <v>12</v>
      </c>
      <c r="M387">
        <f>COUNTIF($H$2:$H387,"=" &amp; M$1)</f>
        <v>8</v>
      </c>
      <c r="N387">
        <f>COUNTIF($H$2:$H387,"=" &amp; N$1)</f>
        <v>11</v>
      </c>
      <c r="O387">
        <f>COUNTIF($H$2:$H387,"=" &amp; O$1)</f>
        <v>13</v>
      </c>
      <c r="P387">
        <f>COUNTIF($H$2:$H387,"=" &amp; P$1)</f>
        <v>11</v>
      </c>
      <c r="Q387">
        <f>COUNTIF($H$2:$H387,"=" &amp; Q$1)</f>
        <v>10</v>
      </c>
      <c r="R387">
        <f>COUNTIF($H$2:$H387,"=" &amp; R$1)</f>
        <v>14</v>
      </c>
      <c r="S387">
        <f>COUNTIF($H$2:$H387,"=" &amp; S$1)</f>
        <v>12</v>
      </c>
      <c r="T387">
        <f>COUNTIF($H$2:$H387,"=" &amp; T$1)</f>
        <v>20</v>
      </c>
      <c r="U387">
        <f>COUNTIF($H$2:$H387,"=" &amp; U$1)</f>
        <v>8</v>
      </c>
      <c r="V387">
        <f>COUNTIF($H$2:$H387,"=" &amp; V$1)</f>
        <v>16</v>
      </c>
      <c r="W387">
        <f>COUNTIF($H$2:$H387,"=" &amp; W$1)</f>
        <v>9</v>
      </c>
      <c r="X387">
        <f>COUNTIF($H$2:$H387,"=" &amp; X$1)</f>
        <v>12</v>
      </c>
      <c r="Y387">
        <f>COUNTIF($H$2:$H387,"=" &amp; Y$1)</f>
        <v>13</v>
      </c>
      <c r="Z387">
        <f>COUNTIF($H$2:$H387,"=" &amp; Z$1)</f>
        <v>14</v>
      </c>
      <c r="AA387">
        <f>COUNTIF($H$2:$H387,"=" &amp; AA$1)</f>
        <v>13</v>
      </c>
      <c r="AB387">
        <f>COUNTIF($H$2:$H387,"=" &amp; AB$1)</f>
        <v>12</v>
      </c>
      <c r="AC387">
        <f>COUNTIF($H$2:$H387,"=" &amp; AC$1)</f>
        <v>14</v>
      </c>
      <c r="AD387">
        <f>COUNTIF($H$2:$H387,"=" &amp; AD$1)</f>
        <v>13</v>
      </c>
    </row>
    <row r="388" spans="1:30" x14ac:dyDescent="0.25">
      <c r="A388" s="5">
        <v>33848</v>
      </c>
      <c r="C388" t="s">
        <v>76</v>
      </c>
      <c r="D388">
        <v>1</v>
      </c>
      <c r="E388">
        <v>2</v>
      </c>
      <c r="F388" t="s">
        <v>1202</v>
      </c>
      <c r="G388" t="s">
        <v>1201</v>
      </c>
      <c r="H388" t="str">
        <f t="shared" si="6"/>
        <v>Queens Park Rangers</v>
      </c>
      <c r="I388">
        <f>COUNTIF($H$2:$H388,"=" &amp; I$1)</f>
        <v>12</v>
      </c>
      <c r="J388">
        <f>COUNTIF($H$2:$H388,"=" &amp; J$1)</f>
        <v>19</v>
      </c>
      <c r="K388">
        <f>COUNTIF($H$2:$H388,"=" &amp; K$1)</f>
        <v>16</v>
      </c>
      <c r="L388">
        <f>COUNTIF($H$2:$H388,"=" &amp; L$1)</f>
        <v>12</v>
      </c>
      <c r="M388">
        <f>COUNTIF($H$2:$H388,"=" &amp; M$1)</f>
        <v>8</v>
      </c>
      <c r="N388">
        <f>COUNTIF($H$2:$H388,"=" &amp; N$1)</f>
        <v>11</v>
      </c>
      <c r="O388">
        <f>COUNTIF($H$2:$H388,"=" &amp; O$1)</f>
        <v>13</v>
      </c>
      <c r="P388">
        <f>COUNTIF($H$2:$H388,"=" &amp; P$1)</f>
        <v>11</v>
      </c>
      <c r="Q388">
        <f>COUNTIF($H$2:$H388,"=" &amp; Q$1)</f>
        <v>10</v>
      </c>
      <c r="R388">
        <f>COUNTIF($H$2:$H388,"=" &amp; R$1)</f>
        <v>14</v>
      </c>
      <c r="S388">
        <f>COUNTIF($H$2:$H388,"=" &amp; S$1)</f>
        <v>12</v>
      </c>
      <c r="T388">
        <f>COUNTIF($H$2:$H388,"=" &amp; T$1)</f>
        <v>20</v>
      </c>
      <c r="U388">
        <f>COUNTIF($H$2:$H388,"=" &amp; U$1)</f>
        <v>8</v>
      </c>
      <c r="V388">
        <f>COUNTIF($H$2:$H388,"=" &amp; V$1)</f>
        <v>16</v>
      </c>
      <c r="W388">
        <f>COUNTIF($H$2:$H388,"=" &amp; W$1)</f>
        <v>9</v>
      </c>
      <c r="X388">
        <f>COUNTIF($H$2:$H388,"=" &amp; X$1)</f>
        <v>12</v>
      </c>
      <c r="Y388">
        <f>COUNTIF($H$2:$H388,"=" &amp; Y$1)</f>
        <v>14</v>
      </c>
      <c r="Z388">
        <f>COUNTIF($H$2:$H388,"=" &amp; Z$1)</f>
        <v>14</v>
      </c>
      <c r="AA388">
        <f>COUNTIF($H$2:$H388,"=" &amp; AA$1)</f>
        <v>13</v>
      </c>
      <c r="AB388">
        <f>COUNTIF($H$2:$H388,"=" &amp; AB$1)</f>
        <v>12</v>
      </c>
      <c r="AC388">
        <f>COUNTIF($H$2:$H388,"=" &amp; AC$1)</f>
        <v>14</v>
      </c>
      <c r="AD388">
        <f>COUNTIF($H$2:$H388,"=" &amp; AD$1)</f>
        <v>13</v>
      </c>
    </row>
    <row r="389" spans="1:30" x14ac:dyDescent="0.25">
      <c r="A389" s="5">
        <v>33848</v>
      </c>
      <c r="C389" t="s">
        <v>1205</v>
      </c>
      <c r="D389">
        <v>2</v>
      </c>
      <c r="E389">
        <v>0</v>
      </c>
      <c r="F389" t="s">
        <v>1208</v>
      </c>
      <c r="G389" t="s">
        <v>1201</v>
      </c>
      <c r="H389" t="str">
        <f t="shared" si="6"/>
        <v>Manchester United</v>
      </c>
      <c r="I389">
        <f>COUNTIF($H$2:$H389,"=" &amp; I$1)</f>
        <v>12</v>
      </c>
      <c r="J389">
        <f>COUNTIF($H$2:$H389,"=" &amp; J$1)</f>
        <v>19</v>
      </c>
      <c r="K389">
        <f>COUNTIF($H$2:$H389,"=" &amp; K$1)</f>
        <v>16</v>
      </c>
      <c r="L389">
        <f>COUNTIF($H$2:$H389,"=" &amp; L$1)</f>
        <v>12</v>
      </c>
      <c r="M389">
        <f>COUNTIF($H$2:$H389,"=" &amp; M$1)</f>
        <v>8</v>
      </c>
      <c r="N389">
        <f>COUNTIF($H$2:$H389,"=" &amp; N$1)</f>
        <v>11</v>
      </c>
      <c r="O389">
        <f>COUNTIF($H$2:$H389,"=" &amp; O$1)</f>
        <v>13</v>
      </c>
      <c r="P389">
        <f>COUNTIF($H$2:$H389,"=" &amp; P$1)</f>
        <v>11</v>
      </c>
      <c r="Q389">
        <f>COUNTIF($H$2:$H389,"=" &amp; Q$1)</f>
        <v>10</v>
      </c>
      <c r="R389">
        <f>COUNTIF($H$2:$H389,"=" &amp; R$1)</f>
        <v>14</v>
      </c>
      <c r="S389">
        <f>COUNTIF($H$2:$H389,"=" &amp; S$1)</f>
        <v>12</v>
      </c>
      <c r="T389">
        <f>COUNTIF($H$2:$H389,"=" &amp; T$1)</f>
        <v>21</v>
      </c>
      <c r="U389">
        <f>COUNTIF($H$2:$H389,"=" &amp; U$1)</f>
        <v>8</v>
      </c>
      <c r="V389">
        <f>COUNTIF($H$2:$H389,"=" &amp; V$1)</f>
        <v>16</v>
      </c>
      <c r="W389">
        <f>COUNTIF($H$2:$H389,"=" &amp; W$1)</f>
        <v>9</v>
      </c>
      <c r="X389">
        <f>COUNTIF($H$2:$H389,"=" &amp; X$1)</f>
        <v>12</v>
      </c>
      <c r="Y389">
        <f>COUNTIF($H$2:$H389,"=" &amp; Y$1)</f>
        <v>14</v>
      </c>
      <c r="Z389">
        <f>COUNTIF($H$2:$H389,"=" &amp; Z$1)</f>
        <v>14</v>
      </c>
      <c r="AA389">
        <f>COUNTIF($H$2:$H389,"=" &amp; AA$1)</f>
        <v>13</v>
      </c>
      <c r="AB389">
        <f>COUNTIF($H$2:$H389,"=" &amp; AB$1)</f>
        <v>12</v>
      </c>
      <c r="AC389">
        <f>COUNTIF($H$2:$H389,"=" &amp; AC$1)</f>
        <v>14</v>
      </c>
      <c r="AD389">
        <f>COUNTIF($H$2:$H389,"=" &amp; AD$1)</f>
        <v>13</v>
      </c>
    </row>
    <row r="390" spans="1:30" x14ac:dyDescent="0.25">
      <c r="A390" s="5">
        <v>33848</v>
      </c>
      <c r="C390" t="s">
        <v>59</v>
      </c>
      <c r="D390">
        <v>3</v>
      </c>
      <c r="E390">
        <v>0</v>
      </c>
      <c r="F390" t="s">
        <v>65</v>
      </c>
      <c r="G390" t="s">
        <v>1201</v>
      </c>
      <c r="H390" t="str">
        <f t="shared" si="6"/>
        <v>Aston Villa</v>
      </c>
      <c r="I390">
        <f>COUNTIF($H$2:$H390,"=" &amp; I$1)</f>
        <v>12</v>
      </c>
      <c r="J390">
        <f>COUNTIF($H$2:$H390,"=" &amp; J$1)</f>
        <v>20</v>
      </c>
      <c r="K390">
        <f>COUNTIF($H$2:$H390,"=" &amp; K$1)</f>
        <v>16</v>
      </c>
      <c r="L390">
        <f>COUNTIF($H$2:$H390,"=" &amp; L$1)</f>
        <v>12</v>
      </c>
      <c r="M390">
        <f>COUNTIF($H$2:$H390,"=" &amp; M$1)</f>
        <v>8</v>
      </c>
      <c r="N390">
        <f>COUNTIF($H$2:$H390,"=" &amp; N$1)</f>
        <v>11</v>
      </c>
      <c r="O390">
        <f>COUNTIF($H$2:$H390,"=" &amp; O$1)</f>
        <v>13</v>
      </c>
      <c r="P390">
        <f>COUNTIF($H$2:$H390,"=" &amp; P$1)</f>
        <v>11</v>
      </c>
      <c r="Q390">
        <f>COUNTIF($H$2:$H390,"=" &amp; Q$1)</f>
        <v>10</v>
      </c>
      <c r="R390">
        <f>COUNTIF($H$2:$H390,"=" &amp; R$1)</f>
        <v>14</v>
      </c>
      <c r="S390">
        <f>COUNTIF($H$2:$H390,"=" &amp; S$1)</f>
        <v>12</v>
      </c>
      <c r="T390">
        <f>COUNTIF($H$2:$H390,"=" &amp; T$1)</f>
        <v>21</v>
      </c>
      <c r="U390">
        <f>COUNTIF($H$2:$H390,"=" &amp; U$1)</f>
        <v>8</v>
      </c>
      <c r="V390">
        <f>COUNTIF($H$2:$H390,"=" &amp; V$1)</f>
        <v>16</v>
      </c>
      <c r="W390">
        <f>COUNTIF($H$2:$H390,"=" &amp; W$1)</f>
        <v>9</v>
      </c>
      <c r="X390">
        <f>COUNTIF($H$2:$H390,"=" &amp; X$1)</f>
        <v>12</v>
      </c>
      <c r="Y390">
        <f>COUNTIF($H$2:$H390,"=" &amp; Y$1)</f>
        <v>14</v>
      </c>
      <c r="Z390">
        <f>COUNTIF($H$2:$H390,"=" &amp; Z$1)</f>
        <v>14</v>
      </c>
      <c r="AA390">
        <f>COUNTIF($H$2:$H390,"=" &amp; AA$1)</f>
        <v>13</v>
      </c>
      <c r="AB390">
        <f>COUNTIF($H$2:$H390,"=" &amp; AB$1)</f>
        <v>12</v>
      </c>
      <c r="AC390">
        <f>COUNTIF($H$2:$H390,"=" &amp; AC$1)</f>
        <v>14</v>
      </c>
      <c r="AD390">
        <f>COUNTIF($H$2:$H390,"=" &amp; AD$1)</f>
        <v>13</v>
      </c>
    </row>
    <row r="391" spans="1:30" x14ac:dyDescent="0.25">
      <c r="A391" s="5">
        <v>33848</v>
      </c>
      <c r="C391" t="s">
        <v>1206</v>
      </c>
      <c r="D391">
        <v>4</v>
      </c>
      <c r="E391">
        <v>1</v>
      </c>
      <c r="F391" t="s">
        <v>1210</v>
      </c>
      <c r="G391" t="s">
        <v>1201</v>
      </c>
      <c r="H391" t="str">
        <f t="shared" si="6"/>
        <v>Blackburn Rovers</v>
      </c>
      <c r="I391">
        <f>COUNTIF($H$2:$H391,"=" &amp; I$1)</f>
        <v>12</v>
      </c>
      <c r="J391">
        <f>COUNTIF($H$2:$H391,"=" &amp; J$1)</f>
        <v>20</v>
      </c>
      <c r="K391">
        <f>COUNTIF($H$2:$H391,"=" &amp; K$1)</f>
        <v>17</v>
      </c>
      <c r="L391">
        <f>COUNTIF($H$2:$H391,"=" &amp; L$1)</f>
        <v>12</v>
      </c>
      <c r="M391">
        <f>COUNTIF($H$2:$H391,"=" &amp; M$1)</f>
        <v>8</v>
      </c>
      <c r="N391">
        <f>COUNTIF($H$2:$H391,"=" &amp; N$1)</f>
        <v>11</v>
      </c>
      <c r="O391">
        <f>COUNTIF($H$2:$H391,"=" &amp; O$1)</f>
        <v>13</v>
      </c>
      <c r="P391">
        <f>COUNTIF($H$2:$H391,"=" &amp; P$1)</f>
        <v>11</v>
      </c>
      <c r="Q391">
        <f>COUNTIF($H$2:$H391,"=" &amp; Q$1)</f>
        <v>10</v>
      </c>
      <c r="R391">
        <f>COUNTIF($H$2:$H391,"=" &amp; R$1)</f>
        <v>14</v>
      </c>
      <c r="S391">
        <f>COUNTIF($H$2:$H391,"=" &amp; S$1)</f>
        <v>12</v>
      </c>
      <c r="T391">
        <f>COUNTIF($H$2:$H391,"=" &amp; T$1)</f>
        <v>21</v>
      </c>
      <c r="U391">
        <f>COUNTIF($H$2:$H391,"=" &amp; U$1)</f>
        <v>8</v>
      </c>
      <c r="V391">
        <f>COUNTIF($H$2:$H391,"=" &amp; V$1)</f>
        <v>16</v>
      </c>
      <c r="W391">
        <f>COUNTIF($H$2:$H391,"=" &amp; W$1)</f>
        <v>9</v>
      </c>
      <c r="X391">
        <f>COUNTIF($H$2:$H391,"=" &amp; X$1)</f>
        <v>12</v>
      </c>
      <c r="Y391">
        <f>COUNTIF($H$2:$H391,"=" &amp; Y$1)</f>
        <v>14</v>
      </c>
      <c r="Z391">
        <f>COUNTIF($H$2:$H391,"=" &amp; Z$1)</f>
        <v>14</v>
      </c>
      <c r="AA391">
        <f>COUNTIF($H$2:$H391,"=" &amp; AA$1)</f>
        <v>13</v>
      </c>
      <c r="AB391">
        <f>COUNTIF($H$2:$H391,"=" &amp; AB$1)</f>
        <v>12</v>
      </c>
      <c r="AC391">
        <f>COUNTIF($H$2:$H391,"=" &amp; AC$1)</f>
        <v>14</v>
      </c>
      <c r="AD391">
        <f>COUNTIF($H$2:$H391,"=" &amp; AD$1)</f>
        <v>13</v>
      </c>
    </row>
    <row r="392" spans="1:30" x14ac:dyDescent="0.25">
      <c r="A392" s="5">
        <v>33848</v>
      </c>
      <c r="C392" t="s">
        <v>24</v>
      </c>
      <c r="D392">
        <v>2</v>
      </c>
      <c r="E392">
        <v>1</v>
      </c>
      <c r="F392" t="s">
        <v>63</v>
      </c>
      <c r="G392" t="s">
        <v>1201</v>
      </c>
      <c r="H392" t="str">
        <f t="shared" si="6"/>
        <v>Liverpool</v>
      </c>
      <c r="I392">
        <f>COUNTIF($H$2:$H392,"=" &amp; I$1)</f>
        <v>12</v>
      </c>
      <c r="J392">
        <f>COUNTIF($H$2:$H392,"=" &amp; J$1)</f>
        <v>20</v>
      </c>
      <c r="K392">
        <f>COUNTIF($H$2:$H392,"=" &amp; K$1)</f>
        <v>17</v>
      </c>
      <c r="L392">
        <f>COUNTIF($H$2:$H392,"=" &amp; L$1)</f>
        <v>12</v>
      </c>
      <c r="M392">
        <f>COUNTIF($H$2:$H392,"=" &amp; M$1)</f>
        <v>8</v>
      </c>
      <c r="N392">
        <f>COUNTIF($H$2:$H392,"=" &amp; N$1)</f>
        <v>11</v>
      </c>
      <c r="O392">
        <f>COUNTIF($H$2:$H392,"=" &amp; O$1)</f>
        <v>13</v>
      </c>
      <c r="P392">
        <f>COUNTIF($H$2:$H392,"=" &amp; P$1)</f>
        <v>11</v>
      </c>
      <c r="Q392">
        <f>COUNTIF($H$2:$H392,"=" &amp; Q$1)</f>
        <v>10</v>
      </c>
      <c r="R392">
        <f>COUNTIF($H$2:$H392,"=" &amp; R$1)</f>
        <v>15</v>
      </c>
      <c r="S392">
        <f>COUNTIF($H$2:$H392,"=" &amp; S$1)</f>
        <v>12</v>
      </c>
      <c r="T392">
        <f>COUNTIF($H$2:$H392,"=" &amp; T$1)</f>
        <v>21</v>
      </c>
      <c r="U392">
        <f>COUNTIF($H$2:$H392,"=" &amp; U$1)</f>
        <v>8</v>
      </c>
      <c r="V392">
        <f>COUNTIF($H$2:$H392,"=" &amp; V$1)</f>
        <v>16</v>
      </c>
      <c r="W392">
        <f>COUNTIF($H$2:$H392,"=" &amp; W$1)</f>
        <v>9</v>
      </c>
      <c r="X392">
        <f>COUNTIF($H$2:$H392,"=" &amp; X$1)</f>
        <v>12</v>
      </c>
      <c r="Y392">
        <f>COUNTIF($H$2:$H392,"=" &amp; Y$1)</f>
        <v>14</v>
      </c>
      <c r="Z392">
        <f>COUNTIF($H$2:$H392,"=" &amp; Z$1)</f>
        <v>14</v>
      </c>
      <c r="AA392">
        <f>COUNTIF($H$2:$H392,"=" &amp; AA$1)</f>
        <v>13</v>
      </c>
      <c r="AB392">
        <f>COUNTIF($H$2:$H392,"=" &amp; AB$1)</f>
        <v>12</v>
      </c>
      <c r="AC392">
        <f>COUNTIF($H$2:$H392,"=" &amp; AC$1)</f>
        <v>14</v>
      </c>
      <c r="AD392">
        <f>COUNTIF($H$2:$H392,"=" &amp; AD$1)</f>
        <v>13</v>
      </c>
    </row>
    <row r="393" spans="1:30" x14ac:dyDescent="0.25">
      <c r="A393" s="5">
        <v>33848</v>
      </c>
      <c r="C393" t="s">
        <v>30</v>
      </c>
      <c r="D393">
        <v>2</v>
      </c>
      <c r="E393">
        <v>0</v>
      </c>
      <c r="F393" t="s">
        <v>1214</v>
      </c>
      <c r="G393" t="s">
        <v>1201</v>
      </c>
      <c r="H393" t="str">
        <f t="shared" si="6"/>
        <v>Middlesbrough</v>
      </c>
      <c r="I393">
        <f>COUNTIF($H$2:$H393,"=" &amp; I$1)</f>
        <v>12</v>
      </c>
      <c r="J393">
        <f>COUNTIF($H$2:$H393,"=" &amp; J$1)</f>
        <v>20</v>
      </c>
      <c r="K393">
        <f>COUNTIF($H$2:$H393,"=" &amp; K$1)</f>
        <v>17</v>
      </c>
      <c r="L393">
        <f>COUNTIF($H$2:$H393,"=" &amp; L$1)</f>
        <v>12</v>
      </c>
      <c r="M393">
        <f>COUNTIF($H$2:$H393,"=" &amp; M$1)</f>
        <v>8</v>
      </c>
      <c r="N393">
        <f>COUNTIF($H$2:$H393,"=" &amp; N$1)</f>
        <v>11</v>
      </c>
      <c r="O393">
        <f>COUNTIF($H$2:$H393,"=" &amp; O$1)</f>
        <v>13</v>
      </c>
      <c r="P393">
        <f>COUNTIF($H$2:$H393,"=" &amp; P$1)</f>
        <v>11</v>
      </c>
      <c r="Q393">
        <f>COUNTIF($H$2:$H393,"=" &amp; Q$1)</f>
        <v>10</v>
      </c>
      <c r="R393">
        <f>COUNTIF($H$2:$H393,"=" &amp; R$1)</f>
        <v>15</v>
      </c>
      <c r="S393">
        <f>COUNTIF($H$2:$H393,"=" &amp; S$1)</f>
        <v>12</v>
      </c>
      <c r="T393">
        <f>COUNTIF($H$2:$H393,"=" &amp; T$1)</f>
        <v>21</v>
      </c>
      <c r="U393">
        <f>COUNTIF($H$2:$H393,"=" &amp; U$1)</f>
        <v>9</v>
      </c>
      <c r="V393">
        <f>COUNTIF($H$2:$H393,"=" &amp; V$1)</f>
        <v>16</v>
      </c>
      <c r="W393">
        <f>COUNTIF($H$2:$H393,"=" &amp; W$1)</f>
        <v>9</v>
      </c>
      <c r="X393">
        <f>COUNTIF($H$2:$H393,"=" &amp; X$1)</f>
        <v>12</v>
      </c>
      <c r="Y393">
        <f>COUNTIF($H$2:$H393,"=" &amp; Y$1)</f>
        <v>14</v>
      </c>
      <c r="Z393">
        <f>COUNTIF($H$2:$H393,"=" &amp; Z$1)</f>
        <v>14</v>
      </c>
      <c r="AA393">
        <f>COUNTIF($H$2:$H393,"=" &amp; AA$1)</f>
        <v>13</v>
      </c>
      <c r="AB393">
        <f>COUNTIF($H$2:$H393,"=" &amp; AB$1)</f>
        <v>12</v>
      </c>
      <c r="AC393">
        <f>COUNTIF($H$2:$H393,"=" &amp; AC$1)</f>
        <v>14</v>
      </c>
      <c r="AD393">
        <f>COUNTIF($H$2:$H393,"=" &amp; AD$1)</f>
        <v>13</v>
      </c>
    </row>
    <row r="394" spans="1:30" x14ac:dyDescent="0.25">
      <c r="A394" s="5">
        <v>33848</v>
      </c>
      <c r="C394" t="s">
        <v>1212</v>
      </c>
      <c r="D394">
        <v>1</v>
      </c>
      <c r="E394">
        <v>0</v>
      </c>
      <c r="F394" t="s">
        <v>76</v>
      </c>
      <c r="G394" t="s">
        <v>1201</v>
      </c>
      <c r="H394" t="str">
        <f t="shared" si="6"/>
        <v>Norwich City</v>
      </c>
      <c r="I394">
        <f>COUNTIF($H$2:$H394,"=" &amp; I$1)</f>
        <v>12</v>
      </c>
      <c r="J394">
        <f>COUNTIF($H$2:$H394,"=" &amp; J$1)</f>
        <v>20</v>
      </c>
      <c r="K394">
        <f>COUNTIF($H$2:$H394,"=" &amp; K$1)</f>
        <v>17</v>
      </c>
      <c r="L394">
        <f>COUNTIF($H$2:$H394,"=" &amp; L$1)</f>
        <v>12</v>
      </c>
      <c r="M394">
        <f>COUNTIF($H$2:$H394,"=" &amp; M$1)</f>
        <v>8</v>
      </c>
      <c r="N394">
        <f>COUNTIF($H$2:$H394,"=" &amp; N$1)</f>
        <v>11</v>
      </c>
      <c r="O394">
        <f>COUNTIF($H$2:$H394,"=" &amp; O$1)</f>
        <v>13</v>
      </c>
      <c r="P394">
        <f>COUNTIF($H$2:$H394,"=" &amp; P$1)</f>
        <v>11</v>
      </c>
      <c r="Q394">
        <f>COUNTIF($H$2:$H394,"=" &amp; Q$1)</f>
        <v>10</v>
      </c>
      <c r="R394">
        <f>COUNTIF($H$2:$H394,"=" &amp; R$1)</f>
        <v>15</v>
      </c>
      <c r="S394">
        <f>COUNTIF($H$2:$H394,"=" &amp; S$1)</f>
        <v>12</v>
      </c>
      <c r="T394">
        <f>COUNTIF($H$2:$H394,"=" &amp; T$1)</f>
        <v>21</v>
      </c>
      <c r="U394">
        <f>COUNTIF($H$2:$H394,"=" &amp; U$1)</f>
        <v>9</v>
      </c>
      <c r="V394">
        <f>COUNTIF($H$2:$H394,"=" &amp; V$1)</f>
        <v>17</v>
      </c>
      <c r="W394">
        <f>COUNTIF($H$2:$H394,"=" &amp; W$1)</f>
        <v>9</v>
      </c>
      <c r="X394">
        <f>COUNTIF($H$2:$H394,"=" &amp; X$1)</f>
        <v>12</v>
      </c>
      <c r="Y394">
        <f>COUNTIF($H$2:$H394,"=" &amp; Y$1)</f>
        <v>14</v>
      </c>
      <c r="Z394">
        <f>COUNTIF($H$2:$H394,"=" &amp; Z$1)</f>
        <v>14</v>
      </c>
      <c r="AA394">
        <f>COUNTIF($H$2:$H394,"=" &amp; AA$1)</f>
        <v>13</v>
      </c>
      <c r="AB394">
        <f>COUNTIF($H$2:$H394,"=" &amp; AB$1)</f>
        <v>12</v>
      </c>
      <c r="AC394">
        <f>COUNTIF($H$2:$H394,"=" &amp; AC$1)</f>
        <v>14</v>
      </c>
      <c r="AD394">
        <f>COUNTIF($H$2:$H394,"=" &amp; AD$1)</f>
        <v>13</v>
      </c>
    </row>
    <row r="395" spans="1:30" x14ac:dyDescent="0.25">
      <c r="A395" s="5">
        <v>33848</v>
      </c>
      <c r="C395" t="s">
        <v>1213</v>
      </c>
      <c r="D395">
        <v>0</v>
      </c>
      <c r="E395">
        <v>1</v>
      </c>
      <c r="F395" t="s">
        <v>1207</v>
      </c>
      <c r="G395" t="s">
        <v>1201</v>
      </c>
      <c r="H395" t="str">
        <f t="shared" si="6"/>
        <v>Coventry City</v>
      </c>
      <c r="I395">
        <f>COUNTIF($H$2:$H395,"=" &amp; I$1)</f>
        <v>12</v>
      </c>
      <c r="J395">
        <f>COUNTIF($H$2:$H395,"=" &amp; J$1)</f>
        <v>20</v>
      </c>
      <c r="K395">
        <f>COUNTIF($H$2:$H395,"=" &amp; K$1)</f>
        <v>17</v>
      </c>
      <c r="L395">
        <f>COUNTIF($H$2:$H395,"=" &amp; L$1)</f>
        <v>12</v>
      </c>
      <c r="M395">
        <f>COUNTIF($H$2:$H395,"=" &amp; M$1)</f>
        <v>9</v>
      </c>
      <c r="N395">
        <f>COUNTIF($H$2:$H395,"=" &amp; N$1)</f>
        <v>11</v>
      </c>
      <c r="O395">
        <f>COUNTIF($H$2:$H395,"=" &amp; O$1)</f>
        <v>13</v>
      </c>
      <c r="P395">
        <f>COUNTIF($H$2:$H395,"=" &amp; P$1)</f>
        <v>11</v>
      </c>
      <c r="Q395">
        <f>COUNTIF($H$2:$H395,"=" &amp; Q$1)</f>
        <v>10</v>
      </c>
      <c r="R395">
        <f>COUNTIF($H$2:$H395,"=" &amp; R$1)</f>
        <v>15</v>
      </c>
      <c r="S395">
        <f>COUNTIF($H$2:$H395,"=" &amp; S$1)</f>
        <v>12</v>
      </c>
      <c r="T395">
        <f>COUNTIF($H$2:$H395,"=" &amp; T$1)</f>
        <v>21</v>
      </c>
      <c r="U395">
        <f>COUNTIF($H$2:$H395,"=" &amp; U$1)</f>
        <v>9</v>
      </c>
      <c r="V395">
        <f>COUNTIF($H$2:$H395,"=" &amp; V$1)</f>
        <v>17</v>
      </c>
      <c r="W395">
        <f>COUNTIF($H$2:$H395,"=" &amp; W$1)</f>
        <v>9</v>
      </c>
      <c r="X395">
        <f>COUNTIF($H$2:$H395,"=" &amp; X$1)</f>
        <v>12</v>
      </c>
      <c r="Y395">
        <f>COUNTIF($H$2:$H395,"=" &amp; Y$1)</f>
        <v>14</v>
      </c>
      <c r="Z395">
        <f>COUNTIF($H$2:$H395,"=" &amp; Z$1)</f>
        <v>14</v>
      </c>
      <c r="AA395">
        <f>COUNTIF($H$2:$H395,"=" &amp; AA$1)</f>
        <v>13</v>
      </c>
      <c r="AB395">
        <f>COUNTIF($H$2:$H395,"=" &amp; AB$1)</f>
        <v>12</v>
      </c>
      <c r="AC395">
        <f>COUNTIF($H$2:$H395,"=" &amp; AC$1)</f>
        <v>14</v>
      </c>
      <c r="AD395">
        <f>COUNTIF($H$2:$H395,"=" &amp; AD$1)</f>
        <v>13</v>
      </c>
    </row>
    <row r="396" spans="1:30" x14ac:dyDescent="0.25">
      <c r="A396" s="5">
        <v>33848</v>
      </c>
      <c r="C396" t="s">
        <v>1202</v>
      </c>
      <c r="D396">
        <v>0</v>
      </c>
      <c r="E396">
        <v>0</v>
      </c>
      <c r="F396" t="s">
        <v>1209</v>
      </c>
      <c r="G396" t="s">
        <v>1201</v>
      </c>
      <c r="H396" t="str">
        <f t="shared" si="6"/>
        <v/>
      </c>
      <c r="I396">
        <f>COUNTIF($H$2:$H396,"=" &amp; I$1)</f>
        <v>12</v>
      </c>
      <c r="J396">
        <f>COUNTIF($H$2:$H396,"=" &amp; J$1)</f>
        <v>20</v>
      </c>
      <c r="K396">
        <f>COUNTIF($H$2:$H396,"=" &amp; K$1)</f>
        <v>17</v>
      </c>
      <c r="L396">
        <f>COUNTIF($H$2:$H396,"=" &amp; L$1)</f>
        <v>12</v>
      </c>
      <c r="M396">
        <f>COUNTIF($H$2:$H396,"=" &amp; M$1)</f>
        <v>9</v>
      </c>
      <c r="N396">
        <f>COUNTIF($H$2:$H396,"=" &amp; N$1)</f>
        <v>11</v>
      </c>
      <c r="O396">
        <f>COUNTIF($H$2:$H396,"=" &amp; O$1)</f>
        <v>13</v>
      </c>
      <c r="P396">
        <f>COUNTIF($H$2:$H396,"=" &amp; P$1)</f>
        <v>11</v>
      </c>
      <c r="Q396">
        <f>COUNTIF($H$2:$H396,"=" &amp; Q$1)</f>
        <v>10</v>
      </c>
      <c r="R396">
        <f>COUNTIF($H$2:$H396,"=" &amp; R$1)</f>
        <v>15</v>
      </c>
      <c r="S396">
        <f>COUNTIF($H$2:$H396,"=" &amp; S$1)</f>
        <v>12</v>
      </c>
      <c r="T396">
        <f>COUNTIF($H$2:$H396,"=" &amp; T$1)</f>
        <v>21</v>
      </c>
      <c r="U396">
        <f>COUNTIF($H$2:$H396,"=" &amp; U$1)</f>
        <v>9</v>
      </c>
      <c r="V396">
        <f>COUNTIF($H$2:$H396,"=" &amp; V$1)</f>
        <v>17</v>
      </c>
      <c r="W396">
        <f>COUNTIF($H$2:$H396,"=" &amp; W$1)</f>
        <v>9</v>
      </c>
      <c r="X396">
        <f>COUNTIF($H$2:$H396,"=" &amp; X$1)</f>
        <v>12</v>
      </c>
      <c r="Y396">
        <f>COUNTIF($H$2:$H396,"=" &amp; Y$1)</f>
        <v>14</v>
      </c>
      <c r="Z396">
        <f>COUNTIF($H$2:$H396,"=" &amp; Z$1)</f>
        <v>14</v>
      </c>
      <c r="AA396">
        <f>COUNTIF($H$2:$H396,"=" &amp; AA$1)</f>
        <v>13</v>
      </c>
      <c r="AB396">
        <f>COUNTIF($H$2:$H396,"=" &amp; AB$1)</f>
        <v>12</v>
      </c>
      <c r="AC396">
        <f>COUNTIF($H$2:$H396,"=" &amp; AC$1)</f>
        <v>14</v>
      </c>
      <c r="AD396">
        <f>COUNTIF($H$2:$H396,"=" &amp; AD$1)</f>
        <v>13</v>
      </c>
    </row>
    <row r="397" spans="1:30" x14ac:dyDescent="0.25">
      <c r="A397" s="5">
        <v>33848</v>
      </c>
      <c r="C397" t="s">
        <v>1203</v>
      </c>
      <c r="D397">
        <v>0</v>
      </c>
      <c r="E397">
        <v>3</v>
      </c>
      <c r="F397" t="s">
        <v>1211</v>
      </c>
      <c r="G397" t="s">
        <v>1201</v>
      </c>
      <c r="H397" t="str">
        <f t="shared" si="6"/>
        <v>Manchester City</v>
      </c>
      <c r="I397">
        <f>COUNTIF($H$2:$H397,"=" &amp; I$1)</f>
        <v>12</v>
      </c>
      <c r="J397">
        <f>COUNTIF($H$2:$H397,"=" &amp; J$1)</f>
        <v>20</v>
      </c>
      <c r="K397">
        <f>COUNTIF($H$2:$H397,"=" &amp; K$1)</f>
        <v>17</v>
      </c>
      <c r="L397">
        <f>COUNTIF($H$2:$H397,"=" &amp; L$1)</f>
        <v>12</v>
      </c>
      <c r="M397">
        <f>COUNTIF($H$2:$H397,"=" &amp; M$1)</f>
        <v>9</v>
      </c>
      <c r="N397">
        <f>COUNTIF($H$2:$H397,"=" &amp; N$1)</f>
        <v>11</v>
      </c>
      <c r="O397">
        <f>COUNTIF($H$2:$H397,"=" &amp; O$1)</f>
        <v>13</v>
      </c>
      <c r="P397">
        <f>COUNTIF($H$2:$H397,"=" &amp; P$1)</f>
        <v>11</v>
      </c>
      <c r="Q397">
        <f>COUNTIF($H$2:$H397,"=" &amp; Q$1)</f>
        <v>10</v>
      </c>
      <c r="R397">
        <f>COUNTIF($H$2:$H397,"=" &amp; R$1)</f>
        <v>15</v>
      </c>
      <c r="S397">
        <f>COUNTIF($H$2:$H397,"=" &amp; S$1)</f>
        <v>13</v>
      </c>
      <c r="T397">
        <f>COUNTIF($H$2:$H397,"=" &amp; T$1)</f>
        <v>21</v>
      </c>
      <c r="U397">
        <f>COUNTIF($H$2:$H397,"=" &amp; U$1)</f>
        <v>9</v>
      </c>
      <c r="V397">
        <f>COUNTIF($H$2:$H397,"=" &amp; V$1)</f>
        <v>17</v>
      </c>
      <c r="W397">
        <f>COUNTIF($H$2:$H397,"=" &amp; W$1)</f>
        <v>9</v>
      </c>
      <c r="X397">
        <f>COUNTIF($H$2:$H397,"=" &amp; X$1)</f>
        <v>12</v>
      </c>
      <c r="Y397">
        <f>COUNTIF($H$2:$H397,"=" &amp; Y$1)</f>
        <v>14</v>
      </c>
      <c r="Z397">
        <f>COUNTIF($H$2:$H397,"=" &amp; Z$1)</f>
        <v>14</v>
      </c>
      <c r="AA397">
        <f>COUNTIF($H$2:$H397,"=" &amp; AA$1)</f>
        <v>13</v>
      </c>
      <c r="AB397">
        <f>COUNTIF($H$2:$H397,"=" &amp; AB$1)</f>
        <v>12</v>
      </c>
      <c r="AC397">
        <f>COUNTIF($H$2:$H397,"=" &amp; AC$1)</f>
        <v>14</v>
      </c>
      <c r="AD397">
        <f>COUNTIF($H$2:$H397,"=" &amp; AD$1)</f>
        <v>13</v>
      </c>
    </row>
    <row r="398" spans="1:30" x14ac:dyDescent="0.25">
      <c r="A398" s="5">
        <v>33848</v>
      </c>
      <c r="C398" t="s">
        <v>1200</v>
      </c>
      <c r="D398">
        <v>2</v>
      </c>
      <c r="E398">
        <v>1</v>
      </c>
      <c r="F398" t="s">
        <v>49</v>
      </c>
      <c r="G398" t="s">
        <v>1201</v>
      </c>
      <c r="H398" t="str">
        <f t="shared" si="6"/>
        <v>Tottenham Hotspur</v>
      </c>
      <c r="I398">
        <f>COUNTIF($H$2:$H398,"=" &amp; I$1)</f>
        <v>12</v>
      </c>
      <c r="J398">
        <f>COUNTIF($H$2:$H398,"=" &amp; J$1)</f>
        <v>20</v>
      </c>
      <c r="K398">
        <f>COUNTIF($H$2:$H398,"=" &amp; K$1)</f>
        <v>17</v>
      </c>
      <c r="L398">
        <f>COUNTIF($H$2:$H398,"=" &amp; L$1)</f>
        <v>12</v>
      </c>
      <c r="M398">
        <f>COUNTIF($H$2:$H398,"=" &amp; M$1)</f>
        <v>9</v>
      </c>
      <c r="N398">
        <f>COUNTIF($H$2:$H398,"=" &amp; N$1)</f>
        <v>11</v>
      </c>
      <c r="O398">
        <f>COUNTIF($H$2:$H398,"=" &amp; O$1)</f>
        <v>13</v>
      </c>
      <c r="P398">
        <f>COUNTIF($H$2:$H398,"=" &amp; P$1)</f>
        <v>11</v>
      </c>
      <c r="Q398">
        <f>COUNTIF($H$2:$H398,"=" &amp; Q$1)</f>
        <v>10</v>
      </c>
      <c r="R398">
        <f>COUNTIF($H$2:$H398,"=" &amp; R$1)</f>
        <v>15</v>
      </c>
      <c r="S398">
        <f>COUNTIF($H$2:$H398,"=" &amp; S$1)</f>
        <v>13</v>
      </c>
      <c r="T398">
        <f>COUNTIF($H$2:$H398,"=" &amp; T$1)</f>
        <v>21</v>
      </c>
      <c r="U398">
        <f>COUNTIF($H$2:$H398,"=" &amp; U$1)</f>
        <v>9</v>
      </c>
      <c r="V398">
        <f>COUNTIF($H$2:$H398,"=" &amp; V$1)</f>
        <v>17</v>
      </c>
      <c r="W398">
        <f>COUNTIF($H$2:$H398,"=" &amp; W$1)</f>
        <v>9</v>
      </c>
      <c r="X398">
        <f>COUNTIF($H$2:$H398,"=" &amp; X$1)</f>
        <v>12</v>
      </c>
      <c r="Y398">
        <f>COUNTIF($H$2:$H398,"=" &amp; Y$1)</f>
        <v>14</v>
      </c>
      <c r="Z398">
        <f>COUNTIF($H$2:$H398,"=" &amp; Z$1)</f>
        <v>14</v>
      </c>
      <c r="AA398">
        <f>COUNTIF($H$2:$H398,"=" &amp; AA$1)</f>
        <v>13</v>
      </c>
      <c r="AB398">
        <f>COUNTIF($H$2:$H398,"=" &amp; AB$1)</f>
        <v>12</v>
      </c>
      <c r="AC398">
        <f>COUNTIF($H$2:$H398,"=" &amp; AC$1)</f>
        <v>15</v>
      </c>
      <c r="AD398">
        <f>COUNTIF($H$2:$H398,"=" &amp; AD$1)</f>
        <v>13</v>
      </c>
    </row>
    <row r="399" spans="1:30" x14ac:dyDescent="0.25">
      <c r="A399" s="5">
        <v>33848</v>
      </c>
      <c r="C399" t="s">
        <v>1204</v>
      </c>
      <c r="D399">
        <v>3</v>
      </c>
      <c r="E399">
        <v>2</v>
      </c>
      <c r="F399" t="s">
        <v>1</v>
      </c>
      <c r="G399" t="s">
        <v>1201</v>
      </c>
      <c r="H399" t="str">
        <f t="shared" si="6"/>
        <v>Wimbledon FC</v>
      </c>
      <c r="I399">
        <f>COUNTIF($H$2:$H399,"=" &amp; I$1)</f>
        <v>12</v>
      </c>
      <c r="J399">
        <f>COUNTIF($H$2:$H399,"=" &amp; J$1)</f>
        <v>20</v>
      </c>
      <c r="K399">
        <f>COUNTIF($H$2:$H399,"=" &amp; K$1)</f>
        <v>17</v>
      </c>
      <c r="L399">
        <f>COUNTIF($H$2:$H399,"=" &amp; L$1)</f>
        <v>12</v>
      </c>
      <c r="M399">
        <f>COUNTIF($H$2:$H399,"=" &amp; M$1)</f>
        <v>9</v>
      </c>
      <c r="N399">
        <f>COUNTIF($H$2:$H399,"=" &amp; N$1)</f>
        <v>11</v>
      </c>
      <c r="O399">
        <f>COUNTIF($H$2:$H399,"=" &amp; O$1)</f>
        <v>13</v>
      </c>
      <c r="P399">
        <f>COUNTIF($H$2:$H399,"=" &amp; P$1)</f>
        <v>11</v>
      </c>
      <c r="Q399">
        <f>COUNTIF($H$2:$H399,"=" &amp; Q$1)</f>
        <v>10</v>
      </c>
      <c r="R399">
        <f>COUNTIF($H$2:$H399,"=" &amp; R$1)</f>
        <v>15</v>
      </c>
      <c r="S399">
        <f>COUNTIF($H$2:$H399,"=" &amp; S$1)</f>
        <v>13</v>
      </c>
      <c r="T399">
        <f>COUNTIF($H$2:$H399,"=" &amp; T$1)</f>
        <v>21</v>
      </c>
      <c r="U399">
        <f>COUNTIF($H$2:$H399,"=" &amp; U$1)</f>
        <v>9</v>
      </c>
      <c r="V399">
        <f>COUNTIF($H$2:$H399,"=" &amp; V$1)</f>
        <v>17</v>
      </c>
      <c r="W399">
        <f>COUNTIF($H$2:$H399,"=" &amp; W$1)</f>
        <v>9</v>
      </c>
      <c r="X399">
        <f>COUNTIF($H$2:$H399,"=" &amp; X$1)</f>
        <v>12</v>
      </c>
      <c r="Y399">
        <f>COUNTIF($H$2:$H399,"=" &amp; Y$1)</f>
        <v>14</v>
      </c>
      <c r="Z399">
        <f>COUNTIF($H$2:$H399,"=" &amp; Z$1)</f>
        <v>14</v>
      </c>
      <c r="AA399">
        <f>COUNTIF($H$2:$H399,"=" &amp; AA$1)</f>
        <v>13</v>
      </c>
      <c r="AB399">
        <f>COUNTIF($H$2:$H399,"=" &amp; AB$1)</f>
        <v>12</v>
      </c>
      <c r="AC399">
        <f>COUNTIF($H$2:$H399,"=" &amp; AC$1)</f>
        <v>15</v>
      </c>
      <c r="AD399">
        <f>COUNTIF($H$2:$H399,"=" &amp; AD$1)</f>
        <v>14</v>
      </c>
    </row>
    <row r="400" spans="1:30" x14ac:dyDescent="0.25">
      <c r="A400" s="5">
        <v>33848</v>
      </c>
      <c r="C400" t="s">
        <v>59</v>
      </c>
      <c r="D400">
        <v>1</v>
      </c>
      <c r="E400">
        <v>3</v>
      </c>
      <c r="F400" t="s">
        <v>63</v>
      </c>
      <c r="G400" t="s">
        <v>1201</v>
      </c>
      <c r="H400" t="str">
        <f t="shared" si="6"/>
        <v>Chelsea</v>
      </c>
      <c r="I400">
        <f>COUNTIF($H$2:$H400,"=" &amp; I$1)</f>
        <v>12</v>
      </c>
      <c r="J400">
        <f>COUNTIF($H$2:$H400,"=" &amp; J$1)</f>
        <v>20</v>
      </c>
      <c r="K400">
        <f>COUNTIF($H$2:$H400,"=" &amp; K$1)</f>
        <v>17</v>
      </c>
      <c r="L400">
        <f>COUNTIF($H$2:$H400,"=" &amp; L$1)</f>
        <v>13</v>
      </c>
      <c r="M400">
        <f>COUNTIF($H$2:$H400,"=" &amp; M$1)</f>
        <v>9</v>
      </c>
      <c r="N400">
        <f>COUNTIF($H$2:$H400,"=" &amp; N$1)</f>
        <v>11</v>
      </c>
      <c r="O400">
        <f>COUNTIF($H$2:$H400,"=" &amp; O$1)</f>
        <v>13</v>
      </c>
      <c r="P400">
        <f>COUNTIF($H$2:$H400,"=" &amp; P$1)</f>
        <v>11</v>
      </c>
      <c r="Q400">
        <f>COUNTIF($H$2:$H400,"=" &amp; Q$1)</f>
        <v>10</v>
      </c>
      <c r="R400">
        <f>COUNTIF($H$2:$H400,"=" &amp; R$1)</f>
        <v>15</v>
      </c>
      <c r="S400">
        <f>COUNTIF($H$2:$H400,"=" &amp; S$1)</f>
        <v>13</v>
      </c>
      <c r="T400">
        <f>COUNTIF($H$2:$H400,"=" &amp; T$1)</f>
        <v>21</v>
      </c>
      <c r="U400">
        <f>COUNTIF($H$2:$H400,"=" &amp; U$1)</f>
        <v>9</v>
      </c>
      <c r="V400">
        <f>COUNTIF($H$2:$H400,"=" &amp; V$1)</f>
        <v>17</v>
      </c>
      <c r="W400">
        <f>COUNTIF($H$2:$H400,"=" &amp; W$1)</f>
        <v>9</v>
      </c>
      <c r="X400">
        <f>COUNTIF($H$2:$H400,"=" &amp; X$1)</f>
        <v>12</v>
      </c>
      <c r="Y400">
        <f>COUNTIF($H$2:$H400,"=" &amp; Y$1)</f>
        <v>14</v>
      </c>
      <c r="Z400">
        <f>COUNTIF($H$2:$H400,"=" &amp; Z$1)</f>
        <v>14</v>
      </c>
      <c r="AA400">
        <f>COUNTIF($H$2:$H400,"=" &amp; AA$1)</f>
        <v>13</v>
      </c>
      <c r="AB400">
        <f>COUNTIF($H$2:$H400,"=" &amp; AB$1)</f>
        <v>12</v>
      </c>
      <c r="AC400">
        <f>COUNTIF($H$2:$H400,"=" &amp; AC$1)</f>
        <v>15</v>
      </c>
      <c r="AD400">
        <f>COUNTIF($H$2:$H400,"=" &amp; AD$1)</f>
        <v>14</v>
      </c>
    </row>
    <row r="401" spans="1:30" x14ac:dyDescent="0.25">
      <c r="A401" s="5">
        <v>33848</v>
      </c>
      <c r="C401" t="s">
        <v>1205</v>
      </c>
      <c r="D401">
        <v>1</v>
      </c>
      <c r="E401">
        <v>0</v>
      </c>
      <c r="F401" t="s">
        <v>65</v>
      </c>
      <c r="G401" t="s">
        <v>1201</v>
      </c>
      <c r="H401" t="str">
        <f t="shared" si="6"/>
        <v>Manchester United</v>
      </c>
      <c r="I401">
        <f>COUNTIF($H$2:$H401,"=" &amp; I$1)</f>
        <v>12</v>
      </c>
      <c r="J401">
        <f>COUNTIF($H$2:$H401,"=" &amp; J$1)</f>
        <v>20</v>
      </c>
      <c r="K401">
        <f>COUNTIF($H$2:$H401,"=" &amp; K$1)</f>
        <v>17</v>
      </c>
      <c r="L401">
        <f>COUNTIF($H$2:$H401,"=" &amp; L$1)</f>
        <v>13</v>
      </c>
      <c r="M401">
        <f>COUNTIF($H$2:$H401,"=" &amp; M$1)</f>
        <v>9</v>
      </c>
      <c r="N401">
        <f>COUNTIF($H$2:$H401,"=" &amp; N$1)</f>
        <v>11</v>
      </c>
      <c r="O401">
        <f>COUNTIF($H$2:$H401,"=" &amp; O$1)</f>
        <v>13</v>
      </c>
      <c r="P401">
        <f>COUNTIF($H$2:$H401,"=" &amp; P$1)</f>
        <v>11</v>
      </c>
      <c r="Q401">
        <f>COUNTIF($H$2:$H401,"=" &amp; Q$1)</f>
        <v>10</v>
      </c>
      <c r="R401">
        <f>COUNTIF($H$2:$H401,"=" &amp; R$1)</f>
        <v>15</v>
      </c>
      <c r="S401">
        <f>COUNTIF($H$2:$H401,"=" &amp; S$1)</f>
        <v>13</v>
      </c>
      <c r="T401">
        <f>COUNTIF($H$2:$H401,"=" &amp; T$1)</f>
        <v>22</v>
      </c>
      <c r="U401">
        <f>COUNTIF($H$2:$H401,"=" &amp; U$1)</f>
        <v>9</v>
      </c>
      <c r="V401">
        <f>COUNTIF($H$2:$H401,"=" &amp; V$1)</f>
        <v>17</v>
      </c>
      <c r="W401">
        <f>COUNTIF($H$2:$H401,"=" &amp; W$1)</f>
        <v>9</v>
      </c>
      <c r="X401">
        <f>COUNTIF($H$2:$H401,"=" &amp; X$1)</f>
        <v>12</v>
      </c>
      <c r="Y401">
        <f>COUNTIF($H$2:$H401,"=" &amp; Y$1)</f>
        <v>14</v>
      </c>
      <c r="Z401">
        <f>COUNTIF($H$2:$H401,"=" &amp; Z$1)</f>
        <v>14</v>
      </c>
      <c r="AA401">
        <f>COUNTIF($H$2:$H401,"=" &amp; AA$1)</f>
        <v>13</v>
      </c>
      <c r="AB401">
        <f>COUNTIF($H$2:$H401,"=" &amp; AB$1)</f>
        <v>12</v>
      </c>
      <c r="AC401">
        <f>COUNTIF($H$2:$H401,"=" &amp; AC$1)</f>
        <v>15</v>
      </c>
      <c r="AD401">
        <f>COUNTIF($H$2:$H401,"=" &amp; AD$1)</f>
        <v>14</v>
      </c>
    </row>
    <row r="402" spans="1:30" x14ac:dyDescent="0.25">
      <c r="A402" s="5">
        <v>33848</v>
      </c>
      <c r="C402" t="s">
        <v>1202</v>
      </c>
      <c r="D402">
        <v>0</v>
      </c>
      <c r="E402">
        <v>0</v>
      </c>
      <c r="F402" t="s">
        <v>1</v>
      </c>
      <c r="G402" t="s">
        <v>1201</v>
      </c>
      <c r="H402" t="str">
        <f t="shared" si="6"/>
        <v/>
      </c>
      <c r="I402">
        <f>COUNTIF($H$2:$H402,"=" &amp; I$1)</f>
        <v>12</v>
      </c>
      <c r="J402">
        <f>COUNTIF($H$2:$H402,"=" &amp; J$1)</f>
        <v>20</v>
      </c>
      <c r="K402">
        <f>COUNTIF($H$2:$H402,"=" &amp; K$1)</f>
        <v>17</v>
      </c>
      <c r="L402">
        <f>COUNTIF($H$2:$H402,"=" &amp; L$1)</f>
        <v>13</v>
      </c>
      <c r="M402">
        <f>COUNTIF($H$2:$H402,"=" &amp; M$1)</f>
        <v>9</v>
      </c>
      <c r="N402">
        <f>COUNTIF($H$2:$H402,"=" &amp; N$1)</f>
        <v>11</v>
      </c>
      <c r="O402">
        <f>COUNTIF($H$2:$H402,"=" &amp; O$1)</f>
        <v>13</v>
      </c>
      <c r="P402">
        <f>COUNTIF($H$2:$H402,"=" &amp; P$1)</f>
        <v>11</v>
      </c>
      <c r="Q402">
        <f>COUNTIF($H$2:$H402,"=" &amp; Q$1)</f>
        <v>10</v>
      </c>
      <c r="R402">
        <f>COUNTIF($H$2:$H402,"=" &amp; R$1)</f>
        <v>15</v>
      </c>
      <c r="S402">
        <f>COUNTIF($H$2:$H402,"=" &amp; S$1)</f>
        <v>13</v>
      </c>
      <c r="T402">
        <f>COUNTIF($H$2:$H402,"=" &amp; T$1)</f>
        <v>22</v>
      </c>
      <c r="U402">
        <f>COUNTIF($H$2:$H402,"=" &amp; U$1)</f>
        <v>9</v>
      </c>
      <c r="V402">
        <f>COUNTIF($H$2:$H402,"=" &amp; V$1)</f>
        <v>17</v>
      </c>
      <c r="W402">
        <f>COUNTIF($H$2:$H402,"=" &amp; W$1)</f>
        <v>9</v>
      </c>
      <c r="X402">
        <f>COUNTIF($H$2:$H402,"=" &amp; X$1)</f>
        <v>12</v>
      </c>
      <c r="Y402">
        <f>COUNTIF($H$2:$H402,"=" &amp; Y$1)</f>
        <v>14</v>
      </c>
      <c r="Z402">
        <f>COUNTIF($H$2:$H402,"=" &amp; Z$1)</f>
        <v>14</v>
      </c>
      <c r="AA402">
        <f>COUNTIF($H$2:$H402,"=" &amp; AA$1)</f>
        <v>13</v>
      </c>
      <c r="AB402">
        <f>COUNTIF($H$2:$H402,"=" &amp; AB$1)</f>
        <v>12</v>
      </c>
      <c r="AC402">
        <f>COUNTIF($H$2:$H402,"=" &amp; AC$1)</f>
        <v>15</v>
      </c>
      <c r="AD402">
        <f>COUNTIF($H$2:$H402,"=" &amp; AD$1)</f>
        <v>14</v>
      </c>
    </row>
    <row r="403" spans="1:30" x14ac:dyDescent="0.25">
      <c r="A403" s="5">
        <v>33848</v>
      </c>
      <c r="C403" t="s">
        <v>1203</v>
      </c>
      <c r="D403">
        <v>1</v>
      </c>
      <c r="E403">
        <v>2</v>
      </c>
      <c r="F403" t="s">
        <v>1207</v>
      </c>
      <c r="G403" t="s">
        <v>1201</v>
      </c>
      <c r="H403" t="str">
        <f t="shared" si="6"/>
        <v>Coventry City</v>
      </c>
      <c r="I403">
        <f>COUNTIF($H$2:$H403,"=" &amp; I$1)</f>
        <v>12</v>
      </c>
      <c r="J403">
        <f>COUNTIF($H$2:$H403,"=" &amp; J$1)</f>
        <v>20</v>
      </c>
      <c r="K403">
        <f>COUNTIF($H$2:$H403,"=" &amp; K$1)</f>
        <v>17</v>
      </c>
      <c r="L403">
        <f>COUNTIF($H$2:$H403,"=" &amp; L$1)</f>
        <v>13</v>
      </c>
      <c r="M403">
        <f>COUNTIF($H$2:$H403,"=" &amp; M$1)</f>
        <v>10</v>
      </c>
      <c r="N403">
        <f>COUNTIF($H$2:$H403,"=" &amp; N$1)</f>
        <v>11</v>
      </c>
      <c r="O403">
        <f>COUNTIF($H$2:$H403,"=" &amp; O$1)</f>
        <v>13</v>
      </c>
      <c r="P403">
        <f>COUNTIF($H$2:$H403,"=" &amp; P$1)</f>
        <v>11</v>
      </c>
      <c r="Q403">
        <f>COUNTIF($H$2:$H403,"=" &amp; Q$1)</f>
        <v>10</v>
      </c>
      <c r="R403">
        <f>COUNTIF($H$2:$H403,"=" &amp; R$1)</f>
        <v>15</v>
      </c>
      <c r="S403">
        <f>COUNTIF($H$2:$H403,"=" &amp; S$1)</f>
        <v>13</v>
      </c>
      <c r="T403">
        <f>COUNTIF($H$2:$H403,"=" &amp; T$1)</f>
        <v>22</v>
      </c>
      <c r="U403">
        <f>COUNTIF($H$2:$H403,"=" &amp; U$1)</f>
        <v>9</v>
      </c>
      <c r="V403">
        <f>COUNTIF($H$2:$H403,"=" &amp; V$1)</f>
        <v>17</v>
      </c>
      <c r="W403">
        <f>COUNTIF($H$2:$H403,"=" &amp; W$1)</f>
        <v>9</v>
      </c>
      <c r="X403">
        <f>COUNTIF($H$2:$H403,"=" &amp; X$1)</f>
        <v>12</v>
      </c>
      <c r="Y403">
        <f>COUNTIF($H$2:$H403,"=" &amp; Y$1)</f>
        <v>14</v>
      </c>
      <c r="Z403">
        <f>COUNTIF($H$2:$H403,"=" &amp; Z$1)</f>
        <v>14</v>
      </c>
      <c r="AA403">
        <f>COUNTIF($H$2:$H403,"=" &amp; AA$1)</f>
        <v>13</v>
      </c>
      <c r="AB403">
        <f>COUNTIF($H$2:$H403,"=" &amp; AB$1)</f>
        <v>12</v>
      </c>
      <c r="AC403">
        <f>COUNTIF($H$2:$H403,"=" &amp; AC$1)</f>
        <v>15</v>
      </c>
      <c r="AD403">
        <f>COUNTIF($H$2:$H403,"=" &amp; AD$1)</f>
        <v>14</v>
      </c>
    </row>
    <row r="404" spans="1:30" x14ac:dyDescent="0.25">
      <c r="A404" s="5">
        <v>33848</v>
      </c>
      <c r="C404" t="s">
        <v>1200</v>
      </c>
      <c r="D404">
        <v>2</v>
      </c>
      <c r="E404">
        <v>0</v>
      </c>
      <c r="F404" t="s">
        <v>1214</v>
      </c>
      <c r="G404" t="s">
        <v>1201</v>
      </c>
      <c r="H404" t="str">
        <f t="shared" si="6"/>
        <v>Tottenham Hotspur</v>
      </c>
      <c r="I404">
        <f>COUNTIF($H$2:$H404,"=" &amp; I$1)</f>
        <v>12</v>
      </c>
      <c r="J404">
        <f>COUNTIF($H$2:$H404,"=" &amp; J$1)</f>
        <v>20</v>
      </c>
      <c r="K404">
        <f>COUNTIF($H$2:$H404,"=" &amp; K$1)</f>
        <v>17</v>
      </c>
      <c r="L404">
        <f>COUNTIF($H$2:$H404,"=" &amp; L$1)</f>
        <v>13</v>
      </c>
      <c r="M404">
        <f>COUNTIF($H$2:$H404,"=" &amp; M$1)</f>
        <v>10</v>
      </c>
      <c r="N404">
        <f>COUNTIF($H$2:$H404,"=" &amp; N$1)</f>
        <v>11</v>
      </c>
      <c r="O404">
        <f>COUNTIF($H$2:$H404,"=" &amp; O$1)</f>
        <v>13</v>
      </c>
      <c r="P404">
        <f>COUNTIF($H$2:$H404,"=" &amp; P$1)</f>
        <v>11</v>
      </c>
      <c r="Q404">
        <f>COUNTIF($H$2:$H404,"=" &amp; Q$1)</f>
        <v>10</v>
      </c>
      <c r="R404">
        <f>COUNTIF($H$2:$H404,"=" &amp; R$1)</f>
        <v>15</v>
      </c>
      <c r="S404">
        <f>COUNTIF($H$2:$H404,"=" &amp; S$1)</f>
        <v>13</v>
      </c>
      <c r="T404">
        <f>COUNTIF($H$2:$H404,"=" &amp; T$1)</f>
        <v>22</v>
      </c>
      <c r="U404">
        <f>COUNTIF($H$2:$H404,"=" &amp; U$1)</f>
        <v>9</v>
      </c>
      <c r="V404">
        <f>COUNTIF($H$2:$H404,"=" &amp; V$1)</f>
        <v>17</v>
      </c>
      <c r="W404">
        <f>COUNTIF($H$2:$H404,"=" &amp; W$1)</f>
        <v>9</v>
      </c>
      <c r="X404">
        <f>COUNTIF($H$2:$H404,"=" &amp; X$1)</f>
        <v>12</v>
      </c>
      <c r="Y404">
        <f>COUNTIF($H$2:$H404,"=" &amp; Y$1)</f>
        <v>14</v>
      </c>
      <c r="Z404">
        <f>COUNTIF($H$2:$H404,"=" &amp; Z$1)</f>
        <v>14</v>
      </c>
      <c r="AA404">
        <f>COUNTIF($H$2:$H404,"=" &amp; AA$1)</f>
        <v>13</v>
      </c>
      <c r="AB404">
        <f>COUNTIF($H$2:$H404,"=" &amp; AB$1)</f>
        <v>12</v>
      </c>
      <c r="AC404">
        <f>COUNTIF($H$2:$H404,"=" &amp; AC$1)</f>
        <v>16</v>
      </c>
      <c r="AD404">
        <f>COUNTIF($H$2:$H404,"=" &amp; AD$1)</f>
        <v>14</v>
      </c>
    </row>
    <row r="405" spans="1:30" x14ac:dyDescent="0.25">
      <c r="A405" s="5">
        <v>33848</v>
      </c>
      <c r="C405" t="s">
        <v>24</v>
      </c>
      <c r="D405">
        <v>1</v>
      </c>
      <c r="E405">
        <v>1</v>
      </c>
      <c r="F405" t="s">
        <v>76</v>
      </c>
      <c r="G405" t="s">
        <v>1201</v>
      </c>
      <c r="H405" t="str">
        <f t="shared" si="6"/>
        <v/>
      </c>
      <c r="I405">
        <f>COUNTIF($H$2:$H405,"=" &amp; I$1)</f>
        <v>12</v>
      </c>
      <c r="J405">
        <f>COUNTIF($H$2:$H405,"=" &amp; J$1)</f>
        <v>20</v>
      </c>
      <c r="K405">
        <f>COUNTIF($H$2:$H405,"=" &amp; K$1)</f>
        <v>17</v>
      </c>
      <c r="L405">
        <f>COUNTIF($H$2:$H405,"=" &amp; L$1)</f>
        <v>13</v>
      </c>
      <c r="M405">
        <f>COUNTIF($H$2:$H405,"=" &amp; M$1)</f>
        <v>10</v>
      </c>
      <c r="N405">
        <f>COUNTIF($H$2:$H405,"=" &amp; N$1)</f>
        <v>11</v>
      </c>
      <c r="O405">
        <f>COUNTIF($H$2:$H405,"=" &amp; O$1)</f>
        <v>13</v>
      </c>
      <c r="P405">
        <f>COUNTIF($H$2:$H405,"=" &amp; P$1)</f>
        <v>11</v>
      </c>
      <c r="Q405">
        <f>COUNTIF($H$2:$H405,"=" &amp; Q$1)</f>
        <v>10</v>
      </c>
      <c r="R405">
        <f>COUNTIF($H$2:$H405,"=" &amp; R$1)</f>
        <v>15</v>
      </c>
      <c r="S405">
        <f>COUNTIF($H$2:$H405,"=" &amp; S$1)</f>
        <v>13</v>
      </c>
      <c r="T405">
        <f>COUNTIF($H$2:$H405,"=" &amp; T$1)</f>
        <v>22</v>
      </c>
      <c r="U405">
        <f>COUNTIF($H$2:$H405,"=" &amp; U$1)</f>
        <v>9</v>
      </c>
      <c r="V405">
        <f>COUNTIF($H$2:$H405,"=" &amp; V$1)</f>
        <v>17</v>
      </c>
      <c r="W405">
        <f>COUNTIF($H$2:$H405,"=" &amp; W$1)</f>
        <v>9</v>
      </c>
      <c r="X405">
        <f>COUNTIF($H$2:$H405,"=" &amp; X$1)</f>
        <v>12</v>
      </c>
      <c r="Y405">
        <f>COUNTIF($H$2:$H405,"=" &amp; Y$1)</f>
        <v>14</v>
      </c>
      <c r="Z405">
        <f>COUNTIF($H$2:$H405,"=" &amp; Z$1)</f>
        <v>14</v>
      </c>
      <c r="AA405">
        <f>COUNTIF($H$2:$H405,"=" &amp; AA$1)</f>
        <v>13</v>
      </c>
      <c r="AB405">
        <f>COUNTIF($H$2:$H405,"=" &amp; AB$1)</f>
        <v>12</v>
      </c>
      <c r="AC405">
        <f>COUNTIF($H$2:$H405,"=" &amp; AC$1)</f>
        <v>16</v>
      </c>
      <c r="AD405">
        <f>COUNTIF($H$2:$H405,"=" &amp; AD$1)</f>
        <v>14</v>
      </c>
    </row>
    <row r="406" spans="1:30" x14ac:dyDescent="0.25">
      <c r="A406" s="5">
        <v>33848</v>
      </c>
      <c r="C406" t="s">
        <v>30</v>
      </c>
      <c r="D406">
        <v>2</v>
      </c>
      <c r="E406">
        <v>2</v>
      </c>
      <c r="F406" t="s">
        <v>1209</v>
      </c>
      <c r="G406" t="s">
        <v>1201</v>
      </c>
      <c r="H406" t="str">
        <f t="shared" si="6"/>
        <v/>
      </c>
      <c r="I406">
        <f>COUNTIF($H$2:$H406,"=" &amp; I$1)</f>
        <v>12</v>
      </c>
      <c r="J406">
        <f>COUNTIF($H$2:$H406,"=" &amp; J$1)</f>
        <v>20</v>
      </c>
      <c r="K406">
        <f>COUNTIF($H$2:$H406,"=" &amp; K$1)</f>
        <v>17</v>
      </c>
      <c r="L406">
        <f>COUNTIF($H$2:$H406,"=" &amp; L$1)</f>
        <v>13</v>
      </c>
      <c r="M406">
        <f>COUNTIF($H$2:$H406,"=" &amp; M$1)</f>
        <v>10</v>
      </c>
      <c r="N406">
        <f>COUNTIF($H$2:$H406,"=" &amp; N$1)</f>
        <v>11</v>
      </c>
      <c r="O406">
        <f>COUNTIF($H$2:$H406,"=" &amp; O$1)</f>
        <v>13</v>
      </c>
      <c r="P406">
        <f>COUNTIF($H$2:$H406,"=" &amp; P$1)</f>
        <v>11</v>
      </c>
      <c r="Q406">
        <f>COUNTIF($H$2:$H406,"=" &amp; Q$1)</f>
        <v>10</v>
      </c>
      <c r="R406">
        <f>COUNTIF($H$2:$H406,"=" &amp; R$1)</f>
        <v>15</v>
      </c>
      <c r="S406">
        <f>COUNTIF($H$2:$H406,"=" &amp; S$1)</f>
        <v>13</v>
      </c>
      <c r="T406">
        <f>COUNTIF($H$2:$H406,"=" &amp; T$1)</f>
        <v>22</v>
      </c>
      <c r="U406">
        <f>COUNTIF($H$2:$H406,"=" &amp; U$1)</f>
        <v>9</v>
      </c>
      <c r="V406">
        <f>COUNTIF($H$2:$H406,"=" &amp; V$1)</f>
        <v>17</v>
      </c>
      <c r="W406">
        <f>COUNTIF($H$2:$H406,"=" &amp; W$1)</f>
        <v>9</v>
      </c>
      <c r="X406">
        <f>COUNTIF($H$2:$H406,"=" &amp; X$1)</f>
        <v>12</v>
      </c>
      <c r="Y406">
        <f>COUNTIF($H$2:$H406,"=" &amp; Y$1)</f>
        <v>14</v>
      </c>
      <c r="Z406">
        <f>COUNTIF($H$2:$H406,"=" &amp; Z$1)</f>
        <v>14</v>
      </c>
      <c r="AA406">
        <f>COUNTIF($H$2:$H406,"=" &amp; AA$1)</f>
        <v>13</v>
      </c>
      <c r="AB406">
        <f>COUNTIF($H$2:$H406,"=" &amp; AB$1)</f>
        <v>12</v>
      </c>
      <c r="AC406">
        <f>COUNTIF($H$2:$H406,"=" &amp; AC$1)</f>
        <v>16</v>
      </c>
      <c r="AD406">
        <f>COUNTIF($H$2:$H406,"=" &amp; AD$1)</f>
        <v>14</v>
      </c>
    </row>
    <row r="407" spans="1:30" x14ac:dyDescent="0.25">
      <c r="A407" s="5">
        <v>33848</v>
      </c>
      <c r="C407" t="s">
        <v>1213</v>
      </c>
      <c r="D407">
        <v>2</v>
      </c>
      <c r="E407">
        <v>2</v>
      </c>
      <c r="F407" t="s">
        <v>1208</v>
      </c>
      <c r="G407" t="s">
        <v>1201</v>
      </c>
      <c r="H407" t="str">
        <f t="shared" si="6"/>
        <v/>
      </c>
      <c r="I407">
        <f>COUNTIF($H$2:$H407,"=" &amp; I$1)</f>
        <v>12</v>
      </c>
      <c r="J407">
        <f>COUNTIF($H$2:$H407,"=" &amp; J$1)</f>
        <v>20</v>
      </c>
      <c r="K407">
        <f>COUNTIF($H$2:$H407,"=" &amp; K$1)</f>
        <v>17</v>
      </c>
      <c r="L407">
        <f>COUNTIF($H$2:$H407,"=" &amp; L$1)</f>
        <v>13</v>
      </c>
      <c r="M407">
        <f>COUNTIF($H$2:$H407,"=" &amp; M$1)</f>
        <v>10</v>
      </c>
      <c r="N407">
        <f>COUNTIF($H$2:$H407,"=" &amp; N$1)</f>
        <v>11</v>
      </c>
      <c r="O407">
        <f>COUNTIF($H$2:$H407,"=" &amp; O$1)</f>
        <v>13</v>
      </c>
      <c r="P407">
        <f>COUNTIF($H$2:$H407,"=" &amp; P$1)</f>
        <v>11</v>
      </c>
      <c r="Q407">
        <f>COUNTIF($H$2:$H407,"=" &amp; Q$1)</f>
        <v>10</v>
      </c>
      <c r="R407">
        <f>COUNTIF($H$2:$H407,"=" &amp; R$1)</f>
        <v>15</v>
      </c>
      <c r="S407">
        <f>COUNTIF($H$2:$H407,"=" &amp; S$1)</f>
        <v>13</v>
      </c>
      <c r="T407">
        <f>COUNTIF($H$2:$H407,"=" &amp; T$1)</f>
        <v>22</v>
      </c>
      <c r="U407">
        <f>COUNTIF($H$2:$H407,"=" &amp; U$1)</f>
        <v>9</v>
      </c>
      <c r="V407">
        <f>COUNTIF($H$2:$H407,"=" &amp; V$1)</f>
        <v>17</v>
      </c>
      <c r="W407">
        <f>COUNTIF($H$2:$H407,"=" &amp; W$1)</f>
        <v>9</v>
      </c>
      <c r="X407">
        <f>COUNTIF($H$2:$H407,"=" &amp; X$1)</f>
        <v>12</v>
      </c>
      <c r="Y407">
        <f>COUNTIF($H$2:$H407,"=" &amp; Y$1)</f>
        <v>14</v>
      </c>
      <c r="Z407">
        <f>COUNTIF($H$2:$H407,"=" &amp; Z$1)</f>
        <v>14</v>
      </c>
      <c r="AA407">
        <f>COUNTIF($H$2:$H407,"=" &amp; AA$1)</f>
        <v>13</v>
      </c>
      <c r="AB407">
        <f>COUNTIF($H$2:$H407,"=" &amp; AB$1)</f>
        <v>12</v>
      </c>
      <c r="AC407">
        <f>COUNTIF($H$2:$H407,"=" &amp; AC$1)</f>
        <v>16</v>
      </c>
      <c r="AD407">
        <f>COUNTIF($H$2:$H407,"=" &amp; AD$1)</f>
        <v>14</v>
      </c>
    </row>
    <row r="408" spans="1:30" x14ac:dyDescent="0.25">
      <c r="A408" s="5">
        <v>33848</v>
      </c>
      <c r="C408" t="s">
        <v>1204</v>
      </c>
      <c r="D408">
        <v>0</v>
      </c>
      <c r="E408">
        <v>1</v>
      </c>
      <c r="F408" t="s">
        <v>1211</v>
      </c>
      <c r="G408" t="s">
        <v>1201</v>
      </c>
      <c r="H408" t="str">
        <f t="shared" si="6"/>
        <v>Manchester City</v>
      </c>
      <c r="I408">
        <f>COUNTIF($H$2:$H408,"=" &amp; I$1)</f>
        <v>12</v>
      </c>
      <c r="J408">
        <f>COUNTIF($H$2:$H408,"=" &amp; J$1)</f>
        <v>20</v>
      </c>
      <c r="K408">
        <f>COUNTIF($H$2:$H408,"=" &amp; K$1)</f>
        <v>17</v>
      </c>
      <c r="L408">
        <f>COUNTIF($H$2:$H408,"=" &amp; L$1)</f>
        <v>13</v>
      </c>
      <c r="M408">
        <f>COUNTIF($H$2:$H408,"=" &amp; M$1)</f>
        <v>10</v>
      </c>
      <c r="N408">
        <f>COUNTIF($H$2:$H408,"=" &amp; N$1)</f>
        <v>11</v>
      </c>
      <c r="O408">
        <f>COUNTIF($H$2:$H408,"=" &amp; O$1)</f>
        <v>13</v>
      </c>
      <c r="P408">
        <f>COUNTIF($H$2:$H408,"=" &amp; P$1)</f>
        <v>11</v>
      </c>
      <c r="Q408">
        <f>COUNTIF($H$2:$H408,"=" &amp; Q$1)</f>
        <v>10</v>
      </c>
      <c r="R408">
        <f>COUNTIF($H$2:$H408,"=" &amp; R$1)</f>
        <v>15</v>
      </c>
      <c r="S408">
        <f>COUNTIF($H$2:$H408,"=" &amp; S$1)</f>
        <v>14</v>
      </c>
      <c r="T408">
        <f>COUNTIF($H$2:$H408,"=" &amp; T$1)</f>
        <v>22</v>
      </c>
      <c r="U408">
        <f>COUNTIF($H$2:$H408,"=" &amp; U$1)</f>
        <v>9</v>
      </c>
      <c r="V408">
        <f>COUNTIF($H$2:$H408,"=" &amp; V$1)</f>
        <v>17</v>
      </c>
      <c r="W408">
        <f>COUNTIF($H$2:$H408,"=" &amp; W$1)</f>
        <v>9</v>
      </c>
      <c r="X408">
        <f>COUNTIF($H$2:$H408,"=" &amp; X$1)</f>
        <v>12</v>
      </c>
      <c r="Y408">
        <f>COUNTIF($H$2:$H408,"=" &amp; Y$1)</f>
        <v>14</v>
      </c>
      <c r="Z408">
        <f>COUNTIF($H$2:$H408,"=" &amp; Z$1)</f>
        <v>14</v>
      </c>
      <c r="AA408">
        <f>COUNTIF($H$2:$H408,"=" &amp; AA$1)</f>
        <v>13</v>
      </c>
      <c r="AB408">
        <f>COUNTIF($H$2:$H408,"=" &amp; AB$1)</f>
        <v>12</v>
      </c>
      <c r="AC408">
        <f>COUNTIF($H$2:$H408,"=" &amp; AC$1)</f>
        <v>16</v>
      </c>
      <c r="AD408">
        <f>COUNTIF($H$2:$H408,"=" &amp; AD$1)</f>
        <v>14</v>
      </c>
    </row>
    <row r="409" spans="1:30" x14ac:dyDescent="0.25">
      <c r="A409" s="5">
        <v>33817</v>
      </c>
      <c r="C409" t="s">
        <v>1212</v>
      </c>
      <c r="D409">
        <v>3</v>
      </c>
      <c r="E409">
        <v>1</v>
      </c>
      <c r="F409" t="s">
        <v>1210</v>
      </c>
      <c r="G409" t="s">
        <v>1201</v>
      </c>
      <c r="H409" t="str">
        <f t="shared" si="6"/>
        <v>Norwich City</v>
      </c>
      <c r="I409">
        <f>COUNTIF($H$2:$H409,"=" &amp; I$1)</f>
        <v>12</v>
      </c>
      <c r="J409">
        <f>COUNTIF($H$2:$H409,"=" &amp; J$1)</f>
        <v>20</v>
      </c>
      <c r="K409">
        <f>COUNTIF($H$2:$H409,"=" &amp; K$1)</f>
        <v>17</v>
      </c>
      <c r="L409">
        <f>COUNTIF($H$2:$H409,"=" &amp; L$1)</f>
        <v>13</v>
      </c>
      <c r="M409">
        <f>COUNTIF($H$2:$H409,"=" &amp; M$1)</f>
        <v>10</v>
      </c>
      <c r="N409">
        <f>COUNTIF($H$2:$H409,"=" &amp; N$1)</f>
        <v>11</v>
      </c>
      <c r="O409">
        <f>COUNTIF($H$2:$H409,"=" &amp; O$1)</f>
        <v>13</v>
      </c>
      <c r="P409">
        <f>COUNTIF($H$2:$H409,"=" &amp; P$1)</f>
        <v>11</v>
      </c>
      <c r="Q409">
        <f>COUNTIF($H$2:$H409,"=" &amp; Q$1)</f>
        <v>10</v>
      </c>
      <c r="R409">
        <f>COUNTIF($H$2:$H409,"=" &amp; R$1)</f>
        <v>15</v>
      </c>
      <c r="S409">
        <f>COUNTIF($H$2:$H409,"=" &amp; S$1)</f>
        <v>14</v>
      </c>
      <c r="T409">
        <f>COUNTIF($H$2:$H409,"=" &amp; T$1)</f>
        <v>22</v>
      </c>
      <c r="U409">
        <f>COUNTIF($H$2:$H409,"=" &amp; U$1)</f>
        <v>9</v>
      </c>
      <c r="V409">
        <f>COUNTIF($H$2:$H409,"=" &amp; V$1)</f>
        <v>18</v>
      </c>
      <c r="W409">
        <f>COUNTIF($H$2:$H409,"=" &amp; W$1)</f>
        <v>9</v>
      </c>
      <c r="X409">
        <f>COUNTIF($H$2:$H409,"=" &amp; X$1)</f>
        <v>12</v>
      </c>
      <c r="Y409">
        <f>COUNTIF($H$2:$H409,"=" &amp; Y$1)</f>
        <v>14</v>
      </c>
      <c r="Z409">
        <f>COUNTIF($H$2:$H409,"=" &amp; Z$1)</f>
        <v>14</v>
      </c>
      <c r="AA409">
        <f>COUNTIF($H$2:$H409,"=" &amp; AA$1)</f>
        <v>13</v>
      </c>
      <c r="AB409">
        <f>COUNTIF($H$2:$H409,"=" &amp; AB$1)</f>
        <v>12</v>
      </c>
      <c r="AC409">
        <f>COUNTIF($H$2:$H409,"=" &amp; AC$1)</f>
        <v>16</v>
      </c>
      <c r="AD409">
        <f>COUNTIF($H$2:$H409,"=" &amp; AD$1)</f>
        <v>14</v>
      </c>
    </row>
    <row r="410" spans="1:30" x14ac:dyDescent="0.25">
      <c r="A410" s="5">
        <v>33817</v>
      </c>
      <c r="C410" t="s">
        <v>1209</v>
      </c>
      <c r="D410">
        <v>1</v>
      </c>
      <c r="E410">
        <v>1</v>
      </c>
      <c r="F410" t="s">
        <v>1200</v>
      </c>
      <c r="G410" t="s">
        <v>1201</v>
      </c>
      <c r="H410" t="str">
        <f t="shared" si="6"/>
        <v/>
      </c>
      <c r="I410">
        <f>COUNTIF($H$2:$H410,"=" &amp; I$1)</f>
        <v>12</v>
      </c>
      <c r="J410">
        <f>COUNTIF($H$2:$H410,"=" &amp; J$1)</f>
        <v>20</v>
      </c>
      <c r="K410">
        <f>COUNTIF($H$2:$H410,"=" &amp; K$1)</f>
        <v>17</v>
      </c>
      <c r="L410">
        <f>COUNTIF($H$2:$H410,"=" &amp; L$1)</f>
        <v>13</v>
      </c>
      <c r="M410">
        <f>COUNTIF($H$2:$H410,"=" &amp; M$1)</f>
        <v>10</v>
      </c>
      <c r="N410">
        <f>COUNTIF($H$2:$H410,"=" &amp; N$1)</f>
        <v>11</v>
      </c>
      <c r="O410">
        <f>COUNTIF($H$2:$H410,"=" &amp; O$1)</f>
        <v>13</v>
      </c>
      <c r="P410">
        <f>COUNTIF($H$2:$H410,"=" &amp; P$1)</f>
        <v>11</v>
      </c>
      <c r="Q410">
        <f>COUNTIF($H$2:$H410,"=" &amp; Q$1)</f>
        <v>10</v>
      </c>
      <c r="R410">
        <f>COUNTIF($H$2:$H410,"=" &amp; R$1)</f>
        <v>15</v>
      </c>
      <c r="S410">
        <f>COUNTIF($H$2:$H410,"=" &amp; S$1)</f>
        <v>14</v>
      </c>
      <c r="T410">
        <f>COUNTIF($H$2:$H410,"=" &amp; T$1)</f>
        <v>22</v>
      </c>
      <c r="U410">
        <f>COUNTIF($H$2:$H410,"=" &amp; U$1)</f>
        <v>9</v>
      </c>
      <c r="V410">
        <f>COUNTIF($H$2:$H410,"=" &amp; V$1)</f>
        <v>18</v>
      </c>
      <c r="W410">
        <f>COUNTIF($H$2:$H410,"=" &amp; W$1)</f>
        <v>9</v>
      </c>
      <c r="X410">
        <f>COUNTIF($H$2:$H410,"=" &amp; X$1)</f>
        <v>12</v>
      </c>
      <c r="Y410">
        <f>COUNTIF($H$2:$H410,"=" &amp; Y$1)</f>
        <v>14</v>
      </c>
      <c r="Z410">
        <f>COUNTIF($H$2:$H410,"=" &amp; Z$1)</f>
        <v>14</v>
      </c>
      <c r="AA410">
        <f>COUNTIF($H$2:$H410,"=" &amp; AA$1)</f>
        <v>13</v>
      </c>
      <c r="AB410">
        <f>COUNTIF($H$2:$H410,"=" &amp; AB$1)</f>
        <v>12</v>
      </c>
      <c r="AC410">
        <f>COUNTIF($H$2:$H410,"=" &amp; AC$1)</f>
        <v>16</v>
      </c>
      <c r="AD410">
        <f>COUNTIF($H$2:$H410,"=" &amp; AD$1)</f>
        <v>14</v>
      </c>
    </row>
    <row r="411" spans="1:30" x14ac:dyDescent="0.25">
      <c r="A411" s="5">
        <v>33817</v>
      </c>
      <c r="C411" t="s">
        <v>1</v>
      </c>
      <c r="D411">
        <v>2</v>
      </c>
      <c r="E411">
        <v>1</v>
      </c>
      <c r="F411" t="s">
        <v>1203</v>
      </c>
      <c r="G411" t="s">
        <v>1201</v>
      </c>
      <c r="H411" t="str">
        <f t="shared" si="6"/>
        <v>Arsenal</v>
      </c>
      <c r="I411">
        <f>COUNTIF($H$2:$H411,"=" &amp; I$1)</f>
        <v>13</v>
      </c>
      <c r="J411">
        <f>COUNTIF($H$2:$H411,"=" &amp; J$1)</f>
        <v>20</v>
      </c>
      <c r="K411">
        <f>COUNTIF($H$2:$H411,"=" &amp; K$1)</f>
        <v>17</v>
      </c>
      <c r="L411">
        <f>COUNTIF($H$2:$H411,"=" &amp; L$1)</f>
        <v>13</v>
      </c>
      <c r="M411">
        <f>COUNTIF($H$2:$H411,"=" &amp; M$1)</f>
        <v>10</v>
      </c>
      <c r="N411">
        <f>COUNTIF($H$2:$H411,"=" &amp; N$1)</f>
        <v>11</v>
      </c>
      <c r="O411">
        <f>COUNTIF($H$2:$H411,"=" &amp; O$1)</f>
        <v>13</v>
      </c>
      <c r="P411">
        <f>COUNTIF($H$2:$H411,"=" &amp; P$1)</f>
        <v>11</v>
      </c>
      <c r="Q411">
        <f>COUNTIF($H$2:$H411,"=" &amp; Q$1)</f>
        <v>10</v>
      </c>
      <c r="R411">
        <f>COUNTIF($H$2:$H411,"=" &amp; R$1)</f>
        <v>15</v>
      </c>
      <c r="S411">
        <f>COUNTIF($H$2:$H411,"=" &amp; S$1)</f>
        <v>14</v>
      </c>
      <c r="T411">
        <f>COUNTIF($H$2:$H411,"=" &amp; T$1)</f>
        <v>22</v>
      </c>
      <c r="U411">
        <f>COUNTIF($H$2:$H411,"=" &amp; U$1)</f>
        <v>9</v>
      </c>
      <c r="V411">
        <f>COUNTIF($H$2:$H411,"=" &amp; V$1)</f>
        <v>18</v>
      </c>
      <c r="W411">
        <f>COUNTIF($H$2:$H411,"=" &amp; W$1)</f>
        <v>9</v>
      </c>
      <c r="X411">
        <f>COUNTIF($H$2:$H411,"=" &amp; X$1)</f>
        <v>12</v>
      </c>
      <c r="Y411">
        <f>COUNTIF($H$2:$H411,"=" &amp; Y$1)</f>
        <v>14</v>
      </c>
      <c r="Z411">
        <f>COUNTIF($H$2:$H411,"=" &amp; Z$1)</f>
        <v>14</v>
      </c>
      <c r="AA411">
        <f>COUNTIF($H$2:$H411,"=" &amp; AA$1)</f>
        <v>13</v>
      </c>
      <c r="AB411">
        <f>COUNTIF($H$2:$H411,"=" &amp; AB$1)</f>
        <v>12</v>
      </c>
      <c r="AC411">
        <f>COUNTIF($H$2:$H411,"=" &amp; AC$1)</f>
        <v>16</v>
      </c>
      <c r="AD411">
        <f>COUNTIF($H$2:$H411,"=" &amp; AD$1)</f>
        <v>14</v>
      </c>
    </row>
    <row r="412" spans="1:30" x14ac:dyDescent="0.25">
      <c r="A412" s="5">
        <v>33817</v>
      </c>
      <c r="C412" t="s">
        <v>63</v>
      </c>
      <c r="D412">
        <v>1</v>
      </c>
      <c r="E412">
        <v>0</v>
      </c>
      <c r="F412" t="s">
        <v>1202</v>
      </c>
      <c r="G412" t="s">
        <v>1201</v>
      </c>
      <c r="H412" t="str">
        <f t="shared" si="6"/>
        <v>Chelsea</v>
      </c>
      <c r="I412">
        <f>COUNTIF($H$2:$H412,"=" &amp; I$1)</f>
        <v>13</v>
      </c>
      <c r="J412">
        <f>COUNTIF($H$2:$H412,"=" &amp; J$1)</f>
        <v>20</v>
      </c>
      <c r="K412">
        <f>COUNTIF($H$2:$H412,"=" &amp; K$1)</f>
        <v>17</v>
      </c>
      <c r="L412">
        <f>COUNTIF($H$2:$H412,"=" &amp; L$1)</f>
        <v>14</v>
      </c>
      <c r="M412">
        <f>COUNTIF($H$2:$H412,"=" &amp; M$1)</f>
        <v>10</v>
      </c>
      <c r="N412">
        <f>COUNTIF($H$2:$H412,"=" &amp; N$1)</f>
        <v>11</v>
      </c>
      <c r="O412">
        <f>COUNTIF($H$2:$H412,"=" &amp; O$1)</f>
        <v>13</v>
      </c>
      <c r="P412">
        <f>COUNTIF($H$2:$H412,"=" &amp; P$1)</f>
        <v>11</v>
      </c>
      <c r="Q412">
        <f>COUNTIF($H$2:$H412,"=" &amp; Q$1)</f>
        <v>10</v>
      </c>
      <c r="R412">
        <f>COUNTIF($H$2:$H412,"=" &amp; R$1)</f>
        <v>15</v>
      </c>
      <c r="S412">
        <f>COUNTIF($H$2:$H412,"=" &amp; S$1)</f>
        <v>14</v>
      </c>
      <c r="T412">
        <f>COUNTIF($H$2:$H412,"=" &amp; T$1)</f>
        <v>22</v>
      </c>
      <c r="U412">
        <f>COUNTIF($H$2:$H412,"=" &amp; U$1)</f>
        <v>9</v>
      </c>
      <c r="V412">
        <f>COUNTIF($H$2:$H412,"=" &amp; V$1)</f>
        <v>18</v>
      </c>
      <c r="W412">
        <f>COUNTIF($H$2:$H412,"=" &amp; W$1)</f>
        <v>9</v>
      </c>
      <c r="X412">
        <f>COUNTIF($H$2:$H412,"=" &amp; X$1)</f>
        <v>12</v>
      </c>
      <c r="Y412">
        <f>COUNTIF($H$2:$H412,"=" &amp; Y$1)</f>
        <v>14</v>
      </c>
      <c r="Z412">
        <f>COUNTIF($H$2:$H412,"=" &amp; Z$1)</f>
        <v>14</v>
      </c>
      <c r="AA412">
        <f>COUNTIF($H$2:$H412,"=" &amp; AA$1)</f>
        <v>13</v>
      </c>
      <c r="AB412">
        <f>COUNTIF($H$2:$H412,"=" &amp; AB$1)</f>
        <v>12</v>
      </c>
      <c r="AC412">
        <f>COUNTIF($H$2:$H412,"=" &amp; AC$1)</f>
        <v>16</v>
      </c>
      <c r="AD412">
        <f>COUNTIF($H$2:$H412,"=" &amp; AD$1)</f>
        <v>14</v>
      </c>
    </row>
    <row r="413" spans="1:30" x14ac:dyDescent="0.25">
      <c r="A413" s="5">
        <v>33817</v>
      </c>
      <c r="C413" t="s">
        <v>1207</v>
      </c>
      <c r="D413">
        <v>0</v>
      </c>
      <c r="E413">
        <v>2</v>
      </c>
      <c r="F413" t="s">
        <v>1206</v>
      </c>
      <c r="G413" t="s">
        <v>1201</v>
      </c>
      <c r="H413" t="str">
        <f t="shared" si="6"/>
        <v>Blackburn Rovers</v>
      </c>
      <c r="I413">
        <f>COUNTIF($H$2:$H413,"=" &amp; I$1)</f>
        <v>13</v>
      </c>
      <c r="J413">
        <f>COUNTIF($H$2:$H413,"=" &amp; J$1)</f>
        <v>20</v>
      </c>
      <c r="K413">
        <f>COUNTIF($H$2:$H413,"=" &amp; K$1)</f>
        <v>18</v>
      </c>
      <c r="L413">
        <f>COUNTIF($H$2:$H413,"=" &amp; L$1)</f>
        <v>14</v>
      </c>
      <c r="M413">
        <f>COUNTIF($H$2:$H413,"=" &amp; M$1)</f>
        <v>10</v>
      </c>
      <c r="N413">
        <f>COUNTIF($H$2:$H413,"=" &amp; N$1)</f>
        <v>11</v>
      </c>
      <c r="O413">
        <f>COUNTIF($H$2:$H413,"=" &amp; O$1)</f>
        <v>13</v>
      </c>
      <c r="P413">
        <f>COUNTIF($H$2:$H413,"=" &amp; P$1)</f>
        <v>11</v>
      </c>
      <c r="Q413">
        <f>COUNTIF($H$2:$H413,"=" &amp; Q$1)</f>
        <v>10</v>
      </c>
      <c r="R413">
        <f>COUNTIF($H$2:$H413,"=" &amp; R$1)</f>
        <v>15</v>
      </c>
      <c r="S413">
        <f>COUNTIF($H$2:$H413,"=" &amp; S$1)</f>
        <v>14</v>
      </c>
      <c r="T413">
        <f>COUNTIF($H$2:$H413,"=" &amp; T$1)</f>
        <v>22</v>
      </c>
      <c r="U413">
        <f>COUNTIF($H$2:$H413,"=" &amp; U$1)</f>
        <v>9</v>
      </c>
      <c r="V413">
        <f>COUNTIF($H$2:$H413,"=" &amp; V$1)</f>
        <v>18</v>
      </c>
      <c r="W413">
        <f>COUNTIF($H$2:$H413,"=" &amp; W$1)</f>
        <v>9</v>
      </c>
      <c r="X413">
        <f>COUNTIF($H$2:$H413,"=" &amp; X$1)</f>
        <v>12</v>
      </c>
      <c r="Y413">
        <f>COUNTIF($H$2:$H413,"=" &amp; Y$1)</f>
        <v>14</v>
      </c>
      <c r="Z413">
        <f>COUNTIF($H$2:$H413,"=" &amp; Z$1)</f>
        <v>14</v>
      </c>
      <c r="AA413">
        <f>COUNTIF($H$2:$H413,"=" &amp; AA$1)</f>
        <v>13</v>
      </c>
      <c r="AB413">
        <f>COUNTIF($H$2:$H413,"=" &amp; AB$1)</f>
        <v>12</v>
      </c>
      <c r="AC413">
        <f>COUNTIF($H$2:$H413,"=" &amp; AC$1)</f>
        <v>16</v>
      </c>
      <c r="AD413">
        <f>COUNTIF($H$2:$H413,"=" &amp; AD$1)</f>
        <v>14</v>
      </c>
    </row>
    <row r="414" spans="1:30" x14ac:dyDescent="0.25">
      <c r="A414" s="5">
        <v>33817</v>
      </c>
      <c r="C414" t="s">
        <v>65</v>
      </c>
      <c r="D414">
        <v>1</v>
      </c>
      <c r="E414">
        <v>2</v>
      </c>
      <c r="F414" t="s">
        <v>1212</v>
      </c>
      <c r="G414" t="s">
        <v>1201</v>
      </c>
      <c r="H414" t="str">
        <f t="shared" si="6"/>
        <v>Norwich City</v>
      </c>
      <c r="I414">
        <f>COUNTIF($H$2:$H414,"=" &amp; I$1)</f>
        <v>13</v>
      </c>
      <c r="J414">
        <f>COUNTIF($H$2:$H414,"=" &amp; J$1)</f>
        <v>20</v>
      </c>
      <c r="K414">
        <f>COUNTIF($H$2:$H414,"=" &amp; K$1)</f>
        <v>18</v>
      </c>
      <c r="L414">
        <f>COUNTIF($H$2:$H414,"=" &amp; L$1)</f>
        <v>14</v>
      </c>
      <c r="M414">
        <f>COUNTIF($H$2:$H414,"=" &amp; M$1)</f>
        <v>10</v>
      </c>
      <c r="N414">
        <f>COUNTIF($H$2:$H414,"=" &amp; N$1)</f>
        <v>11</v>
      </c>
      <c r="O414">
        <f>COUNTIF($H$2:$H414,"=" &amp; O$1)</f>
        <v>13</v>
      </c>
      <c r="P414">
        <f>COUNTIF($H$2:$H414,"=" &amp; P$1)</f>
        <v>11</v>
      </c>
      <c r="Q414">
        <f>COUNTIF($H$2:$H414,"=" &amp; Q$1)</f>
        <v>10</v>
      </c>
      <c r="R414">
        <f>COUNTIF($H$2:$H414,"=" &amp; R$1)</f>
        <v>15</v>
      </c>
      <c r="S414">
        <f>COUNTIF($H$2:$H414,"=" &amp; S$1)</f>
        <v>14</v>
      </c>
      <c r="T414">
        <f>COUNTIF($H$2:$H414,"=" &amp; T$1)</f>
        <v>22</v>
      </c>
      <c r="U414">
        <f>COUNTIF($H$2:$H414,"=" &amp; U$1)</f>
        <v>9</v>
      </c>
      <c r="V414">
        <f>COUNTIF($H$2:$H414,"=" &amp; V$1)</f>
        <v>19</v>
      </c>
      <c r="W414">
        <f>COUNTIF($H$2:$H414,"=" &amp; W$1)</f>
        <v>9</v>
      </c>
      <c r="X414">
        <f>COUNTIF($H$2:$H414,"=" &amp; X$1)</f>
        <v>12</v>
      </c>
      <c r="Y414">
        <f>COUNTIF($H$2:$H414,"=" &amp; Y$1)</f>
        <v>14</v>
      </c>
      <c r="Z414">
        <f>COUNTIF($H$2:$H414,"=" &amp; Z$1)</f>
        <v>14</v>
      </c>
      <c r="AA414">
        <f>COUNTIF($H$2:$H414,"=" &amp; AA$1)</f>
        <v>13</v>
      </c>
      <c r="AB414">
        <f>COUNTIF($H$2:$H414,"=" &amp; AB$1)</f>
        <v>12</v>
      </c>
      <c r="AC414">
        <f>COUNTIF($H$2:$H414,"=" &amp; AC$1)</f>
        <v>16</v>
      </c>
      <c r="AD414">
        <f>COUNTIF($H$2:$H414,"=" &amp; AD$1)</f>
        <v>14</v>
      </c>
    </row>
    <row r="415" spans="1:30" x14ac:dyDescent="0.25">
      <c r="A415" s="5">
        <v>33817</v>
      </c>
      <c r="C415" t="s">
        <v>49</v>
      </c>
      <c r="D415">
        <v>0</v>
      </c>
      <c r="E415">
        <v>0</v>
      </c>
      <c r="F415" t="s">
        <v>1204</v>
      </c>
      <c r="G415" t="s">
        <v>1201</v>
      </c>
      <c r="H415" t="str">
        <f t="shared" si="6"/>
        <v/>
      </c>
      <c r="I415">
        <f>COUNTIF($H$2:$H415,"=" &amp; I$1)</f>
        <v>13</v>
      </c>
      <c r="J415">
        <f>COUNTIF($H$2:$H415,"=" &amp; J$1)</f>
        <v>20</v>
      </c>
      <c r="K415">
        <f>COUNTIF($H$2:$H415,"=" &amp; K$1)</f>
        <v>18</v>
      </c>
      <c r="L415">
        <f>COUNTIF($H$2:$H415,"=" &amp; L$1)</f>
        <v>14</v>
      </c>
      <c r="M415">
        <f>COUNTIF($H$2:$H415,"=" &amp; M$1)</f>
        <v>10</v>
      </c>
      <c r="N415">
        <f>COUNTIF($H$2:$H415,"=" &amp; N$1)</f>
        <v>11</v>
      </c>
      <c r="O415">
        <f>COUNTIF($H$2:$H415,"=" &amp; O$1)</f>
        <v>13</v>
      </c>
      <c r="P415">
        <f>COUNTIF($H$2:$H415,"=" &amp; P$1)</f>
        <v>11</v>
      </c>
      <c r="Q415">
        <f>COUNTIF($H$2:$H415,"=" &amp; Q$1)</f>
        <v>10</v>
      </c>
      <c r="R415">
        <f>COUNTIF($H$2:$H415,"=" &amp; R$1)</f>
        <v>15</v>
      </c>
      <c r="S415">
        <f>COUNTIF($H$2:$H415,"=" &amp; S$1)</f>
        <v>14</v>
      </c>
      <c r="T415">
        <f>COUNTIF($H$2:$H415,"=" &amp; T$1)</f>
        <v>22</v>
      </c>
      <c r="U415">
        <f>COUNTIF($H$2:$H415,"=" &amp; U$1)</f>
        <v>9</v>
      </c>
      <c r="V415">
        <f>COUNTIF($H$2:$H415,"=" &amp; V$1)</f>
        <v>19</v>
      </c>
      <c r="W415">
        <f>COUNTIF($H$2:$H415,"=" &amp; W$1)</f>
        <v>9</v>
      </c>
      <c r="X415">
        <f>COUNTIF($H$2:$H415,"=" &amp; X$1)</f>
        <v>12</v>
      </c>
      <c r="Y415">
        <f>COUNTIF($H$2:$H415,"=" &amp; Y$1)</f>
        <v>14</v>
      </c>
      <c r="Z415">
        <f>COUNTIF($H$2:$H415,"=" &amp; Z$1)</f>
        <v>14</v>
      </c>
      <c r="AA415">
        <f>COUNTIF($H$2:$H415,"=" &amp; AA$1)</f>
        <v>13</v>
      </c>
      <c r="AB415">
        <f>COUNTIF($H$2:$H415,"=" &amp; AB$1)</f>
        <v>12</v>
      </c>
      <c r="AC415">
        <f>COUNTIF($H$2:$H415,"=" &amp; AC$1)</f>
        <v>16</v>
      </c>
      <c r="AD415">
        <f>COUNTIF($H$2:$H415,"=" &amp; AD$1)</f>
        <v>14</v>
      </c>
    </row>
    <row r="416" spans="1:30" x14ac:dyDescent="0.25">
      <c r="A416" s="5">
        <v>33817</v>
      </c>
      <c r="C416" t="s">
        <v>1208</v>
      </c>
      <c r="D416">
        <v>2</v>
      </c>
      <c r="E416">
        <v>2</v>
      </c>
      <c r="F416" t="s">
        <v>24</v>
      </c>
      <c r="G416" t="s">
        <v>1201</v>
      </c>
      <c r="H416" t="str">
        <f t="shared" si="6"/>
        <v/>
      </c>
      <c r="I416">
        <f>COUNTIF($H$2:$H416,"=" &amp; I$1)</f>
        <v>13</v>
      </c>
      <c r="J416">
        <f>COUNTIF($H$2:$H416,"=" &amp; J$1)</f>
        <v>20</v>
      </c>
      <c r="K416">
        <f>COUNTIF($H$2:$H416,"=" &amp; K$1)</f>
        <v>18</v>
      </c>
      <c r="L416">
        <f>COUNTIF($H$2:$H416,"=" &amp; L$1)</f>
        <v>14</v>
      </c>
      <c r="M416">
        <f>COUNTIF($H$2:$H416,"=" &amp; M$1)</f>
        <v>10</v>
      </c>
      <c r="N416">
        <f>COUNTIF($H$2:$H416,"=" &amp; N$1)</f>
        <v>11</v>
      </c>
      <c r="O416">
        <f>COUNTIF($H$2:$H416,"=" &amp; O$1)</f>
        <v>13</v>
      </c>
      <c r="P416">
        <f>COUNTIF($H$2:$H416,"=" &amp; P$1)</f>
        <v>11</v>
      </c>
      <c r="Q416">
        <f>COUNTIF($H$2:$H416,"=" &amp; Q$1)</f>
        <v>10</v>
      </c>
      <c r="R416">
        <f>COUNTIF($H$2:$H416,"=" &amp; R$1)</f>
        <v>15</v>
      </c>
      <c r="S416">
        <f>COUNTIF($H$2:$H416,"=" &amp; S$1)</f>
        <v>14</v>
      </c>
      <c r="T416">
        <f>COUNTIF($H$2:$H416,"=" &amp; T$1)</f>
        <v>22</v>
      </c>
      <c r="U416">
        <f>COUNTIF($H$2:$H416,"=" &amp; U$1)</f>
        <v>9</v>
      </c>
      <c r="V416">
        <f>COUNTIF($H$2:$H416,"=" &amp; V$1)</f>
        <v>19</v>
      </c>
      <c r="W416">
        <f>COUNTIF($H$2:$H416,"=" &amp; W$1)</f>
        <v>9</v>
      </c>
      <c r="X416">
        <f>COUNTIF($H$2:$H416,"=" &amp; X$1)</f>
        <v>12</v>
      </c>
      <c r="Y416">
        <f>COUNTIF($H$2:$H416,"=" &amp; Y$1)</f>
        <v>14</v>
      </c>
      <c r="Z416">
        <f>COUNTIF($H$2:$H416,"=" &amp; Z$1)</f>
        <v>14</v>
      </c>
      <c r="AA416">
        <f>COUNTIF($H$2:$H416,"=" &amp; AA$1)</f>
        <v>13</v>
      </c>
      <c r="AB416">
        <f>COUNTIF($H$2:$H416,"=" &amp; AB$1)</f>
        <v>12</v>
      </c>
      <c r="AC416">
        <f>COUNTIF($H$2:$H416,"=" &amp; AC$1)</f>
        <v>16</v>
      </c>
      <c r="AD416">
        <f>COUNTIF($H$2:$H416,"=" &amp; AD$1)</f>
        <v>14</v>
      </c>
    </row>
    <row r="417" spans="1:30" x14ac:dyDescent="0.25">
      <c r="A417" s="5">
        <v>33817</v>
      </c>
      <c r="C417" t="s">
        <v>1211</v>
      </c>
      <c r="D417">
        <v>3</v>
      </c>
      <c r="E417">
        <v>3</v>
      </c>
      <c r="F417" t="s">
        <v>1213</v>
      </c>
      <c r="G417" t="s">
        <v>1201</v>
      </c>
      <c r="H417" t="str">
        <f t="shared" si="6"/>
        <v/>
      </c>
      <c r="I417">
        <f>COUNTIF($H$2:$H417,"=" &amp; I$1)</f>
        <v>13</v>
      </c>
      <c r="J417">
        <f>COUNTIF($H$2:$H417,"=" &amp; J$1)</f>
        <v>20</v>
      </c>
      <c r="K417">
        <f>COUNTIF($H$2:$H417,"=" &amp; K$1)</f>
        <v>18</v>
      </c>
      <c r="L417">
        <f>COUNTIF($H$2:$H417,"=" &amp; L$1)</f>
        <v>14</v>
      </c>
      <c r="M417">
        <f>COUNTIF($H$2:$H417,"=" &amp; M$1)</f>
        <v>10</v>
      </c>
      <c r="N417">
        <f>COUNTIF($H$2:$H417,"=" &amp; N$1)</f>
        <v>11</v>
      </c>
      <c r="O417">
        <f>COUNTIF($H$2:$H417,"=" &amp; O$1)</f>
        <v>13</v>
      </c>
      <c r="P417">
        <f>COUNTIF($H$2:$H417,"=" &amp; P$1)</f>
        <v>11</v>
      </c>
      <c r="Q417">
        <f>COUNTIF($H$2:$H417,"=" &amp; Q$1)</f>
        <v>10</v>
      </c>
      <c r="R417">
        <f>COUNTIF($H$2:$H417,"=" &amp; R$1)</f>
        <v>15</v>
      </c>
      <c r="S417">
        <f>COUNTIF($H$2:$H417,"=" &amp; S$1)</f>
        <v>14</v>
      </c>
      <c r="T417">
        <f>COUNTIF($H$2:$H417,"=" &amp; T$1)</f>
        <v>22</v>
      </c>
      <c r="U417">
        <f>COUNTIF($H$2:$H417,"=" &amp; U$1)</f>
        <v>9</v>
      </c>
      <c r="V417">
        <f>COUNTIF($H$2:$H417,"=" &amp; V$1)</f>
        <v>19</v>
      </c>
      <c r="W417">
        <f>COUNTIF($H$2:$H417,"=" &amp; W$1)</f>
        <v>9</v>
      </c>
      <c r="X417">
        <f>COUNTIF($H$2:$H417,"=" &amp; X$1)</f>
        <v>12</v>
      </c>
      <c r="Y417">
        <f>COUNTIF($H$2:$H417,"=" &amp; Y$1)</f>
        <v>14</v>
      </c>
      <c r="Z417">
        <f>COUNTIF($H$2:$H417,"=" &amp; Z$1)</f>
        <v>14</v>
      </c>
      <c r="AA417">
        <f>COUNTIF($H$2:$H417,"=" &amp; AA$1)</f>
        <v>13</v>
      </c>
      <c r="AB417">
        <f>COUNTIF($H$2:$H417,"=" &amp; AB$1)</f>
        <v>12</v>
      </c>
      <c r="AC417">
        <f>COUNTIF($H$2:$H417,"=" &amp; AC$1)</f>
        <v>16</v>
      </c>
      <c r="AD417">
        <f>COUNTIF($H$2:$H417,"=" &amp; AD$1)</f>
        <v>14</v>
      </c>
    </row>
    <row r="418" spans="1:30" x14ac:dyDescent="0.25">
      <c r="A418" s="5">
        <v>33817</v>
      </c>
      <c r="C418" t="s">
        <v>1210</v>
      </c>
      <c r="D418">
        <v>0</v>
      </c>
      <c r="E418">
        <v>2</v>
      </c>
      <c r="F418" t="s">
        <v>1205</v>
      </c>
      <c r="G418" t="s">
        <v>1201</v>
      </c>
      <c r="H418" t="str">
        <f t="shared" si="6"/>
        <v>Manchester United</v>
      </c>
      <c r="I418">
        <f>COUNTIF($H$2:$H418,"=" &amp; I$1)</f>
        <v>13</v>
      </c>
      <c r="J418">
        <f>COUNTIF($H$2:$H418,"=" &amp; J$1)</f>
        <v>20</v>
      </c>
      <c r="K418">
        <f>COUNTIF($H$2:$H418,"=" &amp; K$1)</f>
        <v>18</v>
      </c>
      <c r="L418">
        <f>COUNTIF($H$2:$H418,"=" &amp; L$1)</f>
        <v>14</v>
      </c>
      <c r="M418">
        <f>COUNTIF($H$2:$H418,"=" &amp; M$1)</f>
        <v>10</v>
      </c>
      <c r="N418">
        <f>COUNTIF($H$2:$H418,"=" &amp; N$1)</f>
        <v>11</v>
      </c>
      <c r="O418">
        <f>COUNTIF($H$2:$H418,"=" &amp; O$1)</f>
        <v>13</v>
      </c>
      <c r="P418">
        <f>COUNTIF($H$2:$H418,"=" &amp; P$1)</f>
        <v>11</v>
      </c>
      <c r="Q418">
        <f>COUNTIF($H$2:$H418,"=" &amp; Q$1)</f>
        <v>10</v>
      </c>
      <c r="R418">
        <f>COUNTIF($H$2:$H418,"=" &amp; R$1)</f>
        <v>15</v>
      </c>
      <c r="S418">
        <f>COUNTIF($H$2:$H418,"=" &amp; S$1)</f>
        <v>14</v>
      </c>
      <c r="T418">
        <f>COUNTIF($H$2:$H418,"=" &amp; T$1)</f>
        <v>23</v>
      </c>
      <c r="U418">
        <f>COUNTIF($H$2:$H418,"=" &amp; U$1)</f>
        <v>9</v>
      </c>
      <c r="V418">
        <f>COUNTIF($H$2:$H418,"=" &amp; V$1)</f>
        <v>19</v>
      </c>
      <c r="W418">
        <f>COUNTIF($H$2:$H418,"=" &amp; W$1)</f>
        <v>9</v>
      </c>
      <c r="X418">
        <f>COUNTIF($H$2:$H418,"=" &amp; X$1)</f>
        <v>12</v>
      </c>
      <c r="Y418">
        <f>COUNTIF($H$2:$H418,"=" &amp; Y$1)</f>
        <v>14</v>
      </c>
      <c r="Z418">
        <f>COUNTIF($H$2:$H418,"=" &amp; Z$1)</f>
        <v>14</v>
      </c>
      <c r="AA418">
        <f>COUNTIF($H$2:$H418,"=" &amp; AA$1)</f>
        <v>13</v>
      </c>
      <c r="AB418">
        <f>COUNTIF($H$2:$H418,"=" &amp; AB$1)</f>
        <v>12</v>
      </c>
      <c r="AC418">
        <f>COUNTIF($H$2:$H418,"=" &amp; AC$1)</f>
        <v>16</v>
      </c>
      <c r="AD418">
        <f>COUNTIF($H$2:$H418,"=" &amp; AD$1)</f>
        <v>14</v>
      </c>
    </row>
    <row r="419" spans="1:30" x14ac:dyDescent="0.25">
      <c r="A419" s="5">
        <v>33817</v>
      </c>
      <c r="C419" t="s">
        <v>1214</v>
      </c>
      <c r="D419">
        <v>0</v>
      </c>
      <c r="E419">
        <v>2</v>
      </c>
      <c r="F419" t="s">
        <v>59</v>
      </c>
      <c r="G419" t="s">
        <v>1201</v>
      </c>
      <c r="H419" t="str">
        <f t="shared" si="6"/>
        <v>Aston Villa</v>
      </c>
      <c r="I419">
        <f>COUNTIF($H$2:$H419,"=" &amp; I$1)</f>
        <v>13</v>
      </c>
      <c r="J419">
        <f>COUNTIF($H$2:$H419,"=" &amp; J$1)</f>
        <v>21</v>
      </c>
      <c r="K419">
        <f>COUNTIF($H$2:$H419,"=" &amp; K$1)</f>
        <v>18</v>
      </c>
      <c r="L419">
        <f>COUNTIF($H$2:$H419,"=" &amp; L$1)</f>
        <v>14</v>
      </c>
      <c r="M419">
        <f>COUNTIF($H$2:$H419,"=" &amp; M$1)</f>
        <v>10</v>
      </c>
      <c r="N419">
        <f>COUNTIF($H$2:$H419,"=" &amp; N$1)</f>
        <v>11</v>
      </c>
      <c r="O419">
        <f>COUNTIF($H$2:$H419,"=" &amp; O$1)</f>
        <v>13</v>
      </c>
      <c r="P419">
        <f>COUNTIF($H$2:$H419,"=" &amp; P$1)</f>
        <v>11</v>
      </c>
      <c r="Q419">
        <f>COUNTIF($H$2:$H419,"=" &amp; Q$1)</f>
        <v>10</v>
      </c>
      <c r="R419">
        <f>COUNTIF($H$2:$H419,"=" &amp; R$1)</f>
        <v>15</v>
      </c>
      <c r="S419">
        <f>COUNTIF($H$2:$H419,"=" &amp; S$1)</f>
        <v>14</v>
      </c>
      <c r="T419">
        <f>COUNTIF($H$2:$H419,"=" &amp; T$1)</f>
        <v>23</v>
      </c>
      <c r="U419">
        <f>COUNTIF($H$2:$H419,"=" &amp; U$1)</f>
        <v>9</v>
      </c>
      <c r="V419">
        <f>COUNTIF($H$2:$H419,"=" &amp; V$1)</f>
        <v>19</v>
      </c>
      <c r="W419">
        <f>COUNTIF($H$2:$H419,"=" &amp; W$1)</f>
        <v>9</v>
      </c>
      <c r="X419">
        <f>COUNTIF($H$2:$H419,"=" &amp; X$1)</f>
        <v>12</v>
      </c>
      <c r="Y419">
        <f>COUNTIF($H$2:$H419,"=" &amp; Y$1)</f>
        <v>14</v>
      </c>
      <c r="Z419">
        <f>COUNTIF($H$2:$H419,"=" &amp; Z$1)</f>
        <v>14</v>
      </c>
      <c r="AA419">
        <f>COUNTIF($H$2:$H419,"=" &amp; AA$1)</f>
        <v>13</v>
      </c>
      <c r="AB419">
        <f>COUNTIF($H$2:$H419,"=" &amp; AB$1)</f>
        <v>12</v>
      </c>
      <c r="AC419">
        <f>COUNTIF($H$2:$H419,"=" &amp; AC$1)</f>
        <v>16</v>
      </c>
      <c r="AD419">
        <f>COUNTIF($H$2:$H419,"=" &amp; AD$1)</f>
        <v>14</v>
      </c>
    </row>
    <row r="420" spans="1:30" x14ac:dyDescent="0.25">
      <c r="A420" s="5">
        <v>33817</v>
      </c>
      <c r="C420" t="s">
        <v>76</v>
      </c>
      <c r="D420">
        <v>2</v>
      </c>
      <c r="E420">
        <v>1</v>
      </c>
      <c r="F420" t="s">
        <v>30</v>
      </c>
      <c r="G420" t="s">
        <v>1201</v>
      </c>
      <c r="H420" t="str">
        <f t="shared" si="6"/>
        <v>Southampton</v>
      </c>
      <c r="I420">
        <f>COUNTIF($H$2:$H420,"=" &amp; I$1)</f>
        <v>13</v>
      </c>
      <c r="J420">
        <f>COUNTIF($H$2:$H420,"=" &amp; J$1)</f>
        <v>21</v>
      </c>
      <c r="K420">
        <f>COUNTIF($H$2:$H420,"=" &amp; K$1)</f>
        <v>18</v>
      </c>
      <c r="L420">
        <f>COUNTIF($H$2:$H420,"=" &amp; L$1)</f>
        <v>14</v>
      </c>
      <c r="M420">
        <f>COUNTIF($H$2:$H420,"=" &amp; M$1)</f>
        <v>10</v>
      </c>
      <c r="N420">
        <f>COUNTIF($H$2:$H420,"=" &amp; N$1)</f>
        <v>11</v>
      </c>
      <c r="O420">
        <f>COUNTIF($H$2:$H420,"=" &amp; O$1)</f>
        <v>13</v>
      </c>
      <c r="P420">
        <f>COUNTIF($H$2:$H420,"=" &amp; P$1)</f>
        <v>11</v>
      </c>
      <c r="Q420">
        <f>COUNTIF($H$2:$H420,"=" &amp; Q$1)</f>
        <v>10</v>
      </c>
      <c r="R420">
        <f>COUNTIF($H$2:$H420,"=" &amp; R$1)</f>
        <v>15</v>
      </c>
      <c r="S420">
        <f>COUNTIF($H$2:$H420,"=" &amp; S$1)</f>
        <v>14</v>
      </c>
      <c r="T420">
        <f>COUNTIF($H$2:$H420,"=" &amp; T$1)</f>
        <v>23</v>
      </c>
      <c r="U420">
        <f>COUNTIF($H$2:$H420,"=" &amp; U$1)</f>
        <v>9</v>
      </c>
      <c r="V420">
        <f>COUNTIF($H$2:$H420,"=" &amp; V$1)</f>
        <v>19</v>
      </c>
      <c r="W420">
        <f>COUNTIF($H$2:$H420,"=" &amp; W$1)</f>
        <v>9</v>
      </c>
      <c r="X420">
        <f>COUNTIF($H$2:$H420,"=" &amp; X$1)</f>
        <v>12</v>
      </c>
      <c r="Y420">
        <f>COUNTIF($H$2:$H420,"=" &amp; Y$1)</f>
        <v>14</v>
      </c>
      <c r="Z420">
        <f>COUNTIF($H$2:$H420,"=" &amp; Z$1)</f>
        <v>14</v>
      </c>
      <c r="AA420">
        <f>COUNTIF($H$2:$H420,"=" &amp; AA$1)</f>
        <v>13</v>
      </c>
      <c r="AB420">
        <f>COUNTIF($H$2:$H420,"=" &amp; AB$1)</f>
        <v>13</v>
      </c>
      <c r="AC420">
        <f>COUNTIF($H$2:$H420,"=" &amp; AC$1)</f>
        <v>16</v>
      </c>
      <c r="AD420">
        <f>COUNTIF($H$2:$H420,"=" &amp; AD$1)</f>
        <v>14</v>
      </c>
    </row>
    <row r="421" spans="1:30" x14ac:dyDescent="0.25">
      <c r="A421" s="5">
        <v>33817</v>
      </c>
      <c r="C421" t="s">
        <v>1</v>
      </c>
      <c r="D421">
        <v>2</v>
      </c>
      <c r="E421">
        <v>0</v>
      </c>
      <c r="F421" t="s">
        <v>1213</v>
      </c>
      <c r="G421" t="s">
        <v>1201</v>
      </c>
      <c r="H421" t="str">
        <f t="shared" si="6"/>
        <v>Arsenal</v>
      </c>
      <c r="I421">
        <f>COUNTIF($H$2:$H421,"=" &amp; I$1)</f>
        <v>14</v>
      </c>
      <c r="J421">
        <f>COUNTIF($H$2:$H421,"=" &amp; J$1)</f>
        <v>21</v>
      </c>
      <c r="K421">
        <f>COUNTIF($H$2:$H421,"=" &amp; K$1)</f>
        <v>18</v>
      </c>
      <c r="L421">
        <f>COUNTIF($H$2:$H421,"=" &amp; L$1)</f>
        <v>14</v>
      </c>
      <c r="M421">
        <f>COUNTIF($H$2:$H421,"=" &amp; M$1)</f>
        <v>10</v>
      </c>
      <c r="N421">
        <f>COUNTIF($H$2:$H421,"=" &amp; N$1)</f>
        <v>11</v>
      </c>
      <c r="O421">
        <f>COUNTIF($H$2:$H421,"=" &amp; O$1)</f>
        <v>13</v>
      </c>
      <c r="P421">
        <f>COUNTIF($H$2:$H421,"=" &amp; P$1)</f>
        <v>11</v>
      </c>
      <c r="Q421">
        <f>COUNTIF($H$2:$H421,"=" &amp; Q$1)</f>
        <v>10</v>
      </c>
      <c r="R421">
        <f>COUNTIF($H$2:$H421,"=" &amp; R$1)</f>
        <v>15</v>
      </c>
      <c r="S421">
        <f>COUNTIF($H$2:$H421,"=" &amp; S$1)</f>
        <v>14</v>
      </c>
      <c r="T421">
        <f>COUNTIF($H$2:$H421,"=" &amp; T$1)</f>
        <v>23</v>
      </c>
      <c r="U421">
        <f>COUNTIF($H$2:$H421,"=" &amp; U$1)</f>
        <v>9</v>
      </c>
      <c r="V421">
        <f>COUNTIF($H$2:$H421,"=" &amp; V$1)</f>
        <v>19</v>
      </c>
      <c r="W421">
        <f>COUNTIF($H$2:$H421,"=" &amp; W$1)</f>
        <v>9</v>
      </c>
      <c r="X421">
        <f>COUNTIF($H$2:$H421,"=" &amp; X$1)</f>
        <v>12</v>
      </c>
      <c r="Y421">
        <f>COUNTIF($H$2:$H421,"=" &amp; Y$1)</f>
        <v>14</v>
      </c>
      <c r="Z421">
        <f>COUNTIF($H$2:$H421,"=" &amp; Z$1)</f>
        <v>14</v>
      </c>
      <c r="AA421">
        <f>COUNTIF($H$2:$H421,"=" &amp; AA$1)</f>
        <v>13</v>
      </c>
      <c r="AB421">
        <f>COUNTIF($H$2:$H421,"=" &amp; AB$1)</f>
        <v>13</v>
      </c>
      <c r="AC421">
        <f>COUNTIF($H$2:$H421,"=" &amp; AC$1)</f>
        <v>16</v>
      </c>
      <c r="AD421">
        <f>COUNTIF($H$2:$H421,"=" &amp; AD$1)</f>
        <v>14</v>
      </c>
    </row>
    <row r="422" spans="1:30" x14ac:dyDescent="0.25">
      <c r="A422" s="5">
        <v>33817</v>
      </c>
      <c r="C422" t="s">
        <v>63</v>
      </c>
      <c r="D422">
        <v>0</v>
      </c>
      <c r="E422">
        <v>0</v>
      </c>
      <c r="F422" t="s">
        <v>1206</v>
      </c>
      <c r="G422" t="s">
        <v>1201</v>
      </c>
      <c r="H422" t="str">
        <f t="shared" si="6"/>
        <v/>
      </c>
      <c r="I422">
        <f>COUNTIF($H$2:$H422,"=" &amp; I$1)</f>
        <v>14</v>
      </c>
      <c r="J422">
        <f>COUNTIF($H$2:$H422,"=" &amp; J$1)</f>
        <v>21</v>
      </c>
      <c r="K422">
        <f>COUNTIF($H$2:$H422,"=" &amp; K$1)</f>
        <v>18</v>
      </c>
      <c r="L422">
        <f>COUNTIF($H$2:$H422,"=" &amp; L$1)</f>
        <v>14</v>
      </c>
      <c r="M422">
        <f>COUNTIF($H$2:$H422,"=" &amp; M$1)</f>
        <v>10</v>
      </c>
      <c r="N422">
        <f>COUNTIF($H$2:$H422,"=" &amp; N$1)</f>
        <v>11</v>
      </c>
      <c r="O422">
        <f>COUNTIF($H$2:$H422,"=" &amp; O$1)</f>
        <v>13</v>
      </c>
      <c r="P422">
        <f>COUNTIF($H$2:$H422,"=" &amp; P$1)</f>
        <v>11</v>
      </c>
      <c r="Q422">
        <f>COUNTIF($H$2:$H422,"=" &amp; Q$1)</f>
        <v>10</v>
      </c>
      <c r="R422">
        <f>COUNTIF($H$2:$H422,"=" &amp; R$1)</f>
        <v>15</v>
      </c>
      <c r="S422">
        <f>COUNTIF($H$2:$H422,"=" &amp; S$1)</f>
        <v>14</v>
      </c>
      <c r="T422">
        <f>COUNTIF($H$2:$H422,"=" &amp; T$1)</f>
        <v>23</v>
      </c>
      <c r="U422">
        <f>COUNTIF($H$2:$H422,"=" &amp; U$1)</f>
        <v>9</v>
      </c>
      <c r="V422">
        <f>COUNTIF($H$2:$H422,"=" &amp; V$1)</f>
        <v>19</v>
      </c>
      <c r="W422">
        <f>COUNTIF($H$2:$H422,"=" &amp; W$1)</f>
        <v>9</v>
      </c>
      <c r="X422">
        <f>COUNTIF($H$2:$H422,"=" &amp; X$1)</f>
        <v>12</v>
      </c>
      <c r="Y422">
        <f>COUNTIF($H$2:$H422,"=" &amp; Y$1)</f>
        <v>14</v>
      </c>
      <c r="Z422">
        <f>COUNTIF($H$2:$H422,"=" &amp; Z$1)</f>
        <v>14</v>
      </c>
      <c r="AA422">
        <f>COUNTIF($H$2:$H422,"=" &amp; AA$1)</f>
        <v>13</v>
      </c>
      <c r="AB422">
        <f>COUNTIF($H$2:$H422,"=" &amp; AB$1)</f>
        <v>13</v>
      </c>
      <c r="AC422">
        <f>COUNTIF($H$2:$H422,"=" &amp; AC$1)</f>
        <v>16</v>
      </c>
      <c r="AD422">
        <f>COUNTIF($H$2:$H422,"=" &amp; AD$1)</f>
        <v>14</v>
      </c>
    </row>
    <row r="423" spans="1:30" x14ac:dyDescent="0.25">
      <c r="A423" s="5">
        <v>33817</v>
      </c>
      <c r="C423" t="s">
        <v>1207</v>
      </c>
      <c r="D423">
        <v>0</v>
      </c>
      <c r="E423">
        <v>1</v>
      </c>
      <c r="F423" t="s">
        <v>1202</v>
      </c>
      <c r="G423" t="s">
        <v>1201</v>
      </c>
      <c r="H423" t="str">
        <f t="shared" si="6"/>
        <v>Queens Park Rangers</v>
      </c>
      <c r="I423">
        <f>COUNTIF($H$2:$H423,"=" &amp; I$1)</f>
        <v>14</v>
      </c>
      <c r="J423">
        <f>COUNTIF($H$2:$H423,"=" &amp; J$1)</f>
        <v>21</v>
      </c>
      <c r="K423">
        <f>COUNTIF($H$2:$H423,"=" &amp; K$1)</f>
        <v>18</v>
      </c>
      <c r="L423">
        <f>COUNTIF($H$2:$H423,"=" &amp; L$1)</f>
        <v>14</v>
      </c>
      <c r="M423">
        <f>COUNTIF($H$2:$H423,"=" &amp; M$1)</f>
        <v>10</v>
      </c>
      <c r="N423">
        <f>COUNTIF($H$2:$H423,"=" &amp; N$1)</f>
        <v>11</v>
      </c>
      <c r="O423">
        <f>COUNTIF($H$2:$H423,"=" &amp; O$1)</f>
        <v>13</v>
      </c>
      <c r="P423">
        <f>COUNTIF($H$2:$H423,"=" &amp; P$1)</f>
        <v>11</v>
      </c>
      <c r="Q423">
        <f>COUNTIF($H$2:$H423,"=" &amp; Q$1)</f>
        <v>10</v>
      </c>
      <c r="R423">
        <f>COUNTIF($H$2:$H423,"=" &amp; R$1)</f>
        <v>15</v>
      </c>
      <c r="S423">
        <f>COUNTIF($H$2:$H423,"=" &amp; S$1)</f>
        <v>14</v>
      </c>
      <c r="T423">
        <f>COUNTIF($H$2:$H423,"=" &amp; T$1)</f>
        <v>23</v>
      </c>
      <c r="U423">
        <f>COUNTIF($H$2:$H423,"=" &amp; U$1)</f>
        <v>9</v>
      </c>
      <c r="V423">
        <f>COUNTIF($H$2:$H423,"=" &amp; V$1)</f>
        <v>19</v>
      </c>
      <c r="W423">
        <f>COUNTIF($H$2:$H423,"=" &amp; W$1)</f>
        <v>9</v>
      </c>
      <c r="X423">
        <f>COUNTIF($H$2:$H423,"=" &amp; X$1)</f>
        <v>12</v>
      </c>
      <c r="Y423">
        <f>COUNTIF($H$2:$H423,"=" &amp; Y$1)</f>
        <v>15</v>
      </c>
      <c r="Z423">
        <f>COUNTIF($H$2:$H423,"=" &amp; Z$1)</f>
        <v>14</v>
      </c>
      <c r="AA423">
        <f>COUNTIF($H$2:$H423,"=" &amp; AA$1)</f>
        <v>13</v>
      </c>
      <c r="AB423">
        <f>COUNTIF($H$2:$H423,"=" &amp; AB$1)</f>
        <v>13</v>
      </c>
      <c r="AC423">
        <f>COUNTIF($H$2:$H423,"=" &amp; AC$1)</f>
        <v>16</v>
      </c>
      <c r="AD423">
        <f>COUNTIF($H$2:$H423,"=" &amp; AD$1)</f>
        <v>14</v>
      </c>
    </row>
    <row r="424" spans="1:30" x14ac:dyDescent="0.25">
      <c r="A424" s="5">
        <v>33817</v>
      </c>
      <c r="C424" t="s">
        <v>1211</v>
      </c>
      <c r="D424">
        <v>3</v>
      </c>
      <c r="E424">
        <v>1</v>
      </c>
      <c r="F424" t="s">
        <v>1212</v>
      </c>
      <c r="G424" t="s">
        <v>1201</v>
      </c>
      <c r="H424" t="str">
        <f t="shared" si="6"/>
        <v>Manchester City</v>
      </c>
      <c r="I424">
        <f>COUNTIF($H$2:$H424,"=" &amp; I$1)</f>
        <v>14</v>
      </c>
      <c r="J424">
        <f>COUNTIF($H$2:$H424,"=" &amp; J$1)</f>
        <v>21</v>
      </c>
      <c r="K424">
        <f>COUNTIF($H$2:$H424,"=" &amp; K$1)</f>
        <v>18</v>
      </c>
      <c r="L424">
        <f>COUNTIF($H$2:$H424,"=" &amp; L$1)</f>
        <v>14</v>
      </c>
      <c r="M424">
        <f>COUNTIF($H$2:$H424,"=" &amp; M$1)</f>
        <v>10</v>
      </c>
      <c r="N424">
        <f>COUNTIF($H$2:$H424,"=" &amp; N$1)</f>
        <v>11</v>
      </c>
      <c r="O424">
        <f>COUNTIF($H$2:$H424,"=" &amp; O$1)</f>
        <v>13</v>
      </c>
      <c r="P424">
        <f>COUNTIF($H$2:$H424,"=" &amp; P$1)</f>
        <v>11</v>
      </c>
      <c r="Q424">
        <f>COUNTIF($H$2:$H424,"=" &amp; Q$1)</f>
        <v>10</v>
      </c>
      <c r="R424">
        <f>COUNTIF($H$2:$H424,"=" &amp; R$1)</f>
        <v>15</v>
      </c>
      <c r="S424">
        <f>COUNTIF($H$2:$H424,"=" &amp; S$1)</f>
        <v>15</v>
      </c>
      <c r="T424">
        <f>COUNTIF($H$2:$H424,"=" &amp; T$1)</f>
        <v>23</v>
      </c>
      <c r="U424">
        <f>COUNTIF($H$2:$H424,"=" &amp; U$1)</f>
        <v>9</v>
      </c>
      <c r="V424">
        <f>COUNTIF($H$2:$H424,"=" &amp; V$1)</f>
        <v>19</v>
      </c>
      <c r="W424">
        <f>COUNTIF($H$2:$H424,"=" &amp; W$1)</f>
        <v>9</v>
      </c>
      <c r="X424">
        <f>COUNTIF($H$2:$H424,"=" &amp; X$1)</f>
        <v>12</v>
      </c>
      <c r="Y424">
        <f>COUNTIF($H$2:$H424,"=" &amp; Y$1)</f>
        <v>15</v>
      </c>
      <c r="Z424">
        <f>COUNTIF($H$2:$H424,"=" &amp; Z$1)</f>
        <v>14</v>
      </c>
      <c r="AA424">
        <f>COUNTIF($H$2:$H424,"=" &amp; AA$1)</f>
        <v>13</v>
      </c>
      <c r="AB424">
        <f>COUNTIF($H$2:$H424,"=" &amp; AB$1)</f>
        <v>13</v>
      </c>
      <c r="AC424">
        <f>COUNTIF($H$2:$H424,"=" &amp; AC$1)</f>
        <v>16</v>
      </c>
      <c r="AD424">
        <f>COUNTIF($H$2:$H424,"=" &amp; AD$1)</f>
        <v>14</v>
      </c>
    </row>
    <row r="425" spans="1:30" x14ac:dyDescent="0.25">
      <c r="A425" s="5">
        <v>33817</v>
      </c>
      <c r="C425" t="s">
        <v>65</v>
      </c>
      <c r="D425">
        <v>1</v>
      </c>
      <c r="E425">
        <v>1</v>
      </c>
      <c r="F425" t="s">
        <v>1203</v>
      </c>
      <c r="G425" t="s">
        <v>1201</v>
      </c>
      <c r="H425" t="str">
        <f t="shared" si="6"/>
        <v/>
      </c>
      <c r="I425">
        <f>COUNTIF($H$2:$H425,"=" &amp; I$1)</f>
        <v>14</v>
      </c>
      <c r="J425">
        <f>COUNTIF($H$2:$H425,"=" &amp; J$1)</f>
        <v>21</v>
      </c>
      <c r="K425">
        <f>COUNTIF($H$2:$H425,"=" &amp; K$1)</f>
        <v>18</v>
      </c>
      <c r="L425">
        <f>COUNTIF($H$2:$H425,"=" &amp; L$1)</f>
        <v>14</v>
      </c>
      <c r="M425">
        <f>COUNTIF($H$2:$H425,"=" &amp; M$1)</f>
        <v>10</v>
      </c>
      <c r="N425">
        <f>COUNTIF($H$2:$H425,"=" &amp; N$1)</f>
        <v>11</v>
      </c>
      <c r="O425">
        <f>COUNTIF($H$2:$H425,"=" &amp; O$1)</f>
        <v>13</v>
      </c>
      <c r="P425">
        <f>COUNTIF($H$2:$H425,"=" &amp; P$1)</f>
        <v>11</v>
      </c>
      <c r="Q425">
        <f>COUNTIF($H$2:$H425,"=" &amp; Q$1)</f>
        <v>10</v>
      </c>
      <c r="R425">
        <f>COUNTIF($H$2:$H425,"=" &amp; R$1)</f>
        <v>15</v>
      </c>
      <c r="S425">
        <f>COUNTIF($H$2:$H425,"=" &amp; S$1)</f>
        <v>15</v>
      </c>
      <c r="T425">
        <f>COUNTIF($H$2:$H425,"=" &amp; T$1)</f>
        <v>23</v>
      </c>
      <c r="U425">
        <f>COUNTIF($H$2:$H425,"=" &amp; U$1)</f>
        <v>9</v>
      </c>
      <c r="V425">
        <f>COUNTIF($H$2:$H425,"=" &amp; V$1)</f>
        <v>19</v>
      </c>
      <c r="W425">
        <f>COUNTIF($H$2:$H425,"=" &amp; W$1)</f>
        <v>9</v>
      </c>
      <c r="X425">
        <f>COUNTIF($H$2:$H425,"=" &amp; X$1)</f>
        <v>12</v>
      </c>
      <c r="Y425">
        <f>COUNTIF($H$2:$H425,"=" &amp; Y$1)</f>
        <v>15</v>
      </c>
      <c r="Z425">
        <f>COUNTIF($H$2:$H425,"=" &amp; Z$1)</f>
        <v>14</v>
      </c>
      <c r="AA425">
        <f>COUNTIF($H$2:$H425,"=" &amp; AA$1)</f>
        <v>13</v>
      </c>
      <c r="AB425">
        <f>COUNTIF($H$2:$H425,"=" &amp; AB$1)</f>
        <v>13</v>
      </c>
      <c r="AC425">
        <f>COUNTIF($H$2:$H425,"=" &amp; AC$1)</f>
        <v>16</v>
      </c>
      <c r="AD425">
        <f>COUNTIF($H$2:$H425,"=" &amp; AD$1)</f>
        <v>14</v>
      </c>
    </row>
    <row r="426" spans="1:30" x14ac:dyDescent="0.25">
      <c r="A426" s="5">
        <v>33817</v>
      </c>
      <c r="C426" t="s">
        <v>49</v>
      </c>
      <c r="D426">
        <v>1</v>
      </c>
      <c r="E426">
        <v>0</v>
      </c>
      <c r="F426" t="s">
        <v>59</v>
      </c>
      <c r="G426" t="s">
        <v>1201</v>
      </c>
      <c r="H426" t="str">
        <f t="shared" si="6"/>
        <v>Everton</v>
      </c>
      <c r="I426">
        <f>COUNTIF($H$2:$H426,"=" &amp; I$1)</f>
        <v>14</v>
      </c>
      <c r="J426">
        <f>COUNTIF($H$2:$H426,"=" &amp; J$1)</f>
        <v>21</v>
      </c>
      <c r="K426">
        <f>COUNTIF($H$2:$H426,"=" &amp; K$1)</f>
        <v>18</v>
      </c>
      <c r="L426">
        <f>COUNTIF($H$2:$H426,"=" &amp; L$1)</f>
        <v>14</v>
      </c>
      <c r="M426">
        <f>COUNTIF($H$2:$H426,"=" &amp; M$1)</f>
        <v>10</v>
      </c>
      <c r="N426">
        <f>COUNTIF($H$2:$H426,"=" &amp; N$1)</f>
        <v>11</v>
      </c>
      <c r="O426">
        <f>COUNTIF($H$2:$H426,"=" &amp; O$1)</f>
        <v>14</v>
      </c>
      <c r="P426">
        <f>COUNTIF($H$2:$H426,"=" &amp; P$1)</f>
        <v>11</v>
      </c>
      <c r="Q426">
        <f>COUNTIF($H$2:$H426,"=" &amp; Q$1)</f>
        <v>10</v>
      </c>
      <c r="R426">
        <f>COUNTIF($H$2:$H426,"=" &amp; R$1)</f>
        <v>15</v>
      </c>
      <c r="S426">
        <f>COUNTIF($H$2:$H426,"=" &amp; S$1)</f>
        <v>15</v>
      </c>
      <c r="T426">
        <f>COUNTIF($H$2:$H426,"=" &amp; T$1)</f>
        <v>23</v>
      </c>
      <c r="U426">
        <f>COUNTIF($H$2:$H426,"=" &amp; U$1)</f>
        <v>9</v>
      </c>
      <c r="V426">
        <f>COUNTIF($H$2:$H426,"=" &amp; V$1)</f>
        <v>19</v>
      </c>
      <c r="W426">
        <f>COUNTIF($H$2:$H426,"=" &amp; W$1)</f>
        <v>9</v>
      </c>
      <c r="X426">
        <f>COUNTIF($H$2:$H426,"=" &amp; X$1)</f>
        <v>12</v>
      </c>
      <c r="Y426">
        <f>COUNTIF($H$2:$H426,"=" &amp; Y$1)</f>
        <v>15</v>
      </c>
      <c r="Z426">
        <f>COUNTIF($H$2:$H426,"=" &amp; Z$1)</f>
        <v>14</v>
      </c>
      <c r="AA426">
        <f>COUNTIF($H$2:$H426,"=" &amp; AA$1)</f>
        <v>13</v>
      </c>
      <c r="AB426">
        <f>COUNTIF($H$2:$H426,"=" &amp; AB$1)</f>
        <v>13</v>
      </c>
      <c r="AC426">
        <f>COUNTIF($H$2:$H426,"=" &amp; AC$1)</f>
        <v>16</v>
      </c>
      <c r="AD426">
        <f>COUNTIF($H$2:$H426,"=" &amp; AD$1)</f>
        <v>14</v>
      </c>
    </row>
    <row r="427" spans="1:30" x14ac:dyDescent="0.25">
      <c r="A427" s="5">
        <v>33817</v>
      </c>
      <c r="C427" t="s">
        <v>1209</v>
      </c>
      <c r="D427">
        <v>2</v>
      </c>
      <c r="E427">
        <v>2</v>
      </c>
      <c r="F427" t="s">
        <v>24</v>
      </c>
      <c r="G427" t="s">
        <v>1201</v>
      </c>
      <c r="H427" t="str">
        <f t="shared" si="6"/>
        <v/>
      </c>
      <c r="I427">
        <f>COUNTIF($H$2:$H427,"=" &amp; I$1)</f>
        <v>14</v>
      </c>
      <c r="J427">
        <f>COUNTIF($H$2:$H427,"=" &amp; J$1)</f>
        <v>21</v>
      </c>
      <c r="K427">
        <f>COUNTIF($H$2:$H427,"=" &amp; K$1)</f>
        <v>18</v>
      </c>
      <c r="L427">
        <f>COUNTIF($H$2:$H427,"=" &amp; L$1)</f>
        <v>14</v>
      </c>
      <c r="M427">
        <f>COUNTIF($H$2:$H427,"=" &amp; M$1)</f>
        <v>10</v>
      </c>
      <c r="N427">
        <f>COUNTIF($H$2:$H427,"=" &amp; N$1)</f>
        <v>11</v>
      </c>
      <c r="O427">
        <f>COUNTIF($H$2:$H427,"=" &amp; O$1)</f>
        <v>14</v>
      </c>
      <c r="P427">
        <f>COUNTIF($H$2:$H427,"=" &amp; P$1)</f>
        <v>11</v>
      </c>
      <c r="Q427">
        <f>COUNTIF($H$2:$H427,"=" &amp; Q$1)</f>
        <v>10</v>
      </c>
      <c r="R427">
        <f>COUNTIF($H$2:$H427,"=" &amp; R$1)</f>
        <v>15</v>
      </c>
      <c r="S427">
        <f>COUNTIF($H$2:$H427,"=" &amp; S$1)</f>
        <v>15</v>
      </c>
      <c r="T427">
        <f>COUNTIF($H$2:$H427,"=" &amp; T$1)</f>
        <v>23</v>
      </c>
      <c r="U427">
        <f>COUNTIF($H$2:$H427,"=" &amp; U$1)</f>
        <v>9</v>
      </c>
      <c r="V427">
        <f>COUNTIF($H$2:$H427,"=" &amp; V$1)</f>
        <v>19</v>
      </c>
      <c r="W427">
        <f>COUNTIF($H$2:$H427,"=" &amp; W$1)</f>
        <v>9</v>
      </c>
      <c r="X427">
        <f>COUNTIF($H$2:$H427,"=" &amp; X$1)</f>
        <v>12</v>
      </c>
      <c r="Y427">
        <f>COUNTIF($H$2:$H427,"=" &amp; Y$1)</f>
        <v>15</v>
      </c>
      <c r="Z427">
        <f>COUNTIF($H$2:$H427,"=" &amp; Z$1)</f>
        <v>14</v>
      </c>
      <c r="AA427">
        <f>COUNTIF($H$2:$H427,"=" &amp; AA$1)</f>
        <v>13</v>
      </c>
      <c r="AB427">
        <f>COUNTIF($H$2:$H427,"=" &amp; AB$1)</f>
        <v>13</v>
      </c>
      <c r="AC427">
        <f>COUNTIF($H$2:$H427,"=" &amp; AC$1)</f>
        <v>16</v>
      </c>
      <c r="AD427">
        <f>COUNTIF($H$2:$H427,"=" &amp; AD$1)</f>
        <v>14</v>
      </c>
    </row>
    <row r="428" spans="1:30" x14ac:dyDescent="0.25">
      <c r="A428" s="5">
        <v>33817</v>
      </c>
      <c r="C428" t="s">
        <v>1208</v>
      </c>
      <c r="D428">
        <v>5</v>
      </c>
      <c r="E428">
        <v>0</v>
      </c>
      <c r="F428" t="s">
        <v>1200</v>
      </c>
      <c r="G428" t="s">
        <v>1201</v>
      </c>
      <c r="H428" t="str">
        <f t="shared" si="6"/>
        <v>Leeds United</v>
      </c>
      <c r="I428">
        <f>COUNTIF($H$2:$H428,"=" &amp; I$1)</f>
        <v>14</v>
      </c>
      <c r="J428">
        <f>COUNTIF($H$2:$H428,"=" &amp; J$1)</f>
        <v>21</v>
      </c>
      <c r="K428">
        <f>COUNTIF($H$2:$H428,"=" &amp; K$1)</f>
        <v>18</v>
      </c>
      <c r="L428">
        <f>COUNTIF($H$2:$H428,"=" &amp; L$1)</f>
        <v>14</v>
      </c>
      <c r="M428">
        <f>COUNTIF($H$2:$H428,"=" &amp; M$1)</f>
        <v>10</v>
      </c>
      <c r="N428">
        <f>COUNTIF($H$2:$H428,"=" &amp; N$1)</f>
        <v>11</v>
      </c>
      <c r="O428">
        <f>COUNTIF($H$2:$H428,"=" &amp; O$1)</f>
        <v>14</v>
      </c>
      <c r="P428">
        <f>COUNTIF($H$2:$H428,"=" &amp; P$1)</f>
        <v>11</v>
      </c>
      <c r="Q428">
        <f>COUNTIF($H$2:$H428,"=" &amp; Q$1)</f>
        <v>11</v>
      </c>
      <c r="R428">
        <f>COUNTIF($H$2:$H428,"=" &amp; R$1)</f>
        <v>15</v>
      </c>
      <c r="S428">
        <f>COUNTIF($H$2:$H428,"=" &amp; S$1)</f>
        <v>15</v>
      </c>
      <c r="T428">
        <f>COUNTIF($H$2:$H428,"=" &amp; T$1)</f>
        <v>23</v>
      </c>
      <c r="U428">
        <f>COUNTIF($H$2:$H428,"=" &amp; U$1)</f>
        <v>9</v>
      </c>
      <c r="V428">
        <f>COUNTIF($H$2:$H428,"=" &amp; V$1)</f>
        <v>19</v>
      </c>
      <c r="W428">
        <f>COUNTIF($H$2:$H428,"=" &amp; W$1)</f>
        <v>9</v>
      </c>
      <c r="X428">
        <f>COUNTIF($H$2:$H428,"=" &amp; X$1)</f>
        <v>12</v>
      </c>
      <c r="Y428">
        <f>COUNTIF($H$2:$H428,"=" &amp; Y$1)</f>
        <v>15</v>
      </c>
      <c r="Z428">
        <f>COUNTIF($H$2:$H428,"=" &amp; Z$1)</f>
        <v>14</v>
      </c>
      <c r="AA428">
        <f>COUNTIF($H$2:$H428,"=" &amp; AA$1)</f>
        <v>13</v>
      </c>
      <c r="AB428">
        <f>COUNTIF($H$2:$H428,"=" &amp; AB$1)</f>
        <v>13</v>
      </c>
      <c r="AC428">
        <f>COUNTIF($H$2:$H428,"=" &amp; AC$1)</f>
        <v>16</v>
      </c>
      <c r="AD428">
        <f>COUNTIF($H$2:$H428,"=" &amp; AD$1)</f>
        <v>14</v>
      </c>
    </row>
    <row r="429" spans="1:30" x14ac:dyDescent="0.25">
      <c r="A429" s="5">
        <v>33817</v>
      </c>
      <c r="C429" t="s">
        <v>1214</v>
      </c>
      <c r="D429">
        <v>2</v>
      </c>
      <c r="E429">
        <v>2</v>
      </c>
      <c r="F429" t="s">
        <v>1204</v>
      </c>
      <c r="G429" t="s">
        <v>1201</v>
      </c>
      <c r="H429" t="str">
        <f t="shared" si="6"/>
        <v/>
      </c>
      <c r="I429">
        <f>COUNTIF($H$2:$H429,"=" &amp; I$1)</f>
        <v>14</v>
      </c>
      <c r="J429">
        <f>COUNTIF($H$2:$H429,"=" &amp; J$1)</f>
        <v>21</v>
      </c>
      <c r="K429">
        <f>COUNTIF($H$2:$H429,"=" &amp; K$1)</f>
        <v>18</v>
      </c>
      <c r="L429">
        <f>COUNTIF($H$2:$H429,"=" &amp; L$1)</f>
        <v>14</v>
      </c>
      <c r="M429">
        <f>COUNTIF($H$2:$H429,"=" &amp; M$1)</f>
        <v>10</v>
      </c>
      <c r="N429">
        <f>COUNTIF($H$2:$H429,"=" &amp; N$1)</f>
        <v>11</v>
      </c>
      <c r="O429">
        <f>COUNTIF($H$2:$H429,"=" &amp; O$1)</f>
        <v>14</v>
      </c>
      <c r="P429">
        <f>COUNTIF($H$2:$H429,"=" &amp; P$1)</f>
        <v>11</v>
      </c>
      <c r="Q429">
        <f>COUNTIF($H$2:$H429,"=" &amp; Q$1)</f>
        <v>11</v>
      </c>
      <c r="R429">
        <f>COUNTIF($H$2:$H429,"=" &amp; R$1)</f>
        <v>15</v>
      </c>
      <c r="S429">
        <f>COUNTIF($H$2:$H429,"=" &amp; S$1)</f>
        <v>15</v>
      </c>
      <c r="T429">
        <f>COUNTIF($H$2:$H429,"=" &amp; T$1)</f>
        <v>23</v>
      </c>
      <c r="U429">
        <f>COUNTIF($H$2:$H429,"=" &amp; U$1)</f>
        <v>9</v>
      </c>
      <c r="V429">
        <f>COUNTIF($H$2:$H429,"=" &amp; V$1)</f>
        <v>19</v>
      </c>
      <c r="W429">
        <f>COUNTIF($H$2:$H429,"=" &amp; W$1)</f>
        <v>9</v>
      </c>
      <c r="X429">
        <f>COUNTIF($H$2:$H429,"=" &amp; X$1)</f>
        <v>12</v>
      </c>
      <c r="Y429">
        <f>COUNTIF($H$2:$H429,"=" &amp; Y$1)</f>
        <v>15</v>
      </c>
      <c r="Z429">
        <f>COUNTIF($H$2:$H429,"=" &amp; Z$1)</f>
        <v>14</v>
      </c>
      <c r="AA429">
        <f>COUNTIF($H$2:$H429,"=" &amp; AA$1)</f>
        <v>13</v>
      </c>
      <c r="AB429">
        <f>COUNTIF($H$2:$H429,"=" &amp; AB$1)</f>
        <v>13</v>
      </c>
      <c r="AC429">
        <f>COUNTIF($H$2:$H429,"=" &amp; AC$1)</f>
        <v>16</v>
      </c>
      <c r="AD429">
        <f>COUNTIF($H$2:$H429,"=" &amp; AD$1)</f>
        <v>14</v>
      </c>
    </row>
    <row r="430" spans="1:30" x14ac:dyDescent="0.25">
      <c r="A430" s="5">
        <v>33817</v>
      </c>
      <c r="C430" t="s">
        <v>76</v>
      </c>
      <c r="D430">
        <v>0</v>
      </c>
      <c r="E430">
        <v>1</v>
      </c>
      <c r="F430" t="s">
        <v>1205</v>
      </c>
      <c r="G430" t="s">
        <v>1201</v>
      </c>
      <c r="H430" t="str">
        <f t="shared" si="6"/>
        <v>Manchester United</v>
      </c>
      <c r="I430">
        <f>COUNTIF($H$2:$H430,"=" &amp; I$1)</f>
        <v>14</v>
      </c>
      <c r="J430">
        <f>COUNTIF($H$2:$H430,"=" &amp; J$1)</f>
        <v>21</v>
      </c>
      <c r="K430">
        <f>COUNTIF($H$2:$H430,"=" &amp; K$1)</f>
        <v>18</v>
      </c>
      <c r="L430">
        <f>COUNTIF($H$2:$H430,"=" &amp; L$1)</f>
        <v>14</v>
      </c>
      <c r="M430">
        <f>COUNTIF($H$2:$H430,"=" &amp; M$1)</f>
        <v>10</v>
      </c>
      <c r="N430">
        <f>COUNTIF($H$2:$H430,"=" &amp; N$1)</f>
        <v>11</v>
      </c>
      <c r="O430">
        <f>COUNTIF($H$2:$H430,"=" &amp; O$1)</f>
        <v>14</v>
      </c>
      <c r="P430">
        <f>COUNTIF($H$2:$H430,"=" &amp; P$1)</f>
        <v>11</v>
      </c>
      <c r="Q430">
        <f>COUNTIF($H$2:$H430,"=" &amp; Q$1)</f>
        <v>11</v>
      </c>
      <c r="R430">
        <f>COUNTIF($H$2:$H430,"=" &amp; R$1)</f>
        <v>15</v>
      </c>
      <c r="S430">
        <f>COUNTIF($H$2:$H430,"=" &amp; S$1)</f>
        <v>15</v>
      </c>
      <c r="T430">
        <f>COUNTIF($H$2:$H430,"=" &amp; T$1)</f>
        <v>24</v>
      </c>
      <c r="U430">
        <f>COUNTIF($H$2:$H430,"=" &amp; U$1)</f>
        <v>9</v>
      </c>
      <c r="V430">
        <f>COUNTIF($H$2:$H430,"=" &amp; V$1)</f>
        <v>19</v>
      </c>
      <c r="W430">
        <f>COUNTIF($H$2:$H430,"=" &amp; W$1)</f>
        <v>9</v>
      </c>
      <c r="X430">
        <f>COUNTIF($H$2:$H430,"=" &amp; X$1)</f>
        <v>12</v>
      </c>
      <c r="Y430">
        <f>COUNTIF($H$2:$H430,"=" &amp; Y$1)</f>
        <v>15</v>
      </c>
      <c r="Z430">
        <f>COUNTIF($H$2:$H430,"=" &amp; Z$1)</f>
        <v>14</v>
      </c>
      <c r="AA430">
        <f>COUNTIF($H$2:$H430,"=" &amp; AA$1)</f>
        <v>13</v>
      </c>
      <c r="AB430">
        <f>COUNTIF($H$2:$H430,"=" &amp; AB$1)</f>
        <v>13</v>
      </c>
      <c r="AC430">
        <f>COUNTIF($H$2:$H430,"=" &amp; AC$1)</f>
        <v>16</v>
      </c>
      <c r="AD430">
        <f>COUNTIF($H$2:$H430,"=" &amp; AD$1)</f>
        <v>14</v>
      </c>
    </row>
    <row r="431" spans="1:30" x14ac:dyDescent="0.25">
      <c r="A431" s="5">
        <v>33817</v>
      </c>
      <c r="C431" t="s">
        <v>24</v>
      </c>
      <c r="D431">
        <v>0</v>
      </c>
      <c r="E431">
        <v>2</v>
      </c>
      <c r="F431" t="s">
        <v>1</v>
      </c>
      <c r="G431" t="s">
        <v>1201</v>
      </c>
      <c r="H431" t="str">
        <f t="shared" si="6"/>
        <v>Arsenal</v>
      </c>
      <c r="I431">
        <f>COUNTIF($H$2:$H431,"=" &amp; I$1)</f>
        <v>15</v>
      </c>
      <c r="J431">
        <f>COUNTIF($H$2:$H431,"=" &amp; J$1)</f>
        <v>21</v>
      </c>
      <c r="K431">
        <f>COUNTIF($H$2:$H431,"=" &amp; K$1)</f>
        <v>18</v>
      </c>
      <c r="L431">
        <f>COUNTIF($H$2:$H431,"=" &amp; L$1)</f>
        <v>14</v>
      </c>
      <c r="M431">
        <f>COUNTIF($H$2:$H431,"=" &amp; M$1)</f>
        <v>10</v>
      </c>
      <c r="N431">
        <f>COUNTIF($H$2:$H431,"=" &amp; N$1)</f>
        <v>11</v>
      </c>
      <c r="O431">
        <f>COUNTIF($H$2:$H431,"=" &amp; O$1)</f>
        <v>14</v>
      </c>
      <c r="P431">
        <f>COUNTIF($H$2:$H431,"=" &amp; P$1)</f>
        <v>11</v>
      </c>
      <c r="Q431">
        <f>COUNTIF($H$2:$H431,"=" &amp; Q$1)</f>
        <v>11</v>
      </c>
      <c r="R431">
        <f>COUNTIF($H$2:$H431,"=" &amp; R$1)</f>
        <v>15</v>
      </c>
      <c r="S431">
        <f>COUNTIF($H$2:$H431,"=" &amp; S$1)</f>
        <v>15</v>
      </c>
      <c r="T431">
        <f>COUNTIF($H$2:$H431,"=" &amp; T$1)</f>
        <v>24</v>
      </c>
      <c r="U431">
        <f>COUNTIF($H$2:$H431,"=" &amp; U$1)</f>
        <v>9</v>
      </c>
      <c r="V431">
        <f>COUNTIF($H$2:$H431,"=" &amp; V$1)</f>
        <v>19</v>
      </c>
      <c r="W431">
        <f>COUNTIF($H$2:$H431,"=" &amp; W$1)</f>
        <v>9</v>
      </c>
      <c r="X431">
        <f>COUNTIF($H$2:$H431,"=" &amp; X$1)</f>
        <v>12</v>
      </c>
      <c r="Y431">
        <f>COUNTIF($H$2:$H431,"=" &amp; Y$1)</f>
        <v>15</v>
      </c>
      <c r="Z431">
        <f>COUNTIF($H$2:$H431,"=" &amp; Z$1)</f>
        <v>14</v>
      </c>
      <c r="AA431">
        <f>COUNTIF($H$2:$H431,"=" &amp; AA$1)</f>
        <v>13</v>
      </c>
      <c r="AB431">
        <f>COUNTIF($H$2:$H431,"=" &amp; AB$1)</f>
        <v>13</v>
      </c>
      <c r="AC431">
        <f>COUNTIF($H$2:$H431,"=" &amp; AC$1)</f>
        <v>16</v>
      </c>
      <c r="AD431">
        <f>COUNTIF($H$2:$H431,"=" &amp; AD$1)</f>
        <v>14</v>
      </c>
    </row>
    <row r="432" spans="1:30" x14ac:dyDescent="0.25">
      <c r="A432" s="5">
        <v>33817</v>
      </c>
      <c r="C432" t="s">
        <v>59</v>
      </c>
      <c r="D432">
        <v>1</v>
      </c>
      <c r="E432">
        <v>1</v>
      </c>
      <c r="F432" t="s">
        <v>76</v>
      </c>
      <c r="G432" t="s">
        <v>1201</v>
      </c>
      <c r="H432" t="str">
        <f t="shared" si="6"/>
        <v/>
      </c>
      <c r="I432">
        <f>COUNTIF($H$2:$H432,"=" &amp; I$1)</f>
        <v>15</v>
      </c>
      <c r="J432">
        <f>COUNTIF($H$2:$H432,"=" &amp; J$1)</f>
        <v>21</v>
      </c>
      <c r="K432">
        <f>COUNTIF($H$2:$H432,"=" &amp; K$1)</f>
        <v>18</v>
      </c>
      <c r="L432">
        <f>COUNTIF($H$2:$H432,"=" &amp; L$1)</f>
        <v>14</v>
      </c>
      <c r="M432">
        <f>COUNTIF($H$2:$H432,"=" &amp; M$1)</f>
        <v>10</v>
      </c>
      <c r="N432">
        <f>COUNTIF($H$2:$H432,"=" &amp; N$1)</f>
        <v>11</v>
      </c>
      <c r="O432">
        <f>COUNTIF($H$2:$H432,"=" &amp; O$1)</f>
        <v>14</v>
      </c>
      <c r="P432">
        <f>COUNTIF($H$2:$H432,"=" &amp; P$1)</f>
        <v>11</v>
      </c>
      <c r="Q432">
        <f>COUNTIF($H$2:$H432,"=" &amp; Q$1)</f>
        <v>11</v>
      </c>
      <c r="R432">
        <f>COUNTIF($H$2:$H432,"=" &amp; R$1)</f>
        <v>15</v>
      </c>
      <c r="S432">
        <f>COUNTIF($H$2:$H432,"=" &amp; S$1)</f>
        <v>15</v>
      </c>
      <c r="T432">
        <f>COUNTIF($H$2:$H432,"=" &amp; T$1)</f>
        <v>24</v>
      </c>
      <c r="U432">
        <f>COUNTIF($H$2:$H432,"=" &amp; U$1)</f>
        <v>9</v>
      </c>
      <c r="V432">
        <f>COUNTIF($H$2:$H432,"=" &amp; V$1)</f>
        <v>19</v>
      </c>
      <c r="W432">
        <f>COUNTIF($H$2:$H432,"=" &amp; W$1)</f>
        <v>9</v>
      </c>
      <c r="X432">
        <f>COUNTIF($H$2:$H432,"=" &amp; X$1)</f>
        <v>12</v>
      </c>
      <c r="Y432">
        <f>COUNTIF($H$2:$H432,"=" &amp; Y$1)</f>
        <v>15</v>
      </c>
      <c r="Z432">
        <f>COUNTIF($H$2:$H432,"=" &amp; Z$1)</f>
        <v>14</v>
      </c>
      <c r="AA432">
        <f>COUNTIF($H$2:$H432,"=" &amp; AA$1)</f>
        <v>13</v>
      </c>
      <c r="AB432">
        <f>COUNTIF($H$2:$H432,"=" &amp; AB$1)</f>
        <v>13</v>
      </c>
      <c r="AC432">
        <f>COUNTIF($H$2:$H432,"=" &amp; AC$1)</f>
        <v>16</v>
      </c>
      <c r="AD432">
        <f>COUNTIF($H$2:$H432,"=" &amp; AD$1)</f>
        <v>14</v>
      </c>
    </row>
    <row r="433" spans="1:30" x14ac:dyDescent="0.25">
      <c r="A433" s="5">
        <v>33817</v>
      </c>
      <c r="C433" t="s">
        <v>1206</v>
      </c>
      <c r="D433">
        <v>1</v>
      </c>
      <c r="E433">
        <v>0</v>
      </c>
      <c r="F433" t="s">
        <v>1211</v>
      </c>
      <c r="G433" t="s">
        <v>1201</v>
      </c>
      <c r="H433" t="str">
        <f t="shared" si="6"/>
        <v>Blackburn Rovers</v>
      </c>
      <c r="I433">
        <f>COUNTIF($H$2:$H433,"=" &amp; I$1)</f>
        <v>15</v>
      </c>
      <c r="J433">
        <f>COUNTIF($H$2:$H433,"=" &amp; J$1)</f>
        <v>21</v>
      </c>
      <c r="K433">
        <f>COUNTIF($H$2:$H433,"=" &amp; K$1)</f>
        <v>19</v>
      </c>
      <c r="L433">
        <f>COUNTIF($H$2:$H433,"=" &amp; L$1)</f>
        <v>14</v>
      </c>
      <c r="M433">
        <f>COUNTIF($H$2:$H433,"=" &amp; M$1)</f>
        <v>10</v>
      </c>
      <c r="N433">
        <f>COUNTIF($H$2:$H433,"=" &amp; N$1)</f>
        <v>11</v>
      </c>
      <c r="O433">
        <f>COUNTIF($H$2:$H433,"=" &amp; O$1)</f>
        <v>14</v>
      </c>
      <c r="P433">
        <f>COUNTIF($H$2:$H433,"=" &amp; P$1)</f>
        <v>11</v>
      </c>
      <c r="Q433">
        <f>COUNTIF($H$2:$H433,"=" &amp; Q$1)</f>
        <v>11</v>
      </c>
      <c r="R433">
        <f>COUNTIF($H$2:$H433,"=" &amp; R$1)</f>
        <v>15</v>
      </c>
      <c r="S433">
        <f>COUNTIF($H$2:$H433,"=" &amp; S$1)</f>
        <v>15</v>
      </c>
      <c r="T433">
        <f>COUNTIF($H$2:$H433,"=" &amp; T$1)</f>
        <v>24</v>
      </c>
      <c r="U433">
        <f>COUNTIF($H$2:$H433,"=" &amp; U$1)</f>
        <v>9</v>
      </c>
      <c r="V433">
        <f>COUNTIF($H$2:$H433,"=" &amp; V$1)</f>
        <v>19</v>
      </c>
      <c r="W433">
        <f>COUNTIF($H$2:$H433,"=" &amp; W$1)</f>
        <v>9</v>
      </c>
      <c r="X433">
        <f>COUNTIF($H$2:$H433,"=" &amp; X$1)</f>
        <v>12</v>
      </c>
      <c r="Y433">
        <f>COUNTIF($H$2:$H433,"=" &amp; Y$1)</f>
        <v>15</v>
      </c>
      <c r="Z433">
        <f>COUNTIF($H$2:$H433,"=" &amp; Z$1)</f>
        <v>14</v>
      </c>
      <c r="AA433">
        <f>COUNTIF($H$2:$H433,"=" &amp; AA$1)</f>
        <v>13</v>
      </c>
      <c r="AB433">
        <f>COUNTIF($H$2:$H433,"=" &amp; AB$1)</f>
        <v>13</v>
      </c>
      <c r="AC433">
        <f>COUNTIF($H$2:$H433,"=" &amp; AC$1)</f>
        <v>16</v>
      </c>
      <c r="AD433">
        <f>COUNTIF($H$2:$H433,"=" &amp; AD$1)</f>
        <v>14</v>
      </c>
    </row>
    <row r="434" spans="1:30" x14ac:dyDescent="0.25">
      <c r="A434" s="5">
        <v>33817</v>
      </c>
      <c r="C434" t="s">
        <v>1205</v>
      </c>
      <c r="D434">
        <v>1</v>
      </c>
      <c r="E434">
        <v>1</v>
      </c>
      <c r="F434" t="s">
        <v>1209</v>
      </c>
      <c r="G434" t="s">
        <v>1201</v>
      </c>
      <c r="H434" t="str">
        <f t="shared" si="6"/>
        <v/>
      </c>
      <c r="I434">
        <f>COUNTIF($H$2:$H434,"=" &amp; I$1)</f>
        <v>15</v>
      </c>
      <c r="J434">
        <f>COUNTIF($H$2:$H434,"=" &amp; J$1)</f>
        <v>21</v>
      </c>
      <c r="K434">
        <f>COUNTIF($H$2:$H434,"=" &amp; K$1)</f>
        <v>19</v>
      </c>
      <c r="L434">
        <f>COUNTIF($H$2:$H434,"=" &amp; L$1)</f>
        <v>14</v>
      </c>
      <c r="M434">
        <f>COUNTIF($H$2:$H434,"=" &amp; M$1)</f>
        <v>10</v>
      </c>
      <c r="N434">
        <f>COUNTIF($H$2:$H434,"=" &amp; N$1)</f>
        <v>11</v>
      </c>
      <c r="O434">
        <f>COUNTIF($H$2:$H434,"=" &amp; O$1)</f>
        <v>14</v>
      </c>
      <c r="P434">
        <f>COUNTIF($H$2:$H434,"=" &amp; P$1)</f>
        <v>11</v>
      </c>
      <c r="Q434">
        <f>COUNTIF($H$2:$H434,"=" &amp; Q$1)</f>
        <v>11</v>
      </c>
      <c r="R434">
        <f>COUNTIF($H$2:$H434,"=" &amp; R$1)</f>
        <v>15</v>
      </c>
      <c r="S434">
        <f>COUNTIF($H$2:$H434,"=" &amp; S$1)</f>
        <v>15</v>
      </c>
      <c r="T434">
        <f>COUNTIF($H$2:$H434,"=" &amp; T$1)</f>
        <v>24</v>
      </c>
      <c r="U434">
        <f>COUNTIF($H$2:$H434,"=" &amp; U$1)</f>
        <v>9</v>
      </c>
      <c r="V434">
        <f>COUNTIF($H$2:$H434,"=" &amp; V$1)</f>
        <v>19</v>
      </c>
      <c r="W434">
        <f>COUNTIF($H$2:$H434,"=" &amp; W$1)</f>
        <v>9</v>
      </c>
      <c r="X434">
        <f>COUNTIF($H$2:$H434,"=" &amp; X$1)</f>
        <v>12</v>
      </c>
      <c r="Y434">
        <f>COUNTIF($H$2:$H434,"=" &amp; Y$1)</f>
        <v>15</v>
      </c>
      <c r="Z434">
        <f>COUNTIF($H$2:$H434,"=" &amp; Z$1)</f>
        <v>14</v>
      </c>
      <c r="AA434">
        <f>COUNTIF($H$2:$H434,"=" &amp; AA$1)</f>
        <v>13</v>
      </c>
      <c r="AB434">
        <f>COUNTIF($H$2:$H434,"=" &amp; AB$1)</f>
        <v>13</v>
      </c>
      <c r="AC434">
        <f>COUNTIF($H$2:$H434,"=" &amp; AC$1)</f>
        <v>16</v>
      </c>
      <c r="AD434">
        <f>COUNTIF($H$2:$H434,"=" &amp; AD$1)</f>
        <v>14</v>
      </c>
    </row>
    <row r="435" spans="1:30" x14ac:dyDescent="0.25">
      <c r="A435" s="5">
        <v>33817</v>
      </c>
      <c r="C435" t="s">
        <v>30</v>
      </c>
      <c r="D435">
        <v>4</v>
      </c>
      <c r="E435">
        <v>1</v>
      </c>
      <c r="F435" t="s">
        <v>1208</v>
      </c>
      <c r="G435" t="s">
        <v>1201</v>
      </c>
      <c r="H435" t="str">
        <f t="shared" si="6"/>
        <v>Middlesbrough</v>
      </c>
      <c r="I435">
        <f>COUNTIF($H$2:$H435,"=" &amp; I$1)</f>
        <v>15</v>
      </c>
      <c r="J435">
        <f>COUNTIF($H$2:$H435,"=" &amp; J$1)</f>
        <v>21</v>
      </c>
      <c r="K435">
        <f>COUNTIF($H$2:$H435,"=" &amp; K$1)</f>
        <v>19</v>
      </c>
      <c r="L435">
        <f>COUNTIF($H$2:$H435,"=" &amp; L$1)</f>
        <v>14</v>
      </c>
      <c r="M435">
        <f>COUNTIF($H$2:$H435,"=" &amp; M$1)</f>
        <v>10</v>
      </c>
      <c r="N435">
        <f>COUNTIF($H$2:$H435,"=" &amp; N$1)</f>
        <v>11</v>
      </c>
      <c r="O435">
        <f>COUNTIF($H$2:$H435,"=" &amp; O$1)</f>
        <v>14</v>
      </c>
      <c r="P435">
        <f>COUNTIF($H$2:$H435,"=" &amp; P$1)</f>
        <v>11</v>
      </c>
      <c r="Q435">
        <f>COUNTIF($H$2:$H435,"=" &amp; Q$1)</f>
        <v>11</v>
      </c>
      <c r="R435">
        <f>COUNTIF($H$2:$H435,"=" &amp; R$1)</f>
        <v>15</v>
      </c>
      <c r="S435">
        <f>COUNTIF($H$2:$H435,"=" &amp; S$1)</f>
        <v>15</v>
      </c>
      <c r="T435">
        <f>COUNTIF($H$2:$H435,"=" &amp; T$1)</f>
        <v>24</v>
      </c>
      <c r="U435">
        <f>COUNTIF($H$2:$H435,"=" &amp; U$1)</f>
        <v>10</v>
      </c>
      <c r="V435">
        <f>COUNTIF($H$2:$H435,"=" &amp; V$1)</f>
        <v>19</v>
      </c>
      <c r="W435">
        <f>COUNTIF($H$2:$H435,"=" &amp; W$1)</f>
        <v>9</v>
      </c>
      <c r="X435">
        <f>COUNTIF($H$2:$H435,"=" &amp; X$1)</f>
        <v>12</v>
      </c>
      <c r="Y435">
        <f>COUNTIF($H$2:$H435,"=" &amp; Y$1)</f>
        <v>15</v>
      </c>
      <c r="Z435">
        <f>COUNTIF($H$2:$H435,"=" &amp; Z$1)</f>
        <v>14</v>
      </c>
      <c r="AA435">
        <f>COUNTIF($H$2:$H435,"=" &amp; AA$1)</f>
        <v>13</v>
      </c>
      <c r="AB435">
        <f>COUNTIF($H$2:$H435,"=" &amp; AB$1)</f>
        <v>13</v>
      </c>
      <c r="AC435">
        <f>COUNTIF($H$2:$H435,"=" &amp; AC$1)</f>
        <v>16</v>
      </c>
      <c r="AD435">
        <f>COUNTIF($H$2:$H435,"=" &amp; AD$1)</f>
        <v>14</v>
      </c>
    </row>
    <row r="436" spans="1:30" x14ac:dyDescent="0.25">
      <c r="A436" s="5">
        <v>33817</v>
      </c>
      <c r="C436" t="s">
        <v>1212</v>
      </c>
      <c r="D436">
        <v>1</v>
      </c>
      <c r="E436">
        <v>1</v>
      </c>
      <c r="F436" t="s">
        <v>49</v>
      </c>
      <c r="G436" t="s">
        <v>1201</v>
      </c>
      <c r="H436" t="str">
        <f t="shared" si="6"/>
        <v/>
      </c>
      <c r="I436">
        <f>COUNTIF($H$2:$H436,"=" &amp; I$1)</f>
        <v>15</v>
      </c>
      <c r="J436">
        <f>COUNTIF($H$2:$H436,"=" &amp; J$1)</f>
        <v>21</v>
      </c>
      <c r="K436">
        <f>COUNTIF($H$2:$H436,"=" &amp; K$1)</f>
        <v>19</v>
      </c>
      <c r="L436">
        <f>COUNTIF($H$2:$H436,"=" &amp; L$1)</f>
        <v>14</v>
      </c>
      <c r="M436">
        <f>COUNTIF($H$2:$H436,"=" &amp; M$1)</f>
        <v>10</v>
      </c>
      <c r="N436">
        <f>COUNTIF($H$2:$H436,"=" &amp; N$1)</f>
        <v>11</v>
      </c>
      <c r="O436">
        <f>COUNTIF($H$2:$H436,"=" &amp; O$1)</f>
        <v>14</v>
      </c>
      <c r="P436">
        <f>COUNTIF($H$2:$H436,"=" &amp; P$1)</f>
        <v>11</v>
      </c>
      <c r="Q436">
        <f>COUNTIF($H$2:$H436,"=" &amp; Q$1)</f>
        <v>11</v>
      </c>
      <c r="R436">
        <f>COUNTIF($H$2:$H436,"=" &amp; R$1)</f>
        <v>15</v>
      </c>
      <c r="S436">
        <f>COUNTIF($H$2:$H436,"=" &amp; S$1)</f>
        <v>15</v>
      </c>
      <c r="T436">
        <f>COUNTIF($H$2:$H436,"=" &amp; T$1)</f>
        <v>24</v>
      </c>
      <c r="U436">
        <f>COUNTIF($H$2:$H436,"=" &amp; U$1)</f>
        <v>10</v>
      </c>
      <c r="V436">
        <f>COUNTIF($H$2:$H436,"=" &amp; V$1)</f>
        <v>19</v>
      </c>
      <c r="W436">
        <f>COUNTIF($H$2:$H436,"=" &amp; W$1)</f>
        <v>9</v>
      </c>
      <c r="X436">
        <f>COUNTIF($H$2:$H436,"=" &amp; X$1)</f>
        <v>12</v>
      </c>
      <c r="Y436">
        <f>COUNTIF($H$2:$H436,"=" &amp; Y$1)</f>
        <v>15</v>
      </c>
      <c r="Z436">
        <f>COUNTIF($H$2:$H436,"=" &amp; Z$1)</f>
        <v>14</v>
      </c>
      <c r="AA436">
        <f>COUNTIF($H$2:$H436,"=" &amp; AA$1)</f>
        <v>13</v>
      </c>
      <c r="AB436">
        <f>COUNTIF($H$2:$H436,"=" &amp; AB$1)</f>
        <v>13</v>
      </c>
      <c r="AC436">
        <f>COUNTIF($H$2:$H436,"=" &amp; AC$1)</f>
        <v>16</v>
      </c>
      <c r="AD436">
        <f>COUNTIF($H$2:$H436,"=" &amp; AD$1)</f>
        <v>14</v>
      </c>
    </row>
    <row r="437" spans="1:30" x14ac:dyDescent="0.25">
      <c r="A437" s="5">
        <v>33817</v>
      </c>
      <c r="C437" t="s">
        <v>1213</v>
      </c>
      <c r="D437">
        <v>5</v>
      </c>
      <c r="E437">
        <v>3</v>
      </c>
      <c r="F437" t="s">
        <v>1210</v>
      </c>
      <c r="G437" t="s">
        <v>1201</v>
      </c>
      <c r="H437" t="str">
        <f t="shared" si="6"/>
        <v>Oldham Athletic</v>
      </c>
      <c r="I437">
        <f>COUNTIF($H$2:$H437,"=" &amp; I$1)</f>
        <v>15</v>
      </c>
      <c r="J437">
        <f>COUNTIF($H$2:$H437,"=" &amp; J$1)</f>
        <v>21</v>
      </c>
      <c r="K437">
        <f>COUNTIF($H$2:$H437,"=" &amp; K$1)</f>
        <v>19</v>
      </c>
      <c r="L437">
        <f>COUNTIF($H$2:$H437,"=" &amp; L$1)</f>
        <v>14</v>
      </c>
      <c r="M437">
        <f>COUNTIF($H$2:$H437,"=" &amp; M$1)</f>
        <v>10</v>
      </c>
      <c r="N437">
        <f>COUNTIF($H$2:$H437,"=" &amp; N$1)</f>
        <v>11</v>
      </c>
      <c r="O437">
        <f>COUNTIF($H$2:$H437,"=" &amp; O$1)</f>
        <v>14</v>
      </c>
      <c r="P437">
        <f>COUNTIF($H$2:$H437,"=" &amp; P$1)</f>
        <v>11</v>
      </c>
      <c r="Q437">
        <f>COUNTIF($H$2:$H437,"=" &amp; Q$1)</f>
        <v>11</v>
      </c>
      <c r="R437">
        <f>COUNTIF($H$2:$H437,"=" &amp; R$1)</f>
        <v>15</v>
      </c>
      <c r="S437">
        <f>COUNTIF($H$2:$H437,"=" &amp; S$1)</f>
        <v>15</v>
      </c>
      <c r="T437">
        <f>COUNTIF($H$2:$H437,"=" &amp; T$1)</f>
        <v>24</v>
      </c>
      <c r="U437">
        <f>COUNTIF($H$2:$H437,"=" &amp; U$1)</f>
        <v>10</v>
      </c>
      <c r="V437">
        <f>COUNTIF($H$2:$H437,"=" &amp; V$1)</f>
        <v>19</v>
      </c>
      <c r="W437">
        <f>COUNTIF($H$2:$H437,"=" &amp; W$1)</f>
        <v>9</v>
      </c>
      <c r="X437">
        <f>COUNTIF($H$2:$H437,"=" &amp; X$1)</f>
        <v>13</v>
      </c>
      <c r="Y437">
        <f>COUNTIF($H$2:$H437,"=" &amp; Y$1)</f>
        <v>15</v>
      </c>
      <c r="Z437">
        <f>COUNTIF($H$2:$H437,"=" &amp; Z$1)</f>
        <v>14</v>
      </c>
      <c r="AA437">
        <f>COUNTIF($H$2:$H437,"=" &amp; AA$1)</f>
        <v>13</v>
      </c>
      <c r="AB437">
        <f>COUNTIF($H$2:$H437,"=" &amp; AB$1)</f>
        <v>13</v>
      </c>
      <c r="AC437">
        <f>COUNTIF($H$2:$H437,"=" &amp; AC$1)</f>
        <v>16</v>
      </c>
      <c r="AD437">
        <f>COUNTIF($H$2:$H437,"=" &amp; AD$1)</f>
        <v>14</v>
      </c>
    </row>
    <row r="438" spans="1:30" x14ac:dyDescent="0.25">
      <c r="A438" s="5">
        <v>33817</v>
      </c>
      <c r="C438" t="s">
        <v>1202</v>
      </c>
      <c r="D438">
        <v>3</v>
      </c>
      <c r="E438">
        <v>2</v>
      </c>
      <c r="F438" t="s">
        <v>1214</v>
      </c>
      <c r="G438" t="s">
        <v>1201</v>
      </c>
      <c r="H438" t="str">
        <f t="shared" si="6"/>
        <v>Queens Park Rangers</v>
      </c>
      <c r="I438">
        <f>COUNTIF($H$2:$H438,"=" &amp; I$1)</f>
        <v>15</v>
      </c>
      <c r="J438">
        <f>COUNTIF($H$2:$H438,"=" &amp; J$1)</f>
        <v>21</v>
      </c>
      <c r="K438">
        <f>COUNTIF($H$2:$H438,"=" &amp; K$1)</f>
        <v>19</v>
      </c>
      <c r="L438">
        <f>COUNTIF($H$2:$H438,"=" &amp; L$1)</f>
        <v>14</v>
      </c>
      <c r="M438">
        <f>COUNTIF($H$2:$H438,"=" &amp; M$1)</f>
        <v>10</v>
      </c>
      <c r="N438">
        <f>COUNTIF($H$2:$H438,"=" &amp; N$1)</f>
        <v>11</v>
      </c>
      <c r="O438">
        <f>COUNTIF($H$2:$H438,"=" &amp; O$1)</f>
        <v>14</v>
      </c>
      <c r="P438">
        <f>COUNTIF($H$2:$H438,"=" &amp; P$1)</f>
        <v>11</v>
      </c>
      <c r="Q438">
        <f>COUNTIF($H$2:$H438,"=" &amp; Q$1)</f>
        <v>11</v>
      </c>
      <c r="R438">
        <f>COUNTIF($H$2:$H438,"=" &amp; R$1)</f>
        <v>15</v>
      </c>
      <c r="S438">
        <f>COUNTIF($H$2:$H438,"=" &amp; S$1)</f>
        <v>15</v>
      </c>
      <c r="T438">
        <f>COUNTIF($H$2:$H438,"=" &amp; T$1)</f>
        <v>24</v>
      </c>
      <c r="U438">
        <f>COUNTIF($H$2:$H438,"=" &amp; U$1)</f>
        <v>10</v>
      </c>
      <c r="V438">
        <f>COUNTIF($H$2:$H438,"=" &amp; V$1)</f>
        <v>19</v>
      </c>
      <c r="W438">
        <f>COUNTIF($H$2:$H438,"=" &amp; W$1)</f>
        <v>9</v>
      </c>
      <c r="X438">
        <f>COUNTIF($H$2:$H438,"=" &amp; X$1)</f>
        <v>13</v>
      </c>
      <c r="Y438">
        <f>COUNTIF($H$2:$H438,"=" &amp; Y$1)</f>
        <v>16</v>
      </c>
      <c r="Z438">
        <f>COUNTIF($H$2:$H438,"=" &amp; Z$1)</f>
        <v>14</v>
      </c>
      <c r="AA438">
        <f>COUNTIF($H$2:$H438,"=" &amp; AA$1)</f>
        <v>13</v>
      </c>
      <c r="AB438">
        <f>COUNTIF($H$2:$H438,"=" &amp; AB$1)</f>
        <v>13</v>
      </c>
      <c r="AC438">
        <f>COUNTIF($H$2:$H438,"=" &amp; AC$1)</f>
        <v>16</v>
      </c>
      <c r="AD438">
        <f>COUNTIF($H$2:$H438,"=" &amp; AD$1)</f>
        <v>14</v>
      </c>
    </row>
    <row r="439" spans="1:30" x14ac:dyDescent="0.25">
      <c r="A439" s="5">
        <v>33817</v>
      </c>
      <c r="C439" t="s">
        <v>1203</v>
      </c>
      <c r="D439">
        <v>3</v>
      </c>
      <c r="E439">
        <v>3</v>
      </c>
      <c r="F439" t="s">
        <v>63</v>
      </c>
      <c r="G439" t="s">
        <v>1201</v>
      </c>
      <c r="H439" t="str">
        <f t="shared" si="6"/>
        <v/>
      </c>
      <c r="I439">
        <f>COUNTIF($H$2:$H439,"=" &amp; I$1)</f>
        <v>15</v>
      </c>
      <c r="J439">
        <f>COUNTIF($H$2:$H439,"=" &amp; J$1)</f>
        <v>21</v>
      </c>
      <c r="K439">
        <f>COUNTIF($H$2:$H439,"=" &amp; K$1)</f>
        <v>19</v>
      </c>
      <c r="L439">
        <f>COUNTIF($H$2:$H439,"=" &amp; L$1)</f>
        <v>14</v>
      </c>
      <c r="M439">
        <f>COUNTIF($H$2:$H439,"=" &amp; M$1)</f>
        <v>10</v>
      </c>
      <c r="N439">
        <f>COUNTIF($H$2:$H439,"=" &amp; N$1)</f>
        <v>11</v>
      </c>
      <c r="O439">
        <f>COUNTIF($H$2:$H439,"=" &amp; O$1)</f>
        <v>14</v>
      </c>
      <c r="P439">
        <f>COUNTIF($H$2:$H439,"=" &amp; P$1)</f>
        <v>11</v>
      </c>
      <c r="Q439">
        <f>COUNTIF($H$2:$H439,"=" &amp; Q$1)</f>
        <v>11</v>
      </c>
      <c r="R439">
        <f>COUNTIF($H$2:$H439,"=" &amp; R$1)</f>
        <v>15</v>
      </c>
      <c r="S439">
        <f>COUNTIF($H$2:$H439,"=" &amp; S$1)</f>
        <v>15</v>
      </c>
      <c r="T439">
        <f>COUNTIF($H$2:$H439,"=" &amp; T$1)</f>
        <v>24</v>
      </c>
      <c r="U439">
        <f>COUNTIF($H$2:$H439,"=" &amp; U$1)</f>
        <v>10</v>
      </c>
      <c r="V439">
        <f>COUNTIF($H$2:$H439,"=" &amp; V$1)</f>
        <v>19</v>
      </c>
      <c r="W439">
        <f>COUNTIF($H$2:$H439,"=" &amp; W$1)</f>
        <v>9</v>
      </c>
      <c r="X439">
        <f>COUNTIF($H$2:$H439,"=" &amp; X$1)</f>
        <v>13</v>
      </c>
      <c r="Y439">
        <f>COUNTIF($H$2:$H439,"=" &amp; Y$1)</f>
        <v>16</v>
      </c>
      <c r="Z439">
        <f>COUNTIF($H$2:$H439,"=" &amp; Z$1)</f>
        <v>14</v>
      </c>
      <c r="AA439">
        <f>COUNTIF($H$2:$H439,"=" &amp; AA$1)</f>
        <v>13</v>
      </c>
      <c r="AB439">
        <f>COUNTIF($H$2:$H439,"=" &amp; AB$1)</f>
        <v>13</v>
      </c>
      <c r="AC439">
        <f>COUNTIF($H$2:$H439,"=" &amp; AC$1)</f>
        <v>16</v>
      </c>
      <c r="AD439">
        <f>COUNTIF($H$2:$H439,"=" &amp; AD$1)</f>
        <v>14</v>
      </c>
    </row>
    <row r="440" spans="1:30" x14ac:dyDescent="0.25">
      <c r="A440" s="5">
        <v>33817</v>
      </c>
      <c r="C440" t="s">
        <v>1200</v>
      </c>
      <c r="D440">
        <v>2</v>
      </c>
      <c r="E440">
        <v>2</v>
      </c>
      <c r="F440" t="s">
        <v>65</v>
      </c>
      <c r="G440" t="s">
        <v>1201</v>
      </c>
      <c r="H440" t="str">
        <f t="shared" si="6"/>
        <v/>
      </c>
      <c r="I440">
        <f>COUNTIF($H$2:$H440,"=" &amp; I$1)</f>
        <v>15</v>
      </c>
      <c r="J440">
        <f>COUNTIF($H$2:$H440,"=" &amp; J$1)</f>
        <v>21</v>
      </c>
      <c r="K440">
        <f>COUNTIF($H$2:$H440,"=" &amp; K$1)</f>
        <v>19</v>
      </c>
      <c r="L440">
        <f>COUNTIF($H$2:$H440,"=" &amp; L$1)</f>
        <v>14</v>
      </c>
      <c r="M440">
        <f>COUNTIF($H$2:$H440,"=" &amp; M$1)</f>
        <v>10</v>
      </c>
      <c r="N440">
        <f>COUNTIF($H$2:$H440,"=" &amp; N$1)</f>
        <v>11</v>
      </c>
      <c r="O440">
        <f>COUNTIF($H$2:$H440,"=" &amp; O$1)</f>
        <v>14</v>
      </c>
      <c r="P440">
        <f>COUNTIF($H$2:$H440,"=" &amp; P$1)</f>
        <v>11</v>
      </c>
      <c r="Q440">
        <f>COUNTIF($H$2:$H440,"=" &amp; Q$1)</f>
        <v>11</v>
      </c>
      <c r="R440">
        <f>COUNTIF($H$2:$H440,"=" &amp; R$1)</f>
        <v>15</v>
      </c>
      <c r="S440">
        <f>COUNTIF($H$2:$H440,"=" &amp; S$1)</f>
        <v>15</v>
      </c>
      <c r="T440">
        <f>COUNTIF($H$2:$H440,"=" &amp; T$1)</f>
        <v>24</v>
      </c>
      <c r="U440">
        <f>COUNTIF($H$2:$H440,"=" &amp; U$1)</f>
        <v>10</v>
      </c>
      <c r="V440">
        <f>COUNTIF($H$2:$H440,"=" &amp; V$1)</f>
        <v>19</v>
      </c>
      <c r="W440">
        <f>COUNTIF($H$2:$H440,"=" &amp; W$1)</f>
        <v>9</v>
      </c>
      <c r="X440">
        <f>COUNTIF($H$2:$H440,"=" &amp; X$1)</f>
        <v>13</v>
      </c>
      <c r="Y440">
        <f>COUNTIF($H$2:$H440,"=" &amp; Y$1)</f>
        <v>16</v>
      </c>
      <c r="Z440">
        <f>COUNTIF($H$2:$H440,"=" &amp; Z$1)</f>
        <v>14</v>
      </c>
      <c r="AA440">
        <f>COUNTIF($H$2:$H440,"=" &amp; AA$1)</f>
        <v>13</v>
      </c>
      <c r="AB440">
        <f>COUNTIF($H$2:$H440,"=" &amp; AB$1)</f>
        <v>13</v>
      </c>
      <c r="AC440">
        <f>COUNTIF($H$2:$H440,"=" &amp; AC$1)</f>
        <v>16</v>
      </c>
      <c r="AD440">
        <f>COUNTIF($H$2:$H440,"=" &amp; AD$1)</f>
        <v>14</v>
      </c>
    </row>
    <row r="441" spans="1:30" x14ac:dyDescent="0.25">
      <c r="A441" s="5">
        <v>33817</v>
      </c>
      <c r="C441" t="s">
        <v>1204</v>
      </c>
      <c r="D441">
        <v>1</v>
      </c>
      <c r="E441">
        <v>2</v>
      </c>
      <c r="F441" t="s">
        <v>1207</v>
      </c>
      <c r="G441" t="s">
        <v>1201</v>
      </c>
      <c r="H441" t="str">
        <f t="shared" si="6"/>
        <v>Coventry City</v>
      </c>
      <c r="I441">
        <f>COUNTIF($H$2:$H441,"=" &amp; I$1)</f>
        <v>15</v>
      </c>
      <c r="J441">
        <f>COUNTIF($H$2:$H441,"=" &amp; J$1)</f>
        <v>21</v>
      </c>
      <c r="K441">
        <f>COUNTIF($H$2:$H441,"=" &amp; K$1)</f>
        <v>19</v>
      </c>
      <c r="L441">
        <f>COUNTIF($H$2:$H441,"=" &amp; L$1)</f>
        <v>14</v>
      </c>
      <c r="M441">
        <f>COUNTIF($H$2:$H441,"=" &amp; M$1)</f>
        <v>11</v>
      </c>
      <c r="N441">
        <f>COUNTIF($H$2:$H441,"=" &amp; N$1)</f>
        <v>11</v>
      </c>
      <c r="O441">
        <f>COUNTIF($H$2:$H441,"=" &amp; O$1)</f>
        <v>14</v>
      </c>
      <c r="P441">
        <f>COUNTIF($H$2:$H441,"=" &amp; P$1)</f>
        <v>11</v>
      </c>
      <c r="Q441">
        <f>COUNTIF($H$2:$H441,"=" &amp; Q$1)</f>
        <v>11</v>
      </c>
      <c r="R441">
        <f>COUNTIF($H$2:$H441,"=" &amp; R$1)</f>
        <v>15</v>
      </c>
      <c r="S441">
        <f>COUNTIF($H$2:$H441,"=" &amp; S$1)</f>
        <v>15</v>
      </c>
      <c r="T441">
        <f>COUNTIF($H$2:$H441,"=" &amp; T$1)</f>
        <v>24</v>
      </c>
      <c r="U441">
        <f>COUNTIF($H$2:$H441,"=" &amp; U$1)</f>
        <v>10</v>
      </c>
      <c r="V441">
        <f>COUNTIF($H$2:$H441,"=" &amp; V$1)</f>
        <v>19</v>
      </c>
      <c r="W441">
        <f>COUNTIF($H$2:$H441,"=" &amp; W$1)</f>
        <v>9</v>
      </c>
      <c r="X441">
        <f>COUNTIF($H$2:$H441,"=" &amp; X$1)</f>
        <v>13</v>
      </c>
      <c r="Y441">
        <f>COUNTIF($H$2:$H441,"=" &amp; Y$1)</f>
        <v>16</v>
      </c>
      <c r="Z441">
        <f>COUNTIF($H$2:$H441,"=" &amp; Z$1)</f>
        <v>14</v>
      </c>
      <c r="AA441">
        <f>COUNTIF($H$2:$H441,"=" &amp; AA$1)</f>
        <v>13</v>
      </c>
      <c r="AB441">
        <f>COUNTIF($H$2:$H441,"=" &amp; AB$1)</f>
        <v>13</v>
      </c>
      <c r="AC441">
        <f>COUNTIF($H$2:$H441,"=" &amp; AC$1)</f>
        <v>16</v>
      </c>
      <c r="AD441">
        <f>COUNTIF($H$2:$H441,"=" &amp; AD$1)</f>
        <v>14</v>
      </c>
    </row>
    <row r="442" spans="1:30" x14ac:dyDescent="0.25">
      <c r="A442" s="5">
        <v>33817</v>
      </c>
      <c r="C442" t="s">
        <v>59</v>
      </c>
      <c r="D442">
        <v>1</v>
      </c>
      <c r="E442">
        <v>1</v>
      </c>
      <c r="F442" t="s">
        <v>1208</v>
      </c>
      <c r="G442" t="s">
        <v>1201</v>
      </c>
      <c r="H442" t="str">
        <f t="shared" si="6"/>
        <v/>
      </c>
      <c r="I442">
        <f>COUNTIF($H$2:$H442,"=" &amp; I$1)</f>
        <v>15</v>
      </c>
      <c r="J442">
        <f>COUNTIF($H$2:$H442,"=" &amp; J$1)</f>
        <v>21</v>
      </c>
      <c r="K442">
        <f>COUNTIF($H$2:$H442,"=" &amp; K$1)</f>
        <v>19</v>
      </c>
      <c r="L442">
        <f>COUNTIF($H$2:$H442,"=" &amp; L$1)</f>
        <v>14</v>
      </c>
      <c r="M442">
        <f>COUNTIF($H$2:$H442,"=" &amp; M$1)</f>
        <v>11</v>
      </c>
      <c r="N442">
        <f>COUNTIF($H$2:$H442,"=" &amp; N$1)</f>
        <v>11</v>
      </c>
      <c r="O442">
        <f>COUNTIF($H$2:$H442,"=" &amp; O$1)</f>
        <v>14</v>
      </c>
      <c r="P442">
        <f>COUNTIF($H$2:$H442,"=" &amp; P$1)</f>
        <v>11</v>
      </c>
      <c r="Q442">
        <f>COUNTIF($H$2:$H442,"=" &amp; Q$1)</f>
        <v>11</v>
      </c>
      <c r="R442">
        <f>COUNTIF($H$2:$H442,"=" &amp; R$1)</f>
        <v>15</v>
      </c>
      <c r="S442">
        <f>COUNTIF($H$2:$H442,"=" &amp; S$1)</f>
        <v>15</v>
      </c>
      <c r="T442">
        <f>COUNTIF($H$2:$H442,"=" &amp; T$1)</f>
        <v>24</v>
      </c>
      <c r="U442">
        <f>COUNTIF($H$2:$H442,"=" &amp; U$1)</f>
        <v>10</v>
      </c>
      <c r="V442">
        <f>COUNTIF($H$2:$H442,"=" &amp; V$1)</f>
        <v>19</v>
      </c>
      <c r="W442">
        <f>COUNTIF($H$2:$H442,"=" &amp; W$1)</f>
        <v>9</v>
      </c>
      <c r="X442">
        <f>COUNTIF($H$2:$H442,"=" &amp; X$1)</f>
        <v>13</v>
      </c>
      <c r="Y442">
        <f>COUNTIF($H$2:$H442,"=" &amp; Y$1)</f>
        <v>16</v>
      </c>
      <c r="Z442">
        <f>COUNTIF($H$2:$H442,"=" &amp; Z$1)</f>
        <v>14</v>
      </c>
      <c r="AA442">
        <f>COUNTIF($H$2:$H442,"=" &amp; AA$1)</f>
        <v>13</v>
      </c>
      <c r="AB442">
        <f>COUNTIF($H$2:$H442,"=" &amp; AB$1)</f>
        <v>13</v>
      </c>
      <c r="AC442">
        <f>COUNTIF($H$2:$H442,"=" &amp; AC$1)</f>
        <v>16</v>
      </c>
      <c r="AD442">
        <f>COUNTIF($H$2:$H442,"=" &amp; AD$1)</f>
        <v>14</v>
      </c>
    </row>
    <row r="443" spans="1:30" x14ac:dyDescent="0.25">
      <c r="A443" s="5">
        <v>33817</v>
      </c>
      <c r="C443" t="s">
        <v>24</v>
      </c>
      <c r="D443">
        <v>2</v>
      </c>
      <c r="E443">
        <v>1</v>
      </c>
      <c r="F443" t="s">
        <v>1214</v>
      </c>
      <c r="G443" t="s">
        <v>1201</v>
      </c>
      <c r="H443" t="str">
        <f t="shared" si="6"/>
        <v>Liverpool</v>
      </c>
      <c r="I443">
        <f>COUNTIF($H$2:$H443,"=" &amp; I$1)</f>
        <v>15</v>
      </c>
      <c r="J443">
        <f>COUNTIF($H$2:$H443,"=" &amp; J$1)</f>
        <v>21</v>
      </c>
      <c r="K443">
        <f>COUNTIF($H$2:$H443,"=" &amp; K$1)</f>
        <v>19</v>
      </c>
      <c r="L443">
        <f>COUNTIF($H$2:$H443,"=" &amp; L$1)</f>
        <v>14</v>
      </c>
      <c r="M443">
        <f>COUNTIF($H$2:$H443,"=" &amp; M$1)</f>
        <v>11</v>
      </c>
      <c r="N443">
        <f>COUNTIF($H$2:$H443,"=" &amp; N$1)</f>
        <v>11</v>
      </c>
      <c r="O443">
        <f>COUNTIF($H$2:$H443,"=" &amp; O$1)</f>
        <v>14</v>
      </c>
      <c r="P443">
        <f>COUNTIF($H$2:$H443,"=" &amp; P$1)</f>
        <v>11</v>
      </c>
      <c r="Q443">
        <f>COUNTIF($H$2:$H443,"=" &amp; Q$1)</f>
        <v>11</v>
      </c>
      <c r="R443">
        <f>COUNTIF($H$2:$H443,"=" &amp; R$1)</f>
        <v>16</v>
      </c>
      <c r="S443">
        <f>COUNTIF($H$2:$H443,"=" &amp; S$1)</f>
        <v>15</v>
      </c>
      <c r="T443">
        <f>COUNTIF($H$2:$H443,"=" &amp; T$1)</f>
        <v>24</v>
      </c>
      <c r="U443">
        <f>COUNTIF($H$2:$H443,"=" &amp; U$1)</f>
        <v>10</v>
      </c>
      <c r="V443">
        <f>COUNTIF($H$2:$H443,"=" &amp; V$1)</f>
        <v>19</v>
      </c>
      <c r="W443">
        <f>COUNTIF($H$2:$H443,"=" &amp; W$1)</f>
        <v>9</v>
      </c>
      <c r="X443">
        <f>COUNTIF($H$2:$H443,"=" &amp; X$1)</f>
        <v>13</v>
      </c>
      <c r="Y443">
        <f>COUNTIF($H$2:$H443,"=" &amp; Y$1)</f>
        <v>16</v>
      </c>
      <c r="Z443">
        <f>COUNTIF($H$2:$H443,"=" &amp; Z$1)</f>
        <v>14</v>
      </c>
      <c r="AA443">
        <f>COUNTIF($H$2:$H443,"=" &amp; AA$1)</f>
        <v>13</v>
      </c>
      <c r="AB443">
        <f>COUNTIF($H$2:$H443,"=" &amp; AB$1)</f>
        <v>13</v>
      </c>
      <c r="AC443">
        <f>COUNTIF($H$2:$H443,"=" &amp; AC$1)</f>
        <v>16</v>
      </c>
      <c r="AD443">
        <f>COUNTIF($H$2:$H443,"=" &amp; AD$1)</f>
        <v>14</v>
      </c>
    </row>
    <row r="444" spans="1:30" x14ac:dyDescent="0.25">
      <c r="A444" s="5">
        <v>33817</v>
      </c>
      <c r="C444" t="s">
        <v>1205</v>
      </c>
      <c r="D444">
        <v>0</v>
      </c>
      <c r="E444">
        <v>3</v>
      </c>
      <c r="F444" t="s">
        <v>49</v>
      </c>
      <c r="G444" t="s">
        <v>1201</v>
      </c>
      <c r="H444" t="str">
        <f t="shared" si="6"/>
        <v>Everton</v>
      </c>
      <c r="I444">
        <f>COUNTIF($H$2:$H444,"=" &amp; I$1)</f>
        <v>15</v>
      </c>
      <c r="J444">
        <f>COUNTIF($H$2:$H444,"=" &amp; J$1)</f>
        <v>21</v>
      </c>
      <c r="K444">
        <f>COUNTIF($H$2:$H444,"=" &amp; K$1)</f>
        <v>19</v>
      </c>
      <c r="L444">
        <f>COUNTIF($H$2:$H444,"=" &amp; L$1)</f>
        <v>14</v>
      </c>
      <c r="M444">
        <f>COUNTIF($H$2:$H444,"=" &amp; M$1)</f>
        <v>11</v>
      </c>
      <c r="N444">
        <f>COUNTIF($H$2:$H444,"=" &amp; N$1)</f>
        <v>11</v>
      </c>
      <c r="O444">
        <f>COUNTIF($H$2:$H444,"=" &amp; O$1)</f>
        <v>15</v>
      </c>
      <c r="P444">
        <f>COUNTIF($H$2:$H444,"=" &amp; P$1)</f>
        <v>11</v>
      </c>
      <c r="Q444">
        <f>COUNTIF($H$2:$H444,"=" &amp; Q$1)</f>
        <v>11</v>
      </c>
      <c r="R444">
        <f>COUNTIF($H$2:$H444,"=" &amp; R$1)</f>
        <v>16</v>
      </c>
      <c r="S444">
        <f>COUNTIF($H$2:$H444,"=" &amp; S$1)</f>
        <v>15</v>
      </c>
      <c r="T444">
        <f>COUNTIF($H$2:$H444,"=" &amp; T$1)</f>
        <v>24</v>
      </c>
      <c r="U444">
        <f>COUNTIF($H$2:$H444,"=" &amp; U$1)</f>
        <v>10</v>
      </c>
      <c r="V444">
        <f>COUNTIF($H$2:$H444,"=" &amp; V$1)</f>
        <v>19</v>
      </c>
      <c r="W444">
        <f>COUNTIF($H$2:$H444,"=" &amp; W$1)</f>
        <v>9</v>
      </c>
      <c r="X444">
        <f>COUNTIF($H$2:$H444,"=" &amp; X$1)</f>
        <v>13</v>
      </c>
      <c r="Y444">
        <f>COUNTIF($H$2:$H444,"=" &amp; Y$1)</f>
        <v>16</v>
      </c>
      <c r="Z444">
        <f>COUNTIF($H$2:$H444,"=" &amp; Z$1)</f>
        <v>14</v>
      </c>
      <c r="AA444">
        <f>COUNTIF($H$2:$H444,"=" &amp; AA$1)</f>
        <v>13</v>
      </c>
      <c r="AB444">
        <f>COUNTIF($H$2:$H444,"=" &amp; AB$1)</f>
        <v>13</v>
      </c>
      <c r="AC444">
        <f>COUNTIF($H$2:$H444,"=" &amp; AC$1)</f>
        <v>16</v>
      </c>
      <c r="AD444">
        <f>COUNTIF($H$2:$H444,"=" &amp; AD$1)</f>
        <v>14</v>
      </c>
    </row>
    <row r="445" spans="1:30" x14ac:dyDescent="0.25">
      <c r="A445" s="5">
        <v>33817</v>
      </c>
      <c r="C445" t="s">
        <v>30</v>
      </c>
      <c r="D445">
        <v>2</v>
      </c>
      <c r="E445">
        <v>0</v>
      </c>
      <c r="F445" t="s">
        <v>1211</v>
      </c>
      <c r="G445" t="s">
        <v>1201</v>
      </c>
      <c r="H445" t="str">
        <f t="shared" si="6"/>
        <v>Middlesbrough</v>
      </c>
      <c r="I445">
        <f>COUNTIF($H$2:$H445,"=" &amp; I$1)</f>
        <v>15</v>
      </c>
      <c r="J445">
        <f>COUNTIF($H$2:$H445,"=" &amp; J$1)</f>
        <v>21</v>
      </c>
      <c r="K445">
        <f>COUNTIF($H$2:$H445,"=" &amp; K$1)</f>
        <v>19</v>
      </c>
      <c r="L445">
        <f>COUNTIF($H$2:$H445,"=" &amp; L$1)</f>
        <v>14</v>
      </c>
      <c r="M445">
        <f>COUNTIF($H$2:$H445,"=" &amp; M$1)</f>
        <v>11</v>
      </c>
      <c r="N445">
        <f>COUNTIF($H$2:$H445,"=" &amp; N$1)</f>
        <v>11</v>
      </c>
      <c r="O445">
        <f>COUNTIF($H$2:$H445,"=" &amp; O$1)</f>
        <v>15</v>
      </c>
      <c r="P445">
        <f>COUNTIF($H$2:$H445,"=" &amp; P$1)</f>
        <v>11</v>
      </c>
      <c r="Q445">
        <f>COUNTIF($H$2:$H445,"=" &amp; Q$1)</f>
        <v>11</v>
      </c>
      <c r="R445">
        <f>COUNTIF($H$2:$H445,"=" &amp; R$1)</f>
        <v>16</v>
      </c>
      <c r="S445">
        <f>COUNTIF($H$2:$H445,"=" &amp; S$1)</f>
        <v>15</v>
      </c>
      <c r="T445">
        <f>COUNTIF($H$2:$H445,"=" &amp; T$1)</f>
        <v>24</v>
      </c>
      <c r="U445">
        <f>COUNTIF($H$2:$H445,"=" &amp; U$1)</f>
        <v>11</v>
      </c>
      <c r="V445">
        <f>COUNTIF($H$2:$H445,"=" &amp; V$1)</f>
        <v>19</v>
      </c>
      <c r="W445">
        <f>COUNTIF($H$2:$H445,"=" &amp; W$1)</f>
        <v>9</v>
      </c>
      <c r="X445">
        <f>COUNTIF($H$2:$H445,"=" &amp; X$1)</f>
        <v>13</v>
      </c>
      <c r="Y445">
        <f>COUNTIF($H$2:$H445,"=" &amp; Y$1)</f>
        <v>16</v>
      </c>
      <c r="Z445">
        <f>COUNTIF($H$2:$H445,"=" &amp; Z$1)</f>
        <v>14</v>
      </c>
      <c r="AA445">
        <f>COUNTIF($H$2:$H445,"=" &amp; AA$1)</f>
        <v>13</v>
      </c>
      <c r="AB445">
        <f>COUNTIF($H$2:$H445,"=" &amp; AB$1)</f>
        <v>13</v>
      </c>
      <c r="AC445">
        <f>COUNTIF($H$2:$H445,"=" &amp; AC$1)</f>
        <v>16</v>
      </c>
      <c r="AD445">
        <f>COUNTIF($H$2:$H445,"=" &amp; AD$1)</f>
        <v>14</v>
      </c>
    </row>
    <row r="446" spans="1:30" x14ac:dyDescent="0.25">
      <c r="A446" s="5">
        <v>33817</v>
      </c>
      <c r="C446" t="s">
        <v>1212</v>
      </c>
      <c r="D446">
        <v>2</v>
      </c>
      <c r="E446">
        <v>1</v>
      </c>
      <c r="F446" t="s">
        <v>63</v>
      </c>
      <c r="G446" t="s">
        <v>1201</v>
      </c>
      <c r="H446" t="str">
        <f t="shared" si="6"/>
        <v>Norwich City</v>
      </c>
      <c r="I446">
        <f>COUNTIF($H$2:$H446,"=" &amp; I$1)</f>
        <v>15</v>
      </c>
      <c r="J446">
        <f>COUNTIF($H$2:$H446,"=" &amp; J$1)</f>
        <v>21</v>
      </c>
      <c r="K446">
        <f>COUNTIF($H$2:$H446,"=" &amp; K$1)</f>
        <v>19</v>
      </c>
      <c r="L446">
        <f>COUNTIF($H$2:$H446,"=" &amp; L$1)</f>
        <v>14</v>
      </c>
      <c r="M446">
        <f>COUNTIF($H$2:$H446,"=" &amp; M$1)</f>
        <v>11</v>
      </c>
      <c r="N446">
        <f>COUNTIF($H$2:$H446,"=" &amp; N$1)</f>
        <v>11</v>
      </c>
      <c r="O446">
        <f>COUNTIF($H$2:$H446,"=" &amp; O$1)</f>
        <v>15</v>
      </c>
      <c r="P446">
        <f>COUNTIF($H$2:$H446,"=" &amp; P$1)</f>
        <v>11</v>
      </c>
      <c r="Q446">
        <f>COUNTIF($H$2:$H446,"=" &amp; Q$1)</f>
        <v>11</v>
      </c>
      <c r="R446">
        <f>COUNTIF($H$2:$H446,"=" &amp; R$1)</f>
        <v>16</v>
      </c>
      <c r="S446">
        <f>COUNTIF($H$2:$H446,"=" &amp; S$1)</f>
        <v>15</v>
      </c>
      <c r="T446">
        <f>COUNTIF($H$2:$H446,"=" &amp; T$1)</f>
        <v>24</v>
      </c>
      <c r="U446">
        <f>COUNTIF($H$2:$H446,"=" &amp; U$1)</f>
        <v>11</v>
      </c>
      <c r="V446">
        <f>COUNTIF($H$2:$H446,"=" &amp; V$1)</f>
        <v>20</v>
      </c>
      <c r="W446">
        <f>COUNTIF($H$2:$H446,"=" &amp; W$1)</f>
        <v>9</v>
      </c>
      <c r="X446">
        <f>COUNTIF($H$2:$H446,"=" &amp; X$1)</f>
        <v>13</v>
      </c>
      <c r="Y446">
        <f>COUNTIF($H$2:$H446,"=" &amp; Y$1)</f>
        <v>16</v>
      </c>
      <c r="Z446">
        <f>COUNTIF($H$2:$H446,"=" &amp; Z$1)</f>
        <v>14</v>
      </c>
      <c r="AA446">
        <f>COUNTIF($H$2:$H446,"=" &amp; AA$1)</f>
        <v>13</v>
      </c>
      <c r="AB446">
        <f>COUNTIF($H$2:$H446,"=" &amp; AB$1)</f>
        <v>13</v>
      </c>
      <c r="AC446">
        <f>COUNTIF($H$2:$H446,"=" &amp; AC$1)</f>
        <v>16</v>
      </c>
      <c r="AD446">
        <f>COUNTIF($H$2:$H446,"=" &amp; AD$1)</f>
        <v>14</v>
      </c>
    </row>
    <row r="447" spans="1:30" x14ac:dyDescent="0.25">
      <c r="A447" s="5">
        <v>33817</v>
      </c>
      <c r="C447" t="s">
        <v>1213</v>
      </c>
      <c r="D447">
        <v>1</v>
      </c>
      <c r="E447">
        <v>1</v>
      </c>
      <c r="F447" t="s">
        <v>65</v>
      </c>
      <c r="G447" t="s">
        <v>1201</v>
      </c>
      <c r="H447" t="str">
        <f t="shared" si="6"/>
        <v/>
      </c>
      <c r="I447">
        <f>COUNTIF($H$2:$H447,"=" &amp; I$1)</f>
        <v>15</v>
      </c>
      <c r="J447">
        <f>COUNTIF($H$2:$H447,"=" &amp; J$1)</f>
        <v>21</v>
      </c>
      <c r="K447">
        <f>COUNTIF($H$2:$H447,"=" &amp; K$1)</f>
        <v>19</v>
      </c>
      <c r="L447">
        <f>COUNTIF($H$2:$H447,"=" &amp; L$1)</f>
        <v>14</v>
      </c>
      <c r="M447">
        <f>COUNTIF($H$2:$H447,"=" &amp; M$1)</f>
        <v>11</v>
      </c>
      <c r="N447">
        <f>COUNTIF($H$2:$H447,"=" &amp; N$1)</f>
        <v>11</v>
      </c>
      <c r="O447">
        <f>COUNTIF($H$2:$H447,"=" &amp; O$1)</f>
        <v>15</v>
      </c>
      <c r="P447">
        <f>COUNTIF($H$2:$H447,"=" &amp; P$1)</f>
        <v>11</v>
      </c>
      <c r="Q447">
        <f>COUNTIF($H$2:$H447,"=" &amp; Q$1)</f>
        <v>11</v>
      </c>
      <c r="R447">
        <f>COUNTIF($H$2:$H447,"=" &amp; R$1)</f>
        <v>16</v>
      </c>
      <c r="S447">
        <f>COUNTIF($H$2:$H447,"=" &amp; S$1)</f>
        <v>15</v>
      </c>
      <c r="T447">
        <f>COUNTIF($H$2:$H447,"=" &amp; T$1)</f>
        <v>24</v>
      </c>
      <c r="U447">
        <f>COUNTIF($H$2:$H447,"=" &amp; U$1)</f>
        <v>11</v>
      </c>
      <c r="V447">
        <f>COUNTIF($H$2:$H447,"=" &amp; V$1)</f>
        <v>20</v>
      </c>
      <c r="W447">
        <f>COUNTIF($H$2:$H447,"=" &amp; W$1)</f>
        <v>9</v>
      </c>
      <c r="X447">
        <f>COUNTIF($H$2:$H447,"=" &amp; X$1)</f>
        <v>13</v>
      </c>
      <c r="Y447">
        <f>COUNTIF($H$2:$H447,"=" &amp; Y$1)</f>
        <v>16</v>
      </c>
      <c r="Z447">
        <f>COUNTIF($H$2:$H447,"=" &amp; Z$1)</f>
        <v>14</v>
      </c>
      <c r="AA447">
        <f>COUNTIF($H$2:$H447,"=" &amp; AA$1)</f>
        <v>13</v>
      </c>
      <c r="AB447">
        <f>COUNTIF($H$2:$H447,"=" &amp; AB$1)</f>
        <v>13</v>
      </c>
      <c r="AC447">
        <f>COUNTIF($H$2:$H447,"=" &amp; AC$1)</f>
        <v>16</v>
      </c>
      <c r="AD447">
        <f>COUNTIF($H$2:$H447,"=" &amp; AD$1)</f>
        <v>14</v>
      </c>
    </row>
    <row r="448" spans="1:30" x14ac:dyDescent="0.25">
      <c r="A448" s="5">
        <v>33817</v>
      </c>
      <c r="C448" t="s">
        <v>1202</v>
      </c>
      <c r="D448">
        <v>3</v>
      </c>
      <c r="E448">
        <v>1</v>
      </c>
      <c r="F448" t="s">
        <v>76</v>
      </c>
      <c r="G448" t="s">
        <v>1201</v>
      </c>
      <c r="H448" t="str">
        <f t="shared" si="6"/>
        <v>Queens Park Rangers</v>
      </c>
      <c r="I448">
        <f>COUNTIF($H$2:$H448,"=" &amp; I$1)</f>
        <v>15</v>
      </c>
      <c r="J448">
        <f>COUNTIF($H$2:$H448,"=" &amp; J$1)</f>
        <v>21</v>
      </c>
      <c r="K448">
        <f>COUNTIF($H$2:$H448,"=" &amp; K$1)</f>
        <v>19</v>
      </c>
      <c r="L448">
        <f>COUNTIF($H$2:$H448,"=" &amp; L$1)</f>
        <v>14</v>
      </c>
      <c r="M448">
        <f>COUNTIF($H$2:$H448,"=" &amp; M$1)</f>
        <v>11</v>
      </c>
      <c r="N448">
        <f>COUNTIF($H$2:$H448,"=" &amp; N$1)</f>
        <v>11</v>
      </c>
      <c r="O448">
        <f>COUNTIF($H$2:$H448,"=" &amp; O$1)</f>
        <v>15</v>
      </c>
      <c r="P448">
        <f>COUNTIF($H$2:$H448,"=" &amp; P$1)</f>
        <v>11</v>
      </c>
      <c r="Q448">
        <f>COUNTIF($H$2:$H448,"=" &amp; Q$1)</f>
        <v>11</v>
      </c>
      <c r="R448">
        <f>COUNTIF($H$2:$H448,"=" &amp; R$1)</f>
        <v>16</v>
      </c>
      <c r="S448">
        <f>COUNTIF($H$2:$H448,"=" &amp; S$1)</f>
        <v>15</v>
      </c>
      <c r="T448">
        <f>COUNTIF($H$2:$H448,"=" &amp; T$1)</f>
        <v>24</v>
      </c>
      <c r="U448">
        <f>COUNTIF($H$2:$H448,"=" &amp; U$1)</f>
        <v>11</v>
      </c>
      <c r="V448">
        <f>COUNTIF($H$2:$H448,"=" &amp; V$1)</f>
        <v>20</v>
      </c>
      <c r="W448">
        <f>COUNTIF($H$2:$H448,"=" &amp; W$1)</f>
        <v>9</v>
      </c>
      <c r="X448">
        <f>COUNTIF($H$2:$H448,"=" &amp; X$1)</f>
        <v>13</v>
      </c>
      <c r="Y448">
        <f>COUNTIF($H$2:$H448,"=" &amp; Y$1)</f>
        <v>17</v>
      </c>
      <c r="Z448">
        <f>COUNTIF($H$2:$H448,"=" &amp; Z$1)</f>
        <v>14</v>
      </c>
      <c r="AA448">
        <f>COUNTIF($H$2:$H448,"=" &amp; AA$1)</f>
        <v>13</v>
      </c>
      <c r="AB448">
        <f>COUNTIF($H$2:$H448,"=" &amp; AB$1)</f>
        <v>13</v>
      </c>
      <c r="AC448">
        <f>COUNTIF($H$2:$H448,"=" &amp; AC$1)</f>
        <v>16</v>
      </c>
      <c r="AD448">
        <f>COUNTIF($H$2:$H448,"=" &amp; AD$1)</f>
        <v>14</v>
      </c>
    </row>
    <row r="449" spans="1:30" x14ac:dyDescent="0.25">
      <c r="A449" s="5">
        <v>33817</v>
      </c>
      <c r="C449" t="s">
        <v>1203</v>
      </c>
      <c r="D449">
        <v>2</v>
      </c>
      <c r="E449">
        <v>0</v>
      </c>
      <c r="F449" t="s">
        <v>1210</v>
      </c>
      <c r="G449" t="s">
        <v>1201</v>
      </c>
      <c r="H449" t="str">
        <f t="shared" si="6"/>
        <v>Sheffield Wednesday</v>
      </c>
      <c r="I449">
        <f>COUNTIF($H$2:$H449,"=" &amp; I$1)</f>
        <v>15</v>
      </c>
      <c r="J449">
        <f>COUNTIF($H$2:$H449,"=" &amp; J$1)</f>
        <v>21</v>
      </c>
      <c r="K449">
        <f>COUNTIF($H$2:$H449,"=" &amp; K$1)</f>
        <v>19</v>
      </c>
      <c r="L449">
        <f>COUNTIF($H$2:$H449,"=" &amp; L$1)</f>
        <v>14</v>
      </c>
      <c r="M449">
        <f>COUNTIF($H$2:$H449,"=" &amp; M$1)</f>
        <v>11</v>
      </c>
      <c r="N449">
        <f>COUNTIF($H$2:$H449,"=" &amp; N$1)</f>
        <v>11</v>
      </c>
      <c r="O449">
        <f>COUNTIF($H$2:$H449,"=" &amp; O$1)</f>
        <v>15</v>
      </c>
      <c r="P449">
        <f>COUNTIF($H$2:$H449,"=" &amp; P$1)</f>
        <v>11</v>
      </c>
      <c r="Q449">
        <f>COUNTIF($H$2:$H449,"=" &amp; Q$1)</f>
        <v>11</v>
      </c>
      <c r="R449">
        <f>COUNTIF($H$2:$H449,"=" &amp; R$1)</f>
        <v>16</v>
      </c>
      <c r="S449">
        <f>COUNTIF($H$2:$H449,"=" &amp; S$1)</f>
        <v>15</v>
      </c>
      <c r="T449">
        <f>COUNTIF($H$2:$H449,"=" &amp; T$1)</f>
        <v>24</v>
      </c>
      <c r="U449">
        <f>COUNTIF($H$2:$H449,"=" &amp; U$1)</f>
        <v>11</v>
      </c>
      <c r="V449">
        <f>COUNTIF($H$2:$H449,"=" &amp; V$1)</f>
        <v>20</v>
      </c>
      <c r="W449">
        <f>COUNTIF($H$2:$H449,"=" &amp; W$1)</f>
        <v>9</v>
      </c>
      <c r="X449">
        <f>COUNTIF($H$2:$H449,"=" &amp; X$1)</f>
        <v>13</v>
      </c>
      <c r="Y449">
        <f>COUNTIF($H$2:$H449,"=" &amp; Y$1)</f>
        <v>17</v>
      </c>
      <c r="Z449">
        <f>COUNTIF($H$2:$H449,"=" &amp; Z$1)</f>
        <v>15</v>
      </c>
      <c r="AA449">
        <f>COUNTIF($H$2:$H449,"=" &amp; AA$1)</f>
        <v>13</v>
      </c>
      <c r="AB449">
        <f>COUNTIF($H$2:$H449,"=" &amp; AB$1)</f>
        <v>13</v>
      </c>
      <c r="AC449">
        <f>COUNTIF($H$2:$H449,"=" &amp; AC$1)</f>
        <v>16</v>
      </c>
      <c r="AD449">
        <f>COUNTIF($H$2:$H449,"=" &amp; AD$1)</f>
        <v>14</v>
      </c>
    </row>
    <row r="450" spans="1:30" x14ac:dyDescent="0.25">
      <c r="A450" s="5">
        <v>33817</v>
      </c>
      <c r="C450" t="s">
        <v>1200</v>
      </c>
      <c r="D450">
        <v>0</v>
      </c>
      <c r="E450">
        <v>2</v>
      </c>
      <c r="F450" t="s">
        <v>1207</v>
      </c>
      <c r="G450" t="s">
        <v>1201</v>
      </c>
      <c r="H450" t="str">
        <f t="shared" si="6"/>
        <v>Coventry City</v>
      </c>
      <c r="I450">
        <f>COUNTIF($H$2:$H450,"=" &amp; I$1)</f>
        <v>15</v>
      </c>
      <c r="J450">
        <f>COUNTIF($H$2:$H450,"=" &amp; J$1)</f>
        <v>21</v>
      </c>
      <c r="K450">
        <f>COUNTIF($H$2:$H450,"=" &amp; K$1)</f>
        <v>19</v>
      </c>
      <c r="L450">
        <f>COUNTIF($H$2:$H450,"=" &amp; L$1)</f>
        <v>14</v>
      </c>
      <c r="M450">
        <f>COUNTIF($H$2:$H450,"=" &amp; M$1)</f>
        <v>12</v>
      </c>
      <c r="N450">
        <f>COUNTIF($H$2:$H450,"=" &amp; N$1)</f>
        <v>11</v>
      </c>
      <c r="O450">
        <f>COUNTIF($H$2:$H450,"=" &amp; O$1)</f>
        <v>15</v>
      </c>
      <c r="P450">
        <f>COUNTIF($H$2:$H450,"=" &amp; P$1)</f>
        <v>11</v>
      </c>
      <c r="Q450">
        <f>COUNTIF($H$2:$H450,"=" &amp; Q$1)</f>
        <v>11</v>
      </c>
      <c r="R450">
        <f>COUNTIF($H$2:$H450,"=" &amp; R$1)</f>
        <v>16</v>
      </c>
      <c r="S450">
        <f>COUNTIF($H$2:$H450,"=" &amp; S$1)</f>
        <v>15</v>
      </c>
      <c r="T450">
        <f>COUNTIF($H$2:$H450,"=" &amp; T$1)</f>
        <v>24</v>
      </c>
      <c r="U450">
        <f>COUNTIF($H$2:$H450,"=" &amp; U$1)</f>
        <v>11</v>
      </c>
      <c r="V450">
        <f>COUNTIF($H$2:$H450,"=" &amp; V$1)</f>
        <v>20</v>
      </c>
      <c r="W450">
        <f>COUNTIF($H$2:$H450,"=" &amp; W$1)</f>
        <v>9</v>
      </c>
      <c r="X450">
        <f>COUNTIF($H$2:$H450,"=" &amp; X$1)</f>
        <v>13</v>
      </c>
      <c r="Y450">
        <f>COUNTIF($H$2:$H450,"=" &amp; Y$1)</f>
        <v>17</v>
      </c>
      <c r="Z450">
        <f>COUNTIF($H$2:$H450,"=" &amp; Z$1)</f>
        <v>15</v>
      </c>
      <c r="AA450">
        <f>COUNTIF($H$2:$H450,"=" &amp; AA$1)</f>
        <v>13</v>
      </c>
      <c r="AB450">
        <f>COUNTIF($H$2:$H450,"=" &amp; AB$1)</f>
        <v>13</v>
      </c>
      <c r="AC450">
        <f>COUNTIF($H$2:$H450,"=" &amp; AC$1)</f>
        <v>16</v>
      </c>
      <c r="AD450">
        <f>COUNTIF($H$2:$H450,"=" &amp; AD$1)</f>
        <v>14</v>
      </c>
    </row>
    <row r="451" spans="1:30" x14ac:dyDescent="0.25">
      <c r="A451" s="5">
        <v>33817</v>
      </c>
      <c r="C451" t="s">
        <v>1206</v>
      </c>
      <c r="D451">
        <v>1</v>
      </c>
      <c r="E451">
        <v>0</v>
      </c>
      <c r="F451" t="s">
        <v>1</v>
      </c>
      <c r="G451" t="s">
        <v>1201</v>
      </c>
      <c r="H451" t="str">
        <f t="shared" ref="H451:H463" si="7">IF(D451&gt;E451,C451,IF(D451&lt;E451,F451,""))</f>
        <v>Blackburn Rovers</v>
      </c>
      <c r="I451">
        <f>COUNTIF($H$2:$H451,"=" &amp; I$1)</f>
        <v>15</v>
      </c>
      <c r="J451">
        <f>COUNTIF($H$2:$H451,"=" &amp; J$1)</f>
        <v>21</v>
      </c>
      <c r="K451">
        <f>COUNTIF($H$2:$H451,"=" &amp; K$1)</f>
        <v>20</v>
      </c>
      <c r="L451">
        <f>COUNTIF($H$2:$H451,"=" &amp; L$1)</f>
        <v>14</v>
      </c>
      <c r="M451">
        <f>COUNTIF($H$2:$H451,"=" &amp; M$1)</f>
        <v>12</v>
      </c>
      <c r="N451">
        <f>COUNTIF($H$2:$H451,"=" &amp; N$1)</f>
        <v>11</v>
      </c>
      <c r="O451">
        <f>COUNTIF($H$2:$H451,"=" &amp; O$1)</f>
        <v>15</v>
      </c>
      <c r="P451">
        <f>COUNTIF($H$2:$H451,"=" &amp; P$1)</f>
        <v>11</v>
      </c>
      <c r="Q451">
        <f>COUNTIF($H$2:$H451,"=" &amp; Q$1)</f>
        <v>11</v>
      </c>
      <c r="R451">
        <f>COUNTIF($H$2:$H451,"=" &amp; R$1)</f>
        <v>16</v>
      </c>
      <c r="S451">
        <f>COUNTIF($H$2:$H451,"=" &amp; S$1)</f>
        <v>15</v>
      </c>
      <c r="T451">
        <f>COUNTIF($H$2:$H451,"=" &amp; T$1)</f>
        <v>24</v>
      </c>
      <c r="U451">
        <f>COUNTIF($H$2:$H451,"=" &amp; U$1)</f>
        <v>11</v>
      </c>
      <c r="V451">
        <f>COUNTIF($H$2:$H451,"=" &amp; V$1)</f>
        <v>20</v>
      </c>
      <c r="W451">
        <f>COUNTIF($H$2:$H451,"=" &amp; W$1)</f>
        <v>9</v>
      </c>
      <c r="X451">
        <f>COUNTIF($H$2:$H451,"=" &amp; X$1)</f>
        <v>13</v>
      </c>
      <c r="Y451">
        <f>COUNTIF($H$2:$H451,"=" &amp; Y$1)</f>
        <v>17</v>
      </c>
      <c r="Z451">
        <f>COUNTIF($H$2:$H451,"=" &amp; Z$1)</f>
        <v>15</v>
      </c>
      <c r="AA451">
        <f>COUNTIF($H$2:$H451,"=" &amp; AA$1)</f>
        <v>13</v>
      </c>
      <c r="AB451">
        <f>COUNTIF($H$2:$H451,"=" &amp; AB$1)</f>
        <v>13</v>
      </c>
      <c r="AC451">
        <f>COUNTIF($H$2:$H451,"=" &amp; AC$1)</f>
        <v>16</v>
      </c>
      <c r="AD451">
        <f>COUNTIF($H$2:$H451,"=" &amp; AD$1)</f>
        <v>14</v>
      </c>
    </row>
    <row r="452" spans="1:30" x14ac:dyDescent="0.25">
      <c r="A452" s="5">
        <v>33817</v>
      </c>
      <c r="C452" t="s">
        <v>1204</v>
      </c>
      <c r="D452">
        <v>0</v>
      </c>
      <c r="E452">
        <v>1</v>
      </c>
      <c r="F452" t="s">
        <v>1209</v>
      </c>
      <c r="G452" t="s">
        <v>1201</v>
      </c>
      <c r="H452" t="str">
        <f t="shared" si="7"/>
        <v>Ipswich Town</v>
      </c>
      <c r="I452">
        <f>COUNTIF($H$2:$H452,"=" &amp; I$1)</f>
        <v>15</v>
      </c>
      <c r="J452">
        <f>COUNTIF($H$2:$H452,"=" &amp; J$1)</f>
        <v>21</v>
      </c>
      <c r="K452">
        <f>COUNTIF($H$2:$H452,"=" &amp; K$1)</f>
        <v>20</v>
      </c>
      <c r="L452">
        <f>COUNTIF($H$2:$H452,"=" &amp; L$1)</f>
        <v>14</v>
      </c>
      <c r="M452">
        <f>COUNTIF($H$2:$H452,"=" &amp; M$1)</f>
        <v>12</v>
      </c>
      <c r="N452">
        <f>COUNTIF($H$2:$H452,"=" &amp; N$1)</f>
        <v>11</v>
      </c>
      <c r="O452">
        <f>COUNTIF($H$2:$H452,"=" &amp; O$1)</f>
        <v>15</v>
      </c>
      <c r="P452">
        <f>COUNTIF($H$2:$H452,"=" &amp; P$1)</f>
        <v>12</v>
      </c>
      <c r="Q452">
        <f>COUNTIF($H$2:$H452,"=" &amp; Q$1)</f>
        <v>11</v>
      </c>
      <c r="R452">
        <f>COUNTIF($H$2:$H452,"=" &amp; R$1)</f>
        <v>16</v>
      </c>
      <c r="S452">
        <f>COUNTIF($H$2:$H452,"=" &amp; S$1)</f>
        <v>15</v>
      </c>
      <c r="T452">
        <f>COUNTIF($H$2:$H452,"=" &amp; T$1)</f>
        <v>24</v>
      </c>
      <c r="U452">
        <f>COUNTIF($H$2:$H452,"=" &amp; U$1)</f>
        <v>11</v>
      </c>
      <c r="V452">
        <f>COUNTIF($H$2:$H452,"=" &amp; V$1)</f>
        <v>20</v>
      </c>
      <c r="W452">
        <f>COUNTIF($H$2:$H452,"=" &amp; W$1)</f>
        <v>9</v>
      </c>
      <c r="X452">
        <f>COUNTIF($H$2:$H452,"=" &amp; X$1)</f>
        <v>13</v>
      </c>
      <c r="Y452">
        <f>COUNTIF($H$2:$H452,"=" &amp; Y$1)</f>
        <v>17</v>
      </c>
      <c r="Z452">
        <f>COUNTIF($H$2:$H452,"=" &amp; Z$1)</f>
        <v>15</v>
      </c>
      <c r="AA452">
        <f>COUNTIF($H$2:$H452,"=" &amp; AA$1)</f>
        <v>13</v>
      </c>
      <c r="AB452">
        <f>COUNTIF($H$2:$H452,"=" &amp; AB$1)</f>
        <v>13</v>
      </c>
      <c r="AC452">
        <f>COUNTIF($H$2:$H452,"=" &amp; AC$1)</f>
        <v>16</v>
      </c>
      <c r="AD452">
        <f>COUNTIF($H$2:$H452,"=" &amp; AD$1)</f>
        <v>14</v>
      </c>
    </row>
    <row r="453" spans="1:30" x14ac:dyDescent="0.25">
      <c r="A453" s="5">
        <v>33817</v>
      </c>
      <c r="C453" t="s">
        <v>1211</v>
      </c>
      <c r="D453">
        <v>1</v>
      </c>
      <c r="E453">
        <v>1</v>
      </c>
      <c r="F453" t="s">
        <v>1202</v>
      </c>
      <c r="G453" t="s">
        <v>1201</v>
      </c>
      <c r="H453" t="str">
        <f t="shared" si="7"/>
        <v/>
      </c>
      <c r="I453">
        <f>COUNTIF($H$2:$H453,"=" &amp; I$1)</f>
        <v>15</v>
      </c>
      <c r="J453">
        <f>COUNTIF($H$2:$H453,"=" &amp; J$1)</f>
        <v>21</v>
      </c>
      <c r="K453">
        <f>COUNTIF($H$2:$H453,"=" &amp; K$1)</f>
        <v>20</v>
      </c>
      <c r="L453">
        <f>COUNTIF($H$2:$H453,"=" &amp; L$1)</f>
        <v>14</v>
      </c>
      <c r="M453">
        <f>COUNTIF($H$2:$H453,"=" &amp; M$1)</f>
        <v>12</v>
      </c>
      <c r="N453">
        <f>COUNTIF($H$2:$H453,"=" &amp; N$1)</f>
        <v>11</v>
      </c>
      <c r="O453">
        <f>COUNTIF($H$2:$H453,"=" &amp; O$1)</f>
        <v>15</v>
      </c>
      <c r="P453">
        <f>COUNTIF($H$2:$H453,"=" &amp; P$1)</f>
        <v>12</v>
      </c>
      <c r="Q453">
        <f>COUNTIF($H$2:$H453,"=" &amp; Q$1)</f>
        <v>11</v>
      </c>
      <c r="R453">
        <f>COUNTIF($H$2:$H453,"=" &amp; R$1)</f>
        <v>16</v>
      </c>
      <c r="S453">
        <f>COUNTIF($H$2:$H453,"=" &amp; S$1)</f>
        <v>15</v>
      </c>
      <c r="T453">
        <f>COUNTIF($H$2:$H453,"=" &amp; T$1)</f>
        <v>24</v>
      </c>
      <c r="U453">
        <f>COUNTIF($H$2:$H453,"=" &amp; U$1)</f>
        <v>11</v>
      </c>
      <c r="V453">
        <f>COUNTIF($H$2:$H453,"=" &amp; V$1)</f>
        <v>20</v>
      </c>
      <c r="W453">
        <f>COUNTIF($H$2:$H453,"=" &amp; W$1)</f>
        <v>9</v>
      </c>
      <c r="X453">
        <f>COUNTIF($H$2:$H453,"=" &amp; X$1)</f>
        <v>13</v>
      </c>
      <c r="Y453">
        <f>COUNTIF($H$2:$H453,"=" &amp; Y$1)</f>
        <v>17</v>
      </c>
      <c r="Z453">
        <f>COUNTIF($H$2:$H453,"=" &amp; Z$1)</f>
        <v>15</v>
      </c>
      <c r="AA453">
        <f>COUNTIF($H$2:$H453,"=" &amp; AA$1)</f>
        <v>13</v>
      </c>
      <c r="AB453">
        <f>COUNTIF($H$2:$H453,"=" &amp; AB$1)</f>
        <v>13</v>
      </c>
      <c r="AC453">
        <f>COUNTIF($H$2:$H453,"=" &amp; AC$1)</f>
        <v>16</v>
      </c>
      <c r="AD453">
        <f>COUNTIF($H$2:$H453,"=" &amp; AD$1)</f>
        <v>14</v>
      </c>
    </row>
    <row r="454" spans="1:30" x14ac:dyDescent="0.25">
      <c r="A454" s="5">
        <v>33817</v>
      </c>
      <c r="C454" t="s">
        <v>1210</v>
      </c>
      <c r="D454">
        <v>1</v>
      </c>
      <c r="E454">
        <v>0</v>
      </c>
      <c r="F454" t="s">
        <v>24</v>
      </c>
      <c r="G454" t="s">
        <v>1201</v>
      </c>
      <c r="H454" t="str">
        <f t="shared" si="7"/>
        <v>Nottingham Forest</v>
      </c>
      <c r="I454">
        <f>COUNTIF($H$2:$H454,"=" &amp; I$1)</f>
        <v>15</v>
      </c>
      <c r="J454">
        <f>COUNTIF($H$2:$H454,"=" &amp; J$1)</f>
        <v>21</v>
      </c>
      <c r="K454">
        <f>COUNTIF($H$2:$H454,"=" &amp; K$1)</f>
        <v>20</v>
      </c>
      <c r="L454">
        <f>COUNTIF($H$2:$H454,"=" &amp; L$1)</f>
        <v>14</v>
      </c>
      <c r="M454">
        <f>COUNTIF($H$2:$H454,"=" &amp; M$1)</f>
        <v>12</v>
      </c>
      <c r="N454">
        <f>COUNTIF($H$2:$H454,"=" &amp; N$1)</f>
        <v>11</v>
      </c>
      <c r="O454">
        <f>COUNTIF($H$2:$H454,"=" &amp; O$1)</f>
        <v>15</v>
      </c>
      <c r="P454">
        <f>COUNTIF($H$2:$H454,"=" &amp; P$1)</f>
        <v>12</v>
      </c>
      <c r="Q454">
        <f>COUNTIF($H$2:$H454,"=" &amp; Q$1)</f>
        <v>11</v>
      </c>
      <c r="R454">
        <f>COUNTIF($H$2:$H454,"=" &amp; R$1)</f>
        <v>16</v>
      </c>
      <c r="S454">
        <f>COUNTIF($H$2:$H454,"=" &amp; S$1)</f>
        <v>15</v>
      </c>
      <c r="T454">
        <f>COUNTIF($H$2:$H454,"=" &amp; T$1)</f>
        <v>24</v>
      </c>
      <c r="U454">
        <f>COUNTIF($H$2:$H454,"=" &amp; U$1)</f>
        <v>11</v>
      </c>
      <c r="V454">
        <f>COUNTIF($H$2:$H454,"=" &amp; V$1)</f>
        <v>20</v>
      </c>
      <c r="W454">
        <f>COUNTIF($H$2:$H454,"=" &amp; W$1)</f>
        <v>10</v>
      </c>
      <c r="X454">
        <f>COUNTIF($H$2:$H454,"=" &amp; X$1)</f>
        <v>13</v>
      </c>
      <c r="Y454">
        <f>COUNTIF($H$2:$H454,"=" &amp; Y$1)</f>
        <v>17</v>
      </c>
      <c r="Z454">
        <f>COUNTIF($H$2:$H454,"=" &amp; Z$1)</f>
        <v>15</v>
      </c>
      <c r="AA454">
        <f>COUNTIF($H$2:$H454,"=" &amp; AA$1)</f>
        <v>13</v>
      </c>
      <c r="AB454">
        <f>COUNTIF($H$2:$H454,"=" &amp; AB$1)</f>
        <v>13</v>
      </c>
      <c r="AC454">
        <f>COUNTIF($H$2:$H454,"=" &amp; AC$1)</f>
        <v>16</v>
      </c>
      <c r="AD454">
        <f>COUNTIF($H$2:$H454,"=" &amp; AD$1)</f>
        <v>14</v>
      </c>
    </row>
    <row r="455" spans="1:30" x14ac:dyDescent="0.25">
      <c r="A455" s="5">
        <v>33817</v>
      </c>
      <c r="C455" t="s">
        <v>1</v>
      </c>
      <c r="D455">
        <v>2</v>
      </c>
      <c r="E455">
        <v>4</v>
      </c>
      <c r="F455" t="s">
        <v>1212</v>
      </c>
      <c r="G455" t="s">
        <v>1201</v>
      </c>
      <c r="H455" t="str">
        <f t="shared" si="7"/>
        <v>Norwich City</v>
      </c>
      <c r="I455">
        <f>COUNTIF($H$2:$H455,"=" &amp; I$1)</f>
        <v>15</v>
      </c>
      <c r="J455">
        <f>COUNTIF($H$2:$H455,"=" &amp; J$1)</f>
        <v>21</v>
      </c>
      <c r="K455">
        <f>COUNTIF($H$2:$H455,"=" &amp; K$1)</f>
        <v>20</v>
      </c>
      <c r="L455">
        <f>COUNTIF($H$2:$H455,"=" &amp; L$1)</f>
        <v>14</v>
      </c>
      <c r="M455">
        <f>COUNTIF($H$2:$H455,"=" &amp; M$1)</f>
        <v>12</v>
      </c>
      <c r="N455">
        <f>COUNTIF($H$2:$H455,"=" &amp; N$1)</f>
        <v>11</v>
      </c>
      <c r="O455">
        <f>COUNTIF($H$2:$H455,"=" &amp; O$1)</f>
        <v>15</v>
      </c>
      <c r="P455">
        <f>COUNTIF($H$2:$H455,"=" &amp; P$1)</f>
        <v>12</v>
      </c>
      <c r="Q455">
        <f>COUNTIF($H$2:$H455,"=" &amp; Q$1)</f>
        <v>11</v>
      </c>
      <c r="R455">
        <f>COUNTIF($H$2:$H455,"=" &amp; R$1)</f>
        <v>16</v>
      </c>
      <c r="S455">
        <f>COUNTIF($H$2:$H455,"=" &amp; S$1)</f>
        <v>15</v>
      </c>
      <c r="T455">
        <f>COUNTIF($H$2:$H455,"=" &amp; T$1)</f>
        <v>24</v>
      </c>
      <c r="U455">
        <f>COUNTIF($H$2:$H455,"=" &amp; U$1)</f>
        <v>11</v>
      </c>
      <c r="V455">
        <f>COUNTIF($H$2:$H455,"=" &amp; V$1)</f>
        <v>21</v>
      </c>
      <c r="W455">
        <f>COUNTIF($H$2:$H455,"=" &amp; W$1)</f>
        <v>10</v>
      </c>
      <c r="X455">
        <f>COUNTIF($H$2:$H455,"=" &amp; X$1)</f>
        <v>13</v>
      </c>
      <c r="Y455">
        <f>COUNTIF($H$2:$H455,"=" &amp; Y$1)</f>
        <v>17</v>
      </c>
      <c r="Z455">
        <f>COUNTIF($H$2:$H455,"=" &amp; Z$1)</f>
        <v>15</v>
      </c>
      <c r="AA455">
        <f>COUNTIF($H$2:$H455,"=" &amp; AA$1)</f>
        <v>13</v>
      </c>
      <c r="AB455">
        <f>COUNTIF($H$2:$H455,"=" &amp; AB$1)</f>
        <v>13</v>
      </c>
      <c r="AC455">
        <f>COUNTIF($H$2:$H455,"=" &amp; AC$1)</f>
        <v>16</v>
      </c>
      <c r="AD455">
        <f>COUNTIF($H$2:$H455,"=" &amp; AD$1)</f>
        <v>14</v>
      </c>
    </row>
    <row r="456" spans="1:30" x14ac:dyDescent="0.25">
      <c r="A456" s="5">
        <v>33817</v>
      </c>
      <c r="C456" t="s">
        <v>63</v>
      </c>
      <c r="D456">
        <v>1</v>
      </c>
      <c r="E456">
        <v>1</v>
      </c>
      <c r="F456" t="s">
        <v>1213</v>
      </c>
      <c r="G456" t="s">
        <v>1201</v>
      </c>
      <c r="H456" t="str">
        <f t="shared" si="7"/>
        <v/>
      </c>
      <c r="I456">
        <f>COUNTIF($H$2:$H456,"=" &amp; I$1)</f>
        <v>15</v>
      </c>
      <c r="J456">
        <f>COUNTIF($H$2:$H456,"=" &amp; J$1)</f>
        <v>21</v>
      </c>
      <c r="K456">
        <f>COUNTIF($H$2:$H456,"=" &amp; K$1)</f>
        <v>20</v>
      </c>
      <c r="L456">
        <f>COUNTIF($H$2:$H456,"=" &amp; L$1)</f>
        <v>14</v>
      </c>
      <c r="M456">
        <f>COUNTIF($H$2:$H456,"=" &amp; M$1)</f>
        <v>12</v>
      </c>
      <c r="N456">
        <f>COUNTIF($H$2:$H456,"=" &amp; N$1)</f>
        <v>11</v>
      </c>
      <c r="O456">
        <f>COUNTIF($H$2:$H456,"=" &amp; O$1)</f>
        <v>15</v>
      </c>
      <c r="P456">
        <f>COUNTIF($H$2:$H456,"=" &amp; P$1)</f>
        <v>12</v>
      </c>
      <c r="Q456">
        <f>COUNTIF($H$2:$H456,"=" &amp; Q$1)</f>
        <v>11</v>
      </c>
      <c r="R456">
        <f>COUNTIF($H$2:$H456,"=" &amp; R$1)</f>
        <v>16</v>
      </c>
      <c r="S456">
        <f>COUNTIF($H$2:$H456,"=" &amp; S$1)</f>
        <v>15</v>
      </c>
      <c r="T456">
        <f>COUNTIF($H$2:$H456,"=" &amp; T$1)</f>
        <v>24</v>
      </c>
      <c r="U456">
        <f>COUNTIF($H$2:$H456,"=" &amp; U$1)</f>
        <v>11</v>
      </c>
      <c r="V456">
        <f>COUNTIF($H$2:$H456,"=" &amp; V$1)</f>
        <v>21</v>
      </c>
      <c r="W456">
        <f>COUNTIF($H$2:$H456,"=" &amp; W$1)</f>
        <v>10</v>
      </c>
      <c r="X456">
        <f>COUNTIF($H$2:$H456,"=" &amp; X$1)</f>
        <v>13</v>
      </c>
      <c r="Y456">
        <f>COUNTIF($H$2:$H456,"=" &amp; Y$1)</f>
        <v>17</v>
      </c>
      <c r="Z456">
        <f>COUNTIF($H$2:$H456,"=" &amp; Z$1)</f>
        <v>15</v>
      </c>
      <c r="AA456">
        <f>COUNTIF($H$2:$H456,"=" &amp; AA$1)</f>
        <v>13</v>
      </c>
      <c r="AB456">
        <f>COUNTIF($H$2:$H456,"=" &amp; AB$1)</f>
        <v>13</v>
      </c>
      <c r="AC456">
        <f>COUNTIF($H$2:$H456,"=" &amp; AC$1)</f>
        <v>16</v>
      </c>
      <c r="AD456">
        <f>COUNTIF($H$2:$H456,"=" &amp; AD$1)</f>
        <v>14</v>
      </c>
    </row>
    <row r="457" spans="1:30" x14ac:dyDescent="0.25">
      <c r="A457" s="5">
        <v>33817</v>
      </c>
      <c r="C457" t="s">
        <v>1207</v>
      </c>
      <c r="D457">
        <v>2</v>
      </c>
      <c r="E457">
        <v>1</v>
      </c>
      <c r="F457" t="s">
        <v>30</v>
      </c>
      <c r="G457" t="s">
        <v>1201</v>
      </c>
      <c r="H457" t="str">
        <f t="shared" si="7"/>
        <v>Coventry City</v>
      </c>
      <c r="I457">
        <f>COUNTIF($H$2:$H457,"=" &amp; I$1)</f>
        <v>15</v>
      </c>
      <c r="J457">
        <f>COUNTIF($H$2:$H457,"=" &amp; J$1)</f>
        <v>21</v>
      </c>
      <c r="K457">
        <f>COUNTIF($H$2:$H457,"=" &amp; K$1)</f>
        <v>20</v>
      </c>
      <c r="L457">
        <f>COUNTIF($H$2:$H457,"=" &amp; L$1)</f>
        <v>14</v>
      </c>
      <c r="M457">
        <f>COUNTIF($H$2:$H457,"=" &amp; M$1)</f>
        <v>13</v>
      </c>
      <c r="N457">
        <f>COUNTIF($H$2:$H457,"=" &amp; N$1)</f>
        <v>11</v>
      </c>
      <c r="O457">
        <f>COUNTIF($H$2:$H457,"=" &amp; O$1)</f>
        <v>15</v>
      </c>
      <c r="P457">
        <f>COUNTIF($H$2:$H457,"=" &amp; P$1)</f>
        <v>12</v>
      </c>
      <c r="Q457">
        <f>COUNTIF($H$2:$H457,"=" &amp; Q$1)</f>
        <v>11</v>
      </c>
      <c r="R457">
        <f>COUNTIF($H$2:$H457,"=" &amp; R$1)</f>
        <v>16</v>
      </c>
      <c r="S457">
        <f>COUNTIF($H$2:$H457,"=" &amp; S$1)</f>
        <v>15</v>
      </c>
      <c r="T457">
        <f>COUNTIF($H$2:$H457,"=" &amp; T$1)</f>
        <v>24</v>
      </c>
      <c r="U457">
        <f>COUNTIF($H$2:$H457,"=" &amp; U$1)</f>
        <v>11</v>
      </c>
      <c r="V457">
        <f>COUNTIF($H$2:$H457,"=" &amp; V$1)</f>
        <v>21</v>
      </c>
      <c r="W457">
        <f>COUNTIF($H$2:$H457,"=" &amp; W$1)</f>
        <v>10</v>
      </c>
      <c r="X457">
        <f>COUNTIF($H$2:$H457,"=" &amp; X$1)</f>
        <v>13</v>
      </c>
      <c r="Y457">
        <f>COUNTIF($H$2:$H457,"=" &amp; Y$1)</f>
        <v>17</v>
      </c>
      <c r="Z457">
        <f>COUNTIF($H$2:$H457,"=" &amp; Z$1)</f>
        <v>15</v>
      </c>
      <c r="AA457">
        <f>COUNTIF($H$2:$H457,"=" &amp; AA$1)</f>
        <v>13</v>
      </c>
      <c r="AB457">
        <f>COUNTIF($H$2:$H457,"=" &amp; AB$1)</f>
        <v>13</v>
      </c>
      <c r="AC457">
        <f>COUNTIF($H$2:$H457,"=" &amp; AC$1)</f>
        <v>16</v>
      </c>
      <c r="AD457">
        <f>COUNTIF($H$2:$H457,"=" &amp; AD$1)</f>
        <v>14</v>
      </c>
    </row>
    <row r="458" spans="1:30" x14ac:dyDescent="0.25">
      <c r="A458" s="5">
        <v>33817</v>
      </c>
      <c r="C458" t="s">
        <v>65</v>
      </c>
      <c r="D458">
        <v>3</v>
      </c>
      <c r="E458">
        <v>3</v>
      </c>
      <c r="F458" t="s">
        <v>1206</v>
      </c>
      <c r="G458" t="s">
        <v>1201</v>
      </c>
      <c r="H458" t="str">
        <f t="shared" si="7"/>
        <v/>
      </c>
      <c r="I458">
        <f>COUNTIF($H$2:$H458,"=" &amp; I$1)</f>
        <v>15</v>
      </c>
      <c r="J458">
        <f>COUNTIF($H$2:$H458,"=" &amp; J$1)</f>
        <v>21</v>
      </c>
      <c r="K458">
        <f>COUNTIF($H$2:$H458,"=" &amp; K$1)</f>
        <v>20</v>
      </c>
      <c r="L458">
        <f>COUNTIF($H$2:$H458,"=" &amp; L$1)</f>
        <v>14</v>
      </c>
      <c r="M458">
        <f>COUNTIF($H$2:$H458,"=" &amp; M$1)</f>
        <v>13</v>
      </c>
      <c r="N458">
        <f>COUNTIF($H$2:$H458,"=" &amp; N$1)</f>
        <v>11</v>
      </c>
      <c r="O458">
        <f>COUNTIF($H$2:$H458,"=" &amp; O$1)</f>
        <v>15</v>
      </c>
      <c r="P458">
        <f>COUNTIF($H$2:$H458,"=" &amp; P$1)</f>
        <v>12</v>
      </c>
      <c r="Q458">
        <f>COUNTIF($H$2:$H458,"=" &amp; Q$1)</f>
        <v>11</v>
      </c>
      <c r="R458">
        <f>COUNTIF($H$2:$H458,"=" &amp; R$1)</f>
        <v>16</v>
      </c>
      <c r="S458">
        <f>COUNTIF($H$2:$H458,"=" &amp; S$1)</f>
        <v>15</v>
      </c>
      <c r="T458">
        <f>COUNTIF($H$2:$H458,"=" &amp; T$1)</f>
        <v>24</v>
      </c>
      <c r="U458">
        <f>COUNTIF($H$2:$H458,"=" &amp; U$1)</f>
        <v>11</v>
      </c>
      <c r="V458">
        <f>COUNTIF($H$2:$H458,"=" &amp; V$1)</f>
        <v>21</v>
      </c>
      <c r="W458">
        <f>COUNTIF($H$2:$H458,"=" &amp; W$1)</f>
        <v>10</v>
      </c>
      <c r="X458">
        <f>COUNTIF($H$2:$H458,"=" &amp; X$1)</f>
        <v>13</v>
      </c>
      <c r="Y458">
        <f>COUNTIF($H$2:$H458,"=" &amp; Y$1)</f>
        <v>17</v>
      </c>
      <c r="Z458">
        <f>COUNTIF($H$2:$H458,"=" &amp; Z$1)</f>
        <v>15</v>
      </c>
      <c r="AA458">
        <f>COUNTIF($H$2:$H458,"=" &amp; AA$1)</f>
        <v>13</v>
      </c>
      <c r="AB458">
        <f>COUNTIF($H$2:$H458,"=" &amp; AB$1)</f>
        <v>13</v>
      </c>
      <c r="AC458">
        <f>COUNTIF($H$2:$H458,"=" &amp; AC$1)</f>
        <v>16</v>
      </c>
      <c r="AD458">
        <f>COUNTIF($H$2:$H458,"=" &amp; AD$1)</f>
        <v>14</v>
      </c>
    </row>
    <row r="459" spans="1:30" x14ac:dyDescent="0.25">
      <c r="A459" s="5">
        <v>33817</v>
      </c>
      <c r="C459" t="s">
        <v>49</v>
      </c>
      <c r="D459">
        <v>1</v>
      </c>
      <c r="E459">
        <v>1</v>
      </c>
      <c r="F459" t="s">
        <v>1203</v>
      </c>
      <c r="G459" t="s">
        <v>1201</v>
      </c>
      <c r="H459" t="str">
        <f t="shared" si="7"/>
        <v/>
      </c>
      <c r="I459">
        <f>COUNTIF($H$2:$H459,"=" &amp; I$1)</f>
        <v>15</v>
      </c>
      <c r="J459">
        <f>COUNTIF($H$2:$H459,"=" &amp; J$1)</f>
        <v>21</v>
      </c>
      <c r="K459">
        <f>COUNTIF($H$2:$H459,"=" &amp; K$1)</f>
        <v>20</v>
      </c>
      <c r="L459">
        <f>COUNTIF($H$2:$H459,"=" &amp; L$1)</f>
        <v>14</v>
      </c>
      <c r="M459">
        <f>COUNTIF($H$2:$H459,"=" &amp; M$1)</f>
        <v>13</v>
      </c>
      <c r="N459">
        <f>COUNTIF($H$2:$H459,"=" &amp; N$1)</f>
        <v>11</v>
      </c>
      <c r="O459">
        <f>COUNTIF($H$2:$H459,"=" &amp; O$1)</f>
        <v>15</v>
      </c>
      <c r="P459">
        <f>COUNTIF($H$2:$H459,"=" &amp; P$1)</f>
        <v>12</v>
      </c>
      <c r="Q459">
        <f>COUNTIF($H$2:$H459,"=" &amp; Q$1)</f>
        <v>11</v>
      </c>
      <c r="R459">
        <f>COUNTIF($H$2:$H459,"=" &amp; R$1)</f>
        <v>16</v>
      </c>
      <c r="S459">
        <f>COUNTIF($H$2:$H459,"=" &amp; S$1)</f>
        <v>15</v>
      </c>
      <c r="T459">
        <f>COUNTIF($H$2:$H459,"=" &amp; T$1)</f>
        <v>24</v>
      </c>
      <c r="U459">
        <f>COUNTIF($H$2:$H459,"=" &amp; U$1)</f>
        <v>11</v>
      </c>
      <c r="V459">
        <f>COUNTIF($H$2:$H459,"=" &amp; V$1)</f>
        <v>21</v>
      </c>
      <c r="W459">
        <f>COUNTIF($H$2:$H459,"=" &amp; W$1)</f>
        <v>10</v>
      </c>
      <c r="X459">
        <f>COUNTIF($H$2:$H459,"=" &amp; X$1)</f>
        <v>13</v>
      </c>
      <c r="Y459">
        <f>COUNTIF($H$2:$H459,"=" &amp; Y$1)</f>
        <v>17</v>
      </c>
      <c r="Z459">
        <f>COUNTIF($H$2:$H459,"=" &amp; Z$1)</f>
        <v>15</v>
      </c>
      <c r="AA459">
        <f>COUNTIF($H$2:$H459,"=" &amp; AA$1)</f>
        <v>13</v>
      </c>
      <c r="AB459">
        <f>COUNTIF($H$2:$H459,"=" &amp; AB$1)</f>
        <v>13</v>
      </c>
      <c r="AC459">
        <f>COUNTIF($H$2:$H459,"=" &amp; AC$1)</f>
        <v>16</v>
      </c>
      <c r="AD459">
        <f>COUNTIF($H$2:$H459,"=" &amp; AD$1)</f>
        <v>14</v>
      </c>
    </row>
    <row r="460" spans="1:30" x14ac:dyDescent="0.25">
      <c r="A460" s="5">
        <v>33817</v>
      </c>
      <c r="C460" t="s">
        <v>1209</v>
      </c>
      <c r="D460">
        <v>1</v>
      </c>
      <c r="E460">
        <v>1</v>
      </c>
      <c r="F460" t="s">
        <v>59</v>
      </c>
      <c r="G460" t="s">
        <v>1201</v>
      </c>
      <c r="H460" t="str">
        <f t="shared" si="7"/>
        <v/>
      </c>
      <c r="I460">
        <f>COUNTIF($H$2:$H460,"=" &amp; I$1)</f>
        <v>15</v>
      </c>
      <c r="J460">
        <f>COUNTIF($H$2:$H460,"=" &amp; J$1)</f>
        <v>21</v>
      </c>
      <c r="K460">
        <f>COUNTIF($H$2:$H460,"=" &amp; K$1)</f>
        <v>20</v>
      </c>
      <c r="L460">
        <f>COUNTIF($H$2:$H460,"=" &amp; L$1)</f>
        <v>14</v>
      </c>
      <c r="M460">
        <f>COUNTIF($H$2:$H460,"=" &amp; M$1)</f>
        <v>13</v>
      </c>
      <c r="N460">
        <f>COUNTIF($H$2:$H460,"=" &amp; N$1)</f>
        <v>11</v>
      </c>
      <c r="O460">
        <f>COUNTIF($H$2:$H460,"=" &amp; O$1)</f>
        <v>15</v>
      </c>
      <c r="P460">
        <f>COUNTIF($H$2:$H460,"=" &amp; P$1)</f>
        <v>12</v>
      </c>
      <c r="Q460">
        <f>COUNTIF($H$2:$H460,"=" &amp; Q$1)</f>
        <v>11</v>
      </c>
      <c r="R460">
        <f>COUNTIF($H$2:$H460,"=" &amp; R$1)</f>
        <v>16</v>
      </c>
      <c r="S460">
        <f>COUNTIF($H$2:$H460,"=" &amp; S$1)</f>
        <v>15</v>
      </c>
      <c r="T460">
        <f>COUNTIF($H$2:$H460,"=" &amp; T$1)</f>
        <v>24</v>
      </c>
      <c r="U460">
        <f>COUNTIF($H$2:$H460,"=" &amp; U$1)</f>
        <v>11</v>
      </c>
      <c r="V460">
        <f>COUNTIF($H$2:$H460,"=" &amp; V$1)</f>
        <v>21</v>
      </c>
      <c r="W460">
        <f>COUNTIF($H$2:$H460,"=" &amp; W$1)</f>
        <v>10</v>
      </c>
      <c r="X460">
        <f>COUNTIF($H$2:$H460,"=" &amp; X$1)</f>
        <v>13</v>
      </c>
      <c r="Y460">
        <f>COUNTIF($H$2:$H460,"=" &amp; Y$1)</f>
        <v>17</v>
      </c>
      <c r="Z460">
        <f>COUNTIF($H$2:$H460,"=" &amp; Z$1)</f>
        <v>15</v>
      </c>
      <c r="AA460">
        <f>COUNTIF($H$2:$H460,"=" &amp; AA$1)</f>
        <v>13</v>
      </c>
      <c r="AB460">
        <f>COUNTIF($H$2:$H460,"=" &amp; AB$1)</f>
        <v>13</v>
      </c>
      <c r="AC460">
        <f>COUNTIF($H$2:$H460,"=" &amp; AC$1)</f>
        <v>16</v>
      </c>
      <c r="AD460">
        <f>COUNTIF($H$2:$H460,"=" &amp; AD$1)</f>
        <v>14</v>
      </c>
    </row>
    <row r="461" spans="1:30" x14ac:dyDescent="0.25">
      <c r="A461" s="5">
        <v>33817</v>
      </c>
      <c r="C461" t="s">
        <v>1208</v>
      </c>
      <c r="D461">
        <v>2</v>
      </c>
      <c r="E461">
        <v>1</v>
      </c>
      <c r="F461" t="s">
        <v>1204</v>
      </c>
      <c r="G461" t="s">
        <v>1201</v>
      </c>
      <c r="H461" t="str">
        <f t="shared" si="7"/>
        <v>Leeds United</v>
      </c>
      <c r="I461">
        <f>COUNTIF($H$2:$H461,"=" &amp; I$1)</f>
        <v>15</v>
      </c>
      <c r="J461">
        <f>COUNTIF($H$2:$H461,"=" &amp; J$1)</f>
        <v>21</v>
      </c>
      <c r="K461">
        <f>COUNTIF($H$2:$H461,"=" &amp; K$1)</f>
        <v>20</v>
      </c>
      <c r="L461">
        <f>COUNTIF($H$2:$H461,"=" &amp; L$1)</f>
        <v>14</v>
      </c>
      <c r="M461">
        <f>COUNTIF($H$2:$H461,"=" &amp; M$1)</f>
        <v>13</v>
      </c>
      <c r="N461">
        <f>COUNTIF($H$2:$H461,"=" &amp; N$1)</f>
        <v>11</v>
      </c>
      <c r="O461">
        <f>COUNTIF($H$2:$H461,"=" &amp; O$1)</f>
        <v>15</v>
      </c>
      <c r="P461">
        <f>COUNTIF($H$2:$H461,"=" &amp; P$1)</f>
        <v>12</v>
      </c>
      <c r="Q461">
        <f>COUNTIF($H$2:$H461,"=" &amp; Q$1)</f>
        <v>12</v>
      </c>
      <c r="R461">
        <f>COUNTIF($H$2:$H461,"=" &amp; R$1)</f>
        <v>16</v>
      </c>
      <c r="S461">
        <f>COUNTIF($H$2:$H461,"=" &amp; S$1)</f>
        <v>15</v>
      </c>
      <c r="T461">
        <f>COUNTIF($H$2:$H461,"=" &amp; T$1)</f>
        <v>24</v>
      </c>
      <c r="U461">
        <f>COUNTIF($H$2:$H461,"=" &amp; U$1)</f>
        <v>11</v>
      </c>
      <c r="V461">
        <f>COUNTIF($H$2:$H461,"=" &amp; V$1)</f>
        <v>21</v>
      </c>
      <c r="W461">
        <f>COUNTIF($H$2:$H461,"=" &amp; W$1)</f>
        <v>10</v>
      </c>
      <c r="X461">
        <f>COUNTIF($H$2:$H461,"=" &amp; X$1)</f>
        <v>13</v>
      </c>
      <c r="Y461">
        <f>COUNTIF($H$2:$H461,"=" &amp; Y$1)</f>
        <v>17</v>
      </c>
      <c r="Z461">
        <f>COUNTIF($H$2:$H461,"=" &amp; Z$1)</f>
        <v>15</v>
      </c>
      <c r="AA461">
        <f>COUNTIF($H$2:$H461,"=" &amp; AA$1)</f>
        <v>13</v>
      </c>
      <c r="AB461">
        <f>COUNTIF($H$2:$H461,"=" &amp; AB$1)</f>
        <v>13</v>
      </c>
      <c r="AC461">
        <f>COUNTIF($H$2:$H461,"=" &amp; AC$1)</f>
        <v>16</v>
      </c>
      <c r="AD461">
        <f>COUNTIF($H$2:$H461,"=" &amp; AD$1)</f>
        <v>14</v>
      </c>
    </row>
    <row r="462" spans="1:30" x14ac:dyDescent="0.25">
      <c r="A462" s="5">
        <v>33817</v>
      </c>
      <c r="C462" t="s">
        <v>1214</v>
      </c>
      <c r="D462">
        <v>2</v>
      </c>
      <c r="E462">
        <v>1</v>
      </c>
      <c r="F462" t="s">
        <v>1205</v>
      </c>
      <c r="G462" t="s">
        <v>1201</v>
      </c>
      <c r="H462" t="str">
        <f t="shared" si="7"/>
        <v>Sheffield United</v>
      </c>
      <c r="I462">
        <f>COUNTIF($H$2:$H462,"=" &amp; I$1)</f>
        <v>15</v>
      </c>
      <c r="J462">
        <f>COUNTIF($H$2:$H462,"=" &amp; J$1)</f>
        <v>21</v>
      </c>
      <c r="K462">
        <f>COUNTIF($H$2:$H462,"=" &amp; K$1)</f>
        <v>20</v>
      </c>
      <c r="L462">
        <f>COUNTIF($H$2:$H462,"=" &amp; L$1)</f>
        <v>14</v>
      </c>
      <c r="M462">
        <f>COUNTIF($H$2:$H462,"=" &amp; M$1)</f>
        <v>13</v>
      </c>
      <c r="N462">
        <f>COUNTIF($H$2:$H462,"=" &amp; N$1)</f>
        <v>11</v>
      </c>
      <c r="O462">
        <f>COUNTIF($H$2:$H462,"=" &amp; O$1)</f>
        <v>15</v>
      </c>
      <c r="P462">
        <f>COUNTIF($H$2:$H462,"=" &amp; P$1)</f>
        <v>12</v>
      </c>
      <c r="Q462">
        <f>COUNTIF($H$2:$H462,"=" &amp; Q$1)</f>
        <v>12</v>
      </c>
      <c r="R462">
        <f>COUNTIF($H$2:$H462,"=" &amp; R$1)</f>
        <v>16</v>
      </c>
      <c r="S462">
        <f>COUNTIF($H$2:$H462,"=" &amp; S$1)</f>
        <v>15</v>
      </c>
      <c r="T462">
        <f>COUNTIF($H$2:$H462,"=" &amp; T$1)</f>
        <v>24</v>
      </c>
      <c r="U462">
        <f>COUNTIF($H$2:$H462,"=" &amp; U$1)</f>
        <v>11</v>
      </c>
      <c r="V462">
        <f>COUNTIF($H$2:$H462,"=" &amp; V$1)</f>
        <v>21</v>
      </c>
      <c r="W462">
        <f>COUNTIF($H$2:$H462,"=" &amp; W$1)</f>
        <v>10</v>
      </c>
      <c r="X462">
        <f>COUNTIF($H$2:$H462,"=" &amp; X$1)</f>
        <v>13</v>
      </c>
      <c r="Y462">
        <f>COUNTIF($H$2:$H462,"=" &amp; Y$1)</f>
        <v>17</v>
      </c>
      <c r="Z462">
        <f>COUNTIF($H$2:$H462,"=" &amp; Z$1)</f>
        <v>15</v>
      </c>
      <c r="AA462">
        <f>COUNTIF($H$2:$H462,"=" &amp; AA$1)</f>
        <v>14</v>
      </c>
      <c r="AB462">
        <f>COUNTIF($H$2:$H462,"=" &amp; AB$1)</f>
        <v>13</v>
      </c>
      <c r="AC462">
        <f>COUNTIF($H$2:$H462,"=" &amp; AC$1)</f>
        <v>16</v>
      </c>
      <c r="AD462">
        <f>COUNTIF($H$2:$H462,"=" &amp; AD$1)</f>
        <v>14</v>
      </c>
    </row>
    <row r="463" spans="1:30" x14ac:dyDescent="0.25">
      <c r="A463" s="5">
        <v>33817</v>
      </c>
      <c r="C463" t="s">
        <v>76</v>
      </c>
      <c r="D463">
        <v>0</v>
      </c>
      <c r="E463">
        <v>0</v>
      </c>
      <c r="F463" t="s">
        <v>1200</v>
      </c>
      <c r="G463" t="s">
        <v>1201</v>
      </c>
      <c r="H463" t="str">
        <f t="shared" si="7"/>
        <v/>
      </c>
      <c r="I463">
        <f>COUNTIF($H$2:$H463,"=" &amp; I$1)</f>
        <v>15</v>
      </c>
      <c r="J463">
        <f>COUNTIF($H$2:$H463,"=" &amp; J$1)</f>
        <v>21</v>
      </c>
      <c r="K463">
        <f>COUNTIF($H$2:$H463,"=" &amp; K$1)</f>
        <v>20</v>
      </c>
      <c r="L463">
        <f>COUNTIF($H$2:$H463,"=" &amp; L$1)</f>
        <v>14</v>
      </c>
      <c r="M463">
        <f>COUNTIF($H$2:$H463,"=" &amp; M$1)</f>
        <v>13</v>
      </c>
      <c r="N463">
        <f>COUNTIF($H$2:$H463,"=" &amp; N$1)</f>
        <v>11</v>
      </c>
      <c r="O463">
        <f>COUNTIF($H$2:$H463,"=" &amp; O$1)</f>
        <v>15</v>
      </c>
      <c r="P463">
        <f>COUNTIF($H$2:$H463,"=" &amp; P$1)</f>
        <v>12</v>
      </c>
      <c r="Q463">
        <f>COUNTIF($H$2:$H463,"=" &amp; Q$1)</f>
        <v>12</v>
      </c>
      <c r="R463">
        <f>COUNTIF($H$2:$H463,"=" &amp; R$1)</f>
        <v>16</v>
      </c>
      <c r="S463">
        <f>COUNTIF($H$2:$H463,"=" &amp; S$1)</f>
        <v>15</v>
      </c>
      <c r="T463">
        <f>COUNTIF($H$2:$H463,"=" &amp; T$1)</f>
        <v>24</v>
      </c>
      <c r="U463">
        <f>COUNTIF($H$2:$H463,"=" &amp; U$1)</f>
        <v>11</v>
      </c>
      <c r="V463">
        <f>COUNTIF($H$2:$H463,"=" &amp; V$1)</f>
        <v>21</v>
      </c>
      <c r="W463">
        <f>COUNTIF($H$2:$H463,"=" &amp; W$1)</f>
        <v>10</v>
      </c>
      <c r="X463">
        <f>COUNTIF($H$2:$H463,"=" &amp; X$1)</f>
        <v>13</v>
      </c>
      <c r="Y463">
        <f>COUNTIF($H$2:$H463,"=" &amp; Y$1)</f>
        <v>17</v>
      </c>
      <c r="Z463">
        <f>COUNTIF($H$2:$H463,"=" &amp; Z$1)</f>
        <v>15</v>
      </c>
      <c r="AA463">
        <f>COUNTIF($H$2:$H463,"=" &amp; AA$1)</f>
        <v>14</v>
      </c>
      <c r="AB463">
        <f>COUNTIF($H$2:$H463,"=" &amp; AB$1)</f>
        <v>13</v>
      </c>
      <c r="AC463">
        <f>COUNTIF($H$2:$H463,"=" &amp; AC$1)</f>
        <v>16</v>
      </c>
      <c r="AD463">
        <f>COUNTIF($H$2:$H463,"=" &amp; AD$1)</f>
        <v>14</v>
      </c>
    </row>
  </sheetData>
  <autoFilter ref="A1:G46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63"/>
  <sheetViews>
    <sheetView topLeftCell="A439" workbookViewId="0">
      <selection activeCell="I463" sqref="I463"/>
    </sheetView>
  </sheetViews>
  <sheetFormatPr defaultRowHeight="15" x14ac:dyDescent="0.25"/>
  <cols>
    <col min="3" max="3" width="20.28515625" bestFit="1" customWidth="1"/>
    <col min="4" max="5" width="0" hidden="1" customWidth="1"/>
    <col min="6" max="6" width="20.28515625" bestFit="1" customWidth="1"/>
    <col min="7" max="7" width="0" hidden="1" customWidth="1"/>
    <col min="8" max="8" width="20.28515625" bestFit="1" customWidth="1"/>
    <col min="9" max="9" width="7.7109375" bestFit="1" customWidth="1"/>
    <col min="10" max="10" width="10.5703125" bestFit="1" customWidth="1"/>
    <col min="11" max="11" width="16.28515625" bestFit="1" customWidth="1"/>
    <col min="12" max="12" width="8" bestFit="1" customWidth="1"/>
    <col min="13" max="13" width="12.85546875" bestFit="1" customWidth="1"/>
    <col min="14" max="14" width="7.85546875" bestFit="1" customWidth="1"/>
    <col min="15" max="16" width="12.85546875" customWidth="1"/>
    <col min="17" max="17" width="9.28515625" bestFit="1" customWidth="1"/>
    <col min="18" max="18" width="15.42578125" bestFit="1" customWidth="1"/>
    <col min="19" max="19" width="18.140625" bestFit="1" customWidth="1"/>
    <col min="20" max="20" width="16.85546875" bestFit="1" customWidth="1"/>
    <col min="21" max="21" width="12.28515625" bestFit="1" customWidth="1"/>
    <col min="22" max="22" width="15.5703125" bestFit="1" customWidth="1"/>
    <col min="23" max="23" width="19.85546875" bestFit="1" customWidth="1"/>
    <col min="24" max="24" width="20.28515625" bestFit="1" customWidth="1"/>
    <col min="25" max="25" width="15.7109375" bestFit="1" customWidth="1"/>
    <col min="26" max="26" width="15.7109375" customWidth="1"/>
    <col min="27" max="27" width="14.140625" bestFit="1" customWidth="1"/>
    <col min="28" max="28" width="18.42578125" bestFit="1" customWidth="1"/>
    <col min="29" max="29" width="16.5703125" bestFit="1" customWidth="1"/>
    <col min="30" max="30" width="14.140625" bestFit="1" customWidth="1"/>
  </cols>
  <sheetData>
    <row r="1" spans="1:30" x14ac:dyDescent="0.25">
      <c r="A1" s="5">
        <v>34455</v>
      </c>
      <c r="B1" t="s">
        <v>1219</v>
      </c>
      <c r="C1" t="s">
        <v>1215</v>
      </c>
      <c r="F1" t="s">
        <v>1216</v>
      </c>
      <c r="H1" t="s">
        <v>1276</v>
      </c>
      <c r="I1" t="s">
        <v>1</v>
      </c>
      <c r="J1" t="s">
        <v>59</v>
      </c>
      <c r="K1" t="s">
        <v>1206</v>
      </c>
      <c r="L1" t="s">
        <v>63</v>
      </c>
      <c r="M1" t="s">
        <v>1207</v>
      </c>
      <c r="N1" t="s">
        <v>49</v>
      </c>
      <c r="O1" t="s">
        <v>1209</v>
      </c>
      <c r="P1" t="s">
        <v>1208</v>
      </c>
      <c r="Q1" t="s">
        <v>24</v>
      </c>
      <c r="R1" t="s">
        <v>1211</v>
      </c>
      <c r="S1" t="s">
        <v>1205</v>
      </c>
      <c r="T1" t="s">
        <v>1221</v>
      </c>
      <c r="U1" t="s">
        <v>1212</v>
      </c>
      <c r="V1" t="s">
        <v>1213</v>
      </c>
      <c r="W1" t="s">
        <v>1202</v>
      </c>
      <c r="X1" t="s">
        <v>1203</v>
      </c>
      <c r="Y1" t="s">
        <v>1214</v>
      </c>
      <c r="Z1" t="s">
        <v>76</v>
      </c>
      <c r="AA1" t="s">
        <v>1222</v>
      </c>
      <c r="AB1" t="s">
        <v>1200</v>
      </c>
      <c r="AC1" t="s">
        <v>1223</v>
      </c>
      <c r="AD1" t="s">
        <v>1204</v>
      </c>
    </row>
    <row r="2" spans="1:30" x14ac:dyDescent="0.25">
      <c r="A2" s="5">
        <v>34455</v>
      </c>
      <c r="C2" t="s">
        <v>1205</v>
      </c>
      <c r="D2">
        <v>0</v>
      </c>
      <c r="E2">
        <v>0</v>
      </c>
      <c r="F2" t="s">
        <v>1207</v>
      </c>
      <c r="G2" t="s">
        <v>1201</v>
      </c>
      <c r="H2" t="str">
        <f>IF(D2&gt;E2,C2,IF(D2&lt;E2,F2,""))</f>
        <v/>
      </c>
      <c r="I2">
        <f>COUNTIF($H$2:$H2,"=" &amp; I$1)</f>
        <v>0</v>
      </c>
      <c r="J2">
        <f>COUNTIF($H$2:$H2,"=" &amp; J$1)</f>
        <v>0</v>
      </c>
      <c r="K2">
        <f>COUNTIF($H$2:$H2,"=" &amp; K$1)</f>
        <v>0</v>
      </c>
      <c r="L2">
        <f>COUNTIF($H$2:$H2,"=" &amp; L$1)</f>
        <v>0</v>
      </c>
      <c r="M2">
        <f>COUNTIF($H$2:$H2,"=" &amp; M$1)</f>
        <v>0</v>
      </c>
      <c r="N2">
        <f>COUNTIF($H$2:$H2,"=" &amp; N$1)</f>
        <v>0</v>
      </c>
      <c r="O2">
        <f>COUNTIF($H$2:$H2,"=" &amp; O$1)</f>
        <v>0</v>
      </c>
      <c r="P2">
        <f>COUNTIF($H$2:$H2,"=" &amp; P$1)</f>
        <v>0</v>
      </c>
      <c r="Q2">
        <f>COUNTIF($H$2:$H2,"=" &amp; Q$1)</f>
        <v>0</v>
      </c>
      <c r="R2">
        <f>COUNTIF($H$2:$H2,"=" &amp; R$1)</f>
        <v>0</v>
      </c>
      <c r="S2">
        <f>COUNTIF($H$2:$H2,"=" &amp; S$1)</f>
        <v>0</v>
      </c>
      <c r="T2">
        <f>COUNTIF($H$2:$H2,"=" &amp; T$1)</f>
        <v>0</v>
      </c>
      <c r="U2">
        <f>COUNTIF($H$2:$H2,"=" &amp; U$1)</f>
        <v>0</v>
      </c>
      <c r="V2">
        <f>COUNTIF($H$2:$H2,"=" &amp; V$1)</f>
        <v>0</v>
      </c>
      <c r="W2">
        <f>COUNTIF($H$2:$H2,"=" &amp; W$1)</f>
        <v>0</v>
      </c>
      <c r="X2">
        <f>COUNTIF($H$2:$H2,"=" &amp; X$1)</f>
        <v>0</v>
      </c>
      <c r="Y2">
        <f>COUNTIF($H$2:$H2,"=" &amp; Y$1)</f>
        <v>0</v>
      </c>
      <c r="Z2">
        <f>COUNTIF($H$2:$H2,"=" &amp; Z$1)</f>
        <v>0</v>
      </c>
      <c r="AA2">
        <f>COUNTIF($H$2:$H2,"=" &amp; AA$1)</f>
        <v>0</v>
      </c>
      <c r="AB2">
        <f>COUNTIF($H$2:$H2,"=" &amp; AB$1)</f>
        <v>0</v>
      </c>
      <c r="AC2">
        <f>COUNTIF($H$2:$H2,"=" &amp; AC$1)</f>
        <v>0</v>
      </c>
      <c r="AD2">
        <f>COUNTIF($H$2:$H2,"=" &amp; AD$1)</f>
        <v>0</v>
      </c>
    </row>
    <row r="3" spans="1:30" x14ac:dyDescent="0.25">
      <c r="A3" s="5">
        <v>34455</v>
      </c>
      <c r="C3" t="s">
        <v>59</v>
      </c>
      <c r="D3">
        <v>2</v>
      </c>
      <c r="E3">
        <v>1</v>
      </c>
      <c r="F3" t="s">
        <v>24</v>
      </c>
      <c r="G3" t="s">
        <v>1201</v>
      </c>
      <c r="H3" t="str">
        <f t="shared" ref="H3:H66" si="0">IF(D3&gt;E3,C3,IF(D3&lt;E3,F3,""))</f>
        <v>Aston Villa</v>
      </c>
      <c r="I3">
        <f>COUNTIF($H$2:$H3,"=" &amp; I$1)</f>
        <v>0</v>
      </c>
      <c r="J3">
        <f>COUNTIF($H$2:$H3,"=" &amp; J$1)</f>
        <v>1</v>
      </c>
      <c r="K3">
        <f>COUNTIF($H$2:$H3,"=" &amp; K$1)</f>
        <v>0</v>
      </c>
      <c r="L3">
        <f>COUNTIF($H$2:$H3,"=" &amp; L$1)</f>
        <v>0</v>
      </c>
      <c r="M3">
        <f>COUNTIF($H$2:$H3,"=" &amp; M$1)</f>
        <v>0</v>
      </c>
      <c r="N3">
        <f>COUNTIF($H$2:$H3,"=" &amp; N$1)</f>
        <v>0</v>
      </c>
      <c r="O3">
        <f>COUNTIF($H$2:$H3,"=" &amp; O$1)</f>
        <v>0</v>
      </c>
      <c r="P3">
        <f>COUNTIF($H$2:$H3,"=" &amp; P$1)</f>
        <v>0</v>
      </c>
      <c r="Q3">
        <f>COUNTIF($H$2:$H3,"=" &amp; Q$1)</f>
        <v>0</v>
      </c>
      <c r="R3">
        <f>COUNTIF($H$2:$H3,"=" &amp; R$1)</f>
        <v>0</v>
      </c>
      <c r="S3">
        <f>COUNTIF($H$2:$H3,"=" &amp; S$1)</f>
        <v>0</v>
      </c>
      <c r="T3">
        <f>COUNTIF($H$2:$H3,"=" &amp; T$1)</f>
        <v>0</v>
      </c>
      <c r="U3">
        <f>COUNTIF($H$2:$H3,"=" &amp; U$1)</f>
        <v>0</v>
      </c>
      <c r="V3">
        <f>COUNTIF($H$2:$H3,"=" &amp; V$1)</f>
        <v>0</v>
      </c>
      <c r="W3">
        <f>COUNTIF($H$2:$H3,"=" &amp; W$1)</f>
        <v>0</v>
      </c>
      <c r="X3">
        <f>COUNTIF($H$2:$H3,"=" &amp; X$1)</f>
        <v>0</v>
      </c>
      <c r="Y3">
        <f>COUNTIF($H$2:$H3,"=" &amp; Y$1)</f>
        <v>0</v>
      </c>
      <c r="Z3">
        <f>COUNTIF($H$2:$H3,"=" &amp; Z$1)</f>
        <v>0</v>
      </c>
      <c r="AA3">
        <f>COUNTIF($H$2:$H3,"=" &amp; AA$1)</f>
        <v>0</v>
      </c>
      <c r="AB3">
        <f>COUNTIF($H$2:$H3,"=" &amp; AB$1)</f>
        <v>0</v>
      </c>
      <c r="AC3">
        <f>COUNTIF($H$2:$H3,"=" &amp; AC$1)</f>
        <v>0</v>
      </c>
      <c r="AD3">
        <f>COUNTIF($H$2:$H3,"=" &amp; AD$1)</f>
        <v>0</v>
      </c>
    </row>
    <row r="4" spans="1:30" x14ac:dyDescent="0.25">
      <c r="A4" s="5">
        <v>34455</v>
      </c>
      <c r="C4" t="s">
        <v>1206</v>
      </c>
      <c r="D4">
        <v>0</v>
      </c>
      <c r="E4">
        <v>0</v>
      </c>
      <c r="F4" t="s">
        <v>1209</v>
      </c>
      <c r="G4" t="s">
        <v>1201</v>
      </c>
      <c r="H4" t="str">
        <f t="shared" si="0"/>
        <v/>
      </c>
      <c r="I4">
        <f>COUNTIF($H$2:$H4,"=" &amp; I$1)</f>
        <v>0</v>
      </c>
      <c r="J4">
        <f>COUNTIF($H$2:$H4,"=" &amp; J$1)</f>
        <v>1</v>
      </c>
      <c r="K4">
        <f>COUNTIF($H$2:$H4,"=" &amp; K$1)</f>
        <v>0</v>
      </c>
      <c r="L4">
        <f>COUNTIF($H$2:$H4,"=" &amp; L$1)</f>
        <v>0</v>
      </c>
      <c r="M4">
        <f>COUNTIF($H$2:$H4,"=" &amp; M$1)</f>
        <v>0</v>
      </c>
      <c r="N4">
        <f>COUNTIF($H$2:$H4,"=" &amp; N$1)</f>
        <v>0</v>
      </c>
      <c r="O4">
        <f>COUNTIF($H$2:$H4,"=" &amp; O$1)</f>
        <v>0</v>
      </c>
      <c r="P4">
        <f>COUNTIF($H$2:$H4,"=" &amp; P$1)</f>
        <v>0</v>
      </c>
      <c r="Q4">
        <f>COUNTIF($H$2:$H4,"=" &amp; Q$1)</f>
        <v>0</v>
      </c>
      <c r="R4">
        <f>COUNTIF($H$2:$H4,"=" &amp; R$1)</f>
        <v>0</v>
      </c>
      <c r="S4">
        <f>COUNTIF($H$2:$H4,"=" &amp; S$1)</f>
        <v>0</v>
      </c>
      <c r="T4">
        <f>COUNTIF($H$2:$H4,"=" &amp; T$1)</f>
        <v>0</v>
      </c>
      <c r="U4">
        <f>COUNTIF($H$2:$H4,"=" &amp; U$1)</f>
        <v>0</v>
      </c>
      <c r="V4">
        <f>COUNTIF($H$2:$H4,"=" &amp; V$1)</f>
        <v>0</v>
      </c>
      <c r="W4">
        <f>COUNTIF($H$2:$H4,"=" &amp; W$1)</f>
        <v>0</v>
      </c>
      <c r="X4">
        <f>COUNTIF($H$2:$H4,"=" &amp; X$1)</f>
        <v>0</v>
      </c>
      <c r="Y4">
        <f>COUNTIF($H$2:$H4,"=" &amp; Y$1)</f>
        <v>0</v>
      </c>
      <c r="Z4">
        <f>COUNTIF($H$2:$H4,"=" &amp; Z$1)</f>
        <v>0</v>
      </c>
      <c r="AA4">
        <f>COUNTIF($H$2:$H4,"=" &amp; AA$1)</f>
        <v>0</v>
      </c>
      <c r="AB4">
        <f>COUNTIF($H$2:$H4,"=" &amp; AB$1)</f>
        <v>0</v>
      </c>
      <c r="AC4">
        <f>COUNTIF($H$2:$H4,"=" &amp; AC$1)</f>
        <v>0</v>
      </c>
      <c r="AD4">
        <f>COUNTIF($H$2:$H4,"=" &amp; AD$1)</f>
        <v>0</v>
      </c>
    </row>
    <row r="5" spans="1:30" x14ac:dyDescent="0.25">
      <c r="A5" s="5">
        <v>34455</v>
      </c>
      <c r="C5" t="s">
        <v>63</v>
      </c>
      <c r="D5">
        <v>3</v>
      </c>
      <c r="E5">
        <v>2</v>
      </c>
      <c r="F5" t="s">
        <v>1214</v>
      </c>
      <c r="G5" t="s">
        <v>1201</v>
      </c>
      <c r="H5" t="str">
        <f t="shared" si="0"/>
        <v>Chelsea</v>
      </c>
      <c r="I5">
        <f>COUNTIF($H$2:$H5,"=" &amp; I$1)</f>
        <v>0</v>
      </c>
      <c r="J5">
        <f>COUNTIF($H$2:$H5,"=" &amp; J$1)</f>
        <v>1</v>
      </c>
      <c r="K5">
        <f>COUNTIF($H$2:$H5,"=" &amp; K$1)</f>
        <v>0</v>
      </c>
      <c r="L5">
        <f>COUNTIF($H$2:$H5,"=" &amp; L$1)</f>
        <v>1</v>
      </c>
      <c r="M5">
        <f>COUNTIF($H$2:$H5,"=" &amp; M$1)</f>
        <v>0</v>
      </c>
      <c r="N5">
        <f>COUNTIF($H$2:$H5,"=" &amp; N$1)</f>
        <v>0</v>
      </c>
      <c r="O5">
        <f>COUNTIF($H$2:$H5,"=" &amp; O$1)</f>
        <v>0</v>
      </c>
      <c r="P5">
        <f>COUNTIF($H$2:$H5,"=" &amp; P$1)</f>
        <v>0</v>
      </c>
      <c r="Q5">
        <f>COUNTIF($H$2:$H5,"=" &amp; Q$1)</f>
        <v>0</v>
      </c>
      <c r="R5">
        <f>COUNTIF($H$2:$H5,"=" &amp; R$1)</f>
        <v>0</v>
      </c>
      <c r="S5">
        <f>COUNTIF($H$2:$H5,"=" &amp; S$1)</f>
        <v>0</v>
      </c>
      <c r="T5">
        <f>COUNTIF($H$2:$H5,"=" &amp; T$1)</f>
        <v>0</v>
      </c>
      <c r="U5">
        <f>COUNTIF($H$2:$H5,"=" &amp; U$1)</f>
        <v>0</v>
      </c>
      <c r="V5">
        <f>COUNTIF($H$2:$H5,"=" &amp; V$1)</f>
        <v>0</v>
      </c>
      <c r="W5">
        <f>COUNTIF($H$2:$H5,"=" &amp; W$1)</f>
        <v>0</v>
      </c>
      <c r="X5">
        <f>COUNTIF($H$2:$H5,"=" &amp; X$1)</f>
        <v>0</v>
      </c>
      <c r="Y5">
        <f>COUNTIF($H$2:$H5,"=" &amp; Y$1)</f>
        <v>0</v>
      </c>
      <c r="Z5">
        <f>COUNTIF($H$2:$H5,"=" &amp; Z$1)</f>
        <v>0</v>
      </c>
      <c r="AA5">
        <f>COUNTIF($H$2:$H5,"=" &amp; AA$1)</f>
        <v>0</v>
      </c>
      <c r="AB5">
        <f>COUNTIF($H$2:$H5,"=" &amp; AB$1)</f>
        <v>0</v>
      </c>
      <c r="AC5">
        <f>COUNTIF($H$2:$H5,"=" &amp; AC$1)</f>
        <v>0</v>
      </c>
      <c r="AD5">
        <f>COUNTIF($H$2:$H5,"=" &amp; AD$1)</f>
        <v>0</v>
      </c>
    </row>
    <row r="6" spans="1:30" x14ac:dyDescent="0.25">
      <c r="A6" s="5">
        <v>34455</v>
      </c>
      <c r="C6" t="s">
        <v>49</v>
      </c>
      <c r="D6">
        <v>3</v>
      </c>
      <c r="E6">
        <v>2</v>
      </c>
      <c r="F6" t="s">
        <v>1204</v>
      </c>
      <c r="G6" t="s">
        <v>1201</v>
      </c>
      <c r="H6" t="str">
        <f t="shared" si="0"/>
        <v>Everton</v>
      </c>
      <c r="I6">
        <f>COUNTIF($H$2:$H6,"=" &amp; I$1)</f>
        <v>0</v>
      </c>
      <c r="J6">
        <f>COUNTIF($H$2:$H6,"=" &amp; J$1)</f>
        <v>1</v>
      </c>
      <c r="K6">
        <f>COUNTIF($H$2:$H6,"=" &amp; K$1)</f>
        <v>0</v>
      </c>
      <c r="L6">
        <f>COUNTIF($H$2:$H6,"=" &amp; L$1)</f>
        <v>1</v>
      </c>
      <c r="M6">
        <f>COUNTIF($H$2:$H6,"=" &amp; M$1)</f>
        <v>0</v>
      </c>
      <c r="N6">
        <f>COUNTIF($H$2:$H6,"=" &amp; N$1)</f>
        <v>1</v>
      </c>
      <c r="O6">
        <f>COUNTIF($H$2:$H6,"=" &amp; O$1)</f>
        <v>0</v>
      </c>
      <c r="P6">
        <f>COUNTIF($H$2:$H6,"=" &amp; P$1)</f>
        <v>0</v>
      </c>
      <c r="Q6">
        <f>COUNTIF($H$2:$H6,"=" &amp; Q$1)</f>
        <v>0</v>
      </c>
      <c r="R6">
        <f>COUNTIF($H$2:$H6,"=" &amp; R$1)</f>
        <v>0</v>
      </c>
      <c r="S6">
        <f>COUNTIF($H$2:$H6,"=" &amp; S$1)</f>
        <v>0</v>
      </c>
      <c r="T6">
        <f>COUNTIF($H$2:$H6,"=" &amp; T$1)</f>
        <v>0</v>
      </c>
      <c r="U6">
        <f>COUNTIF($H$2:$H6,"=" &amp; U$1)</f>
        <v>0</v>
      </c>
      <c r="V6">
        <f>COUNTIF($H$2:$H6,"=" &amp; V$1)</f>
        <v>0</v>
      </c>
      <c r="W6">
        <f>COUNTIF($H$2:$H6,"=" &amp; W$1)</f>
        <v>0</v>
      </c>
      <c r="X6">
        <f>COUNTIF($H$2:$H6,"=" &amp; X$1)</f>
        <v>0</v>
      </c>
      <c r="Y6">
        <f>COUNTIF($H$2:$H6,"=" &amp; Y$1)</f>
        <v>0</v>
      </c>
      <c r="Z6">
        <f>COUNTIF($H$2:$H6,"=" &amp; Z$1)</f>
        <v>0</v>
      </c>
      <c r="AA6">
        <f>COUNTIF($H$2:$H6,"=" &amp; AA$1)</f>
        <v>0</v>
      </c>
      <c r="AB6">
        <f>COUNTIF($H$2:$H6,"=" &amp; AB$1)</f>
        <v>0</v>
      </c>
      <c r="AC6">
        <f>COUNTIF($H$2:$H6,"=" &amp; AC$1)</f>
        <v>0</v>
      </c>
      <c r="AD6">
        <f>COUNTIF($H$2:$H6,"=" &amp; AD$1)</f>
        <v>0</v>
      </c>
    </row>
    <row r="7" spans="1:30" x14ac:dyDescent="0.25">
      <c r="A7" s="5">
        <v>34455</v>
      </c>
      <c r="C7" t="s">
        <v>1221</v>
      </c>
      <c r="D7">
        <v>2</v>
      </c>
      <c r="E7">
        <v>0</v>
      </c>
      <c r="F7" t="s">
        <v>1</v>
      </c>
      <c r="G7" t="s">
        <v>1201</v>
      </c>
      <c r="H7" t="str">
        <f t="shared" si="0"/>
        <v>Newcastle United</v>
      </c>
      <c r="I7">
        <f>COUNTIF($H$2:$H7,"=" &amp; I$1)</f>
        <v>0</v>
      </c>
      <c r="J7">
        <f>COUNTIF($H$2:$H7,"=" &amp; J$1)</f>
        <v>1</v>
      </c>
      <c r="K7">
        <f>COUNTIF($H$2:$H7,"=" &amp; K$1)</f>
        <v>0</v>
      </c>
      <c r="L7">
        <f>COUNTIF($H$2:$H7,"=" &amp; L$1)</f>
        <v>1</v>
      </c>
      <c r="M7">
        <f>COUNTIF($H$2:$H7,"=" &amp; M$1)</f>
        <v>0</v>
      </c>
      <c r="N7">
        <f>COUNTIF($H$2:$H7,"=" &amp; N$1)</f>
        <v>1</v>
      </c>
      <c r="O7">
        <f>COUNTIF($H$2:$H7,"=" &amp; O$1)</f>
        <v>0</v>
      </c>
      <c r="P7">
        <f>COUNTIF($H$2:$H7,"=" &amp; P$1)</f>
        <v>0</v>
      </c>
      <c r="Q7">
        <f>COUNTIF($H$2:$H7,"=" &amp; Q$1)</f>
        <v>0</v>
      </c>
      <c r="R7">
        <f>COUNTIF($H$2:$H7,"=" &amp; R$1)</f>
        <v>0</v>
      </c>
      <c r="S7">
        <f>COUNTIF($H$2:$H7,"=" &amp; S$1)</f>
        <v>0</v>
      </c>
      <c r="T7">
        <f>COUNTIF($H$2:$H7,"=" &amp; T$1)</f>
        <v>1</v>
      </c>
      <c r="U7">
        <f>COUNTIF($H$2:$H7,"=" &amp; U$1)</f>
        <v>0</v>
      </c>
      <c r="V7">
        <f>COUNTIF($H$2:$H7,"=" &amp; V$1)</f>
        <v>0</v>
      </c>
      <c r="W7">
        <f>COUNTIF($H$2:$H7,"=" &amp; W$1)</f>
        <v>0</v>
      </c>
      <c r="X7">
        <f>COUNTIF($H$2:$H7,"=" &amp; X$1)</f>
        <v>0</v>
      </c>
      <c r="Y7">
        <f>COUNTIF($H$2:$H7,"=" &amp; Y$1)</f>
        <v>0</v>
      </c>
      <c r="Z7">
        <f>COUNTIF($H$2:$H7,"=" &amp; Z$1)</f>
        <v>0</v>
      </c>
      <c r="AA7">
        <f>COUNTIF($H$2:$H7,"=" &amp; AA$1)</f>
        <v>0</v>
      </c>
      <c r="AB7">
        <f>COUNTIF($H$2:$H7,"=" &amp; AB$1)</f>
        <v>0</v>
      </c>
      <c r="AC7">
        <f>COUNTIF($H$2:$H7,"=" &amp; AC$1)</f>
        <v>0</v>
      </c>
      <c r="AD7">
        <f>COUNTIF($H$2:$H7,"=" &amp; AD$1)</f>
        <v>0</v>
      </c>
    </row>
    <row r="8" spans="1:30" x14ac:dyDescent="0.25">
      <c r="A8" s="5">
        <v>34455</v>
      </c>
      <c r="C8" t="s">
        <v>1212</v>
      </c>
      <c r="D8">
        <v>1</v>
      </c>
      <c r="E8">
        <v>1</v>
      </c>
      <c r="F8" t="s">
        <v>1213</v>
      </c>
      <c r="G8" t="s">
        <v>1201</v>
      </c>
      <c r="H8" t="str">
        <f t="shared" si="0"/>
        <v/>
      </c>
      <c r="I8">
        <f>COUNTIF($H$2:$H8,"=" &amp; I$1)</f>
        <v>0</v>
      </c>
      <c r="J8">
        <f>COUNTIF($H$2:$H8,"=" &amp; J$1)</f>
        <v>1</v>
      </c>
      <c r="K8">
        <f>COUNTIF($H$2:$H8,"=" &amp; K$1)</f>
        <v>0</v>
      </c>
      <c r="L8">
        <f>COUNTIF($H$2:$H8,"=" &amp; L$1)</f>
        <v>1</v>
      </c>
      <c r="M8">
        <f>COUNTIF($H$2:$H8,"=" &amp; M$1)</f>
        <v>0</v>
      </c>
      <c r="N8">
        <f>COUNTIF($H$2:$H8,"=" &amp; N$1)</f>
        <v>1</v>
      </c>
      <c r="O8">
        <f>COUNTIF($H$2:$H8,"=" &amp; O$1)</f>
        <v>0</v>
      </c>
      <c r="P8">
        <f>COUNTIF($H$2:$H8,"=" &amp; P$1)</f>
        <v>0</v>
      </c>
      <c r="Q8">
        <f>COUNTIF($H$2:$H8,"=" &amp; Q$1)</f>
        <v>0</v>
      </c>
      <c r="R8">
        <f>COUNTIF($H$2:$H8,"=" &amp; R$1)</f>
        <v>0</v>
      </c>
      <c r="S8">
        <f>COUNTIF($H$2:$H8,"=" &amp; S$1)</f>
        <v>0</v>
      </c>
      <c r="T8">
        <f>COUNTIF($H$2:$H8,"=" &amp; T$1)</f>
        <v>1</v>
      </c>
      <c r="U8">
        <f>COUNTIF($H$2:$H8,"=" &amp; U$1)</f>
        <v>0</v>
      </c>
      <c r="V8">
        <f>COUNTIF($H$2:$H8,"=" &amp; V$1)</f>
        <v>0</v>
      </c>
      <c r="W8">
        <f>COUNTIF($H$2:$H8,"=" &amp; W$1)</f>
        <v>0</v>
      </c>
      <c r="X8">
        <f>COUNTIF($H$2:$H8,"=" &amp; X$1)</f>
        <v>0</v>
      </c>
      <c r="Y8">
        <f>COUNTIF($H$2:$H8,"=" &amp; Y$1)</f>
        <v>0</v>
      </c>
      <c r="Z8">
        <f>COUNTIF($H$2:$H8,"=" &amp; Z$1)</f>
        <v>0</v>
      </c>
      <c r="AA8">
        <f>COUNTIF($H$2:$H8,"=" &amp; AA$1)</f>
        <v>0</v>
      </c>
      <c r="AB8">
        <f>COUNTIF($H$2:$H8,"=" &amp; AB$1)</f>
        <v>0</v>
      </c>
      <c r="AC8">
        <f>COUNTIF($H$2:$H8,"=" &amp; AC$1)</f>
        <v>0</v>
      </c>
      <c r="AD8">
        <f>COUNTIF($H$2:$H8,"=" &amp; AD$1)</f>
        <v>0</v>
      </c>
    </row>
    <row r="9" spans="1:30" x14ac:dyDescent="0.25">
      <c r="A9" s="5">
        <v>34455</v>
      </c>
      <c r="C9" t="s">
        <v>1203</v>
      </c>
      <c r="D9">
        <v>1</v>
      </c>
      <c r="E9">
        <v>1</v>
      </c>
      <c r="F9" t="s">
        <v>1211</v>
      </c>
      <c r="G9" t="s">
        <v>1201</v>
      </c>
      <c r="H9" t="str">
        <f t="shared" si="0"/>
        <v/>
      </c>
      <c r="I9">
        <f>COUNTIF($H$2:$H9,"=" &amp; I$1)</f>
        <v>0</v>
      </c>
      <c r="J9">
        <f>COUNTIF($H$2:$H9,"=" &amp; J$1)</f>
        <v>1</v>
      </c>
      <c r="K9">
        <f>COUNTIF($H$2:$H9,"=" &amp; K$1)</f>
        <v>0</v>
      </c>
      <c r="L9">
        <f>COUNTIF($H$2:$H9,"=" &amp; L$1)</f>
        <v>1</v>
      </c>
      <c r="M9">
        <f>COUNTIF($H$2:$H9,"=" &amp; M$1)</f>
        <v>0</v>
      </c>
      <c r="N9">
        <f>COUNTIF($H$2:$H9,"=" &amp; N$1)</f>
        <v>1</v>
      </c>
      <c r="O9">
        <f>COUNTIF($H$2:$H9,"=" &amp; O$1)</f>
        <v>0</v>
      </c>
      <c r="P9">
        <f>COUNTIF($H$2:$H9,"=" &amp; P$1)</f>
        <v>0</v>
      </c>
      <c r="Q9">
        <f>COUNTIF($H$2:$H9,"=" &amp; Q$1)</f>
        <v>0</v>
      </c>
      <c r="R9">
        <f>COUNTIF($H$2:$H9,"=" &amp; R$1)</f>
        <v>0</v>
      </c>
      <c r="S9">
        <f>COUNTIF($H$2:$H9,"=" &amp; S$1)</f>
        <v>0</v>
      </c>
      <c r="T9">
        <f>COUNTIF($H$2:$H9,"=" &amp; T$1)</f>
        <v>1</v>
      </c>
      <c r="U9">
        <f>COUNTIF($H$2:$H9,"=" &amp; U$1)</f>
        <v>0</v>
      </c>
      <c r="V9">
        <f>COUNTIF($H$2:$H9,"=" &amp; V$1)</f>
        <v>0</v>
      </c>
      <c r="W9">
        <f>COUNTIF($H$2:$H9,"=" &amp; W$1)</f>
        <v>0</v>
      </c>
      <c r="X9">
        <f>COUNTIF($H$2:$H9,"=" &amp; X$1)</f>
        <v>0</v>
      </c>
      <c r="Y9">
        <f>COUNTIF($H$2:$H9,"=" &amp; Y$1)</f>
        <v>0</v>
      </c>
      <c r="Z9">
        <f>COUNTIF($H$2:$H9,"=" &amp; Z$1)</f>
        <v>0</v>
      </c>
      <c r="AA9">
        <f>COUNTIF($H$2:$H9,"=" &amp; AA$1)</f>
        <v>0</v>
      </c>
      <c r="AB9">
        <f>COUNTIF($H$2:$H9,"=" &amp; AB$1)</f>
        <v>0</v>
      </c>
      <c r="AC9">
        <f>COUNTIF($H$2:$H9,"=" &amp; AC$1)</f>
        <v>0</v>
      </c>
      <c r="AD9">
        <f>COUNTIF($H$2:$H9,"=" &amp; AD$1)</f>
        <v>0</v>
      </c>
    </row>
    <row r="10" spans="1:30" x14ac:dyDescent="0.25">
      <c r="A10" s="5">
        <v>34455</v>
      </c>
      <c r="C10" t="s">
        <v>1222</v>
      </c>
      <c r="D10">
        <v>0</v>
      </c>
      <c r="E10">
        <v>5</v>
      </c>
      <c r="F10" t="s">
        <v>1208</v>
      </c>
      <c r="G10" t="s">
        <v>1201</v>
      </c>
      <c r="H10" t="str">
        <f t="shared" si="0"/>
        <v>Leeds United</v>
      </c>
      <c r="I10">
        <f>COUNTIF($H$2:$H10,"=" &amp; I$1)</f>
        <v>0</v>
      </c>
      <c r="J10">
        <f>COUNTIF($H$2:$H10,"=" &amp; J$1)</f>
        <v>1</v>
      </c>
      <c r="K10">
        <f>COUNTIF($H$2:$H10,"=" &amp; K$1)</f>
        <v>0</v>
      </c>
      <c r="L10">
        <f>COUNTIF($H$2:$H10,"=" &amp; L$1)</f>
        <v>1</v>
      </c>
      <c r="M10">
        <f>COUNTIF($H$2:$H10,"=" &amp; M$1)</f>
        <v>0</v>
      </c>
      <c r="N10">
        <f>COUNTIF($H$2:$H10,"=" &amp; N$1)</f>
        <v>1</v>
      </c>
      <c r="O10">
        <f>COUNTIF($H$2:$H10,"=" &amp; O$1)</f>
        <v>0</v>
      </c>
      <c r="P10">
        <f>COUNTIF($H$2:$H10,"=" &amp; P$1)</f>
        <v>1</v>
      </c>
      <c r="Q10">
        <f>COUNTIF($H$2:$H10,"=" &amp; Q$1)</f>
        <v>0</v>
      </c>
      <c r="R10">
        <f>COUNTIF($H$2:$H10,"=" &amp; R$1)</f>
        <v>0</v>
      </c>
      <c r="S10">
        <f>COUNTIF($H$2:$H10,"=" &amp; S$1)</f>
        <v>0</v>
      </c>
      <c r="T10">
        <f>COUNTIF($H$2:$H10,"=" &amp; T$1)</f>
        <v>1</v>
      </c>
      <c r="U10">
        <f>COUNTIF($H$2:$H10,"=" &amp; U$1)</f>
        <v>0</v>
      </c>
      <c r="V10">
        <f>COUNTIF($H$2:$H10,"=" &amp; V$1)</f>
        <v>0</v>
      </c>
      <c r="W10">
        <f>COUNTIF($H$2:$H10,"=" &amp; W$1)</f>
        <v>0</v>
      </c>
      <c r="X10">
        <f>COUNTIF($H$2:$H10,"=" &amp; X$1)</f>
        <v>0</v>
      </c>
      <c r="Y10">
        <f>COUNTIF($H$2:$H10,"=" &amp; Y$1)</f>
        <v>0</v>
      </c>
      <c r="Z10">
        <f>COUNTIF($H$2:$H10,"=" &amp; Z$1)</f>
        <v>0</v>
      </c>
      <c r="AA10">
        <f>COUNTIF($H$2:$H10,"=" &amp; AA$1)</f>
        <v>0</v>
      </c>
      <c r="AB10">
        <f>COUNTIF($H$2:$H10,"=" &amp; AB$1)</f>
        <v>0</v>
      </c>
      <c r="AC10">
        <f>COUNTIF($H$2:$H10,"=" &amp; AC$1)</f>
        <v>0</v>
      </c>
      <c r="AD10">
        <f>COUNTIF($H$2:$H10,"=" &amp; AD$1)</f>
        <v>0</v>
      </c>
    </row>
    <row r="11" spans="1:30" x14ac:dyDescent="0.25">
      <c r="A11" s="5">
        <v>34455</v>
      </c>
      <c r="C11" t="s">
        <v>1200</v>
      </c>
      <c r="D11">
        <v>1</v>
      </c>
      <c r="E11">
        <v>2</v>
      </c>
      <c r="F11" t="s">
        <v>1202</v>
      </c>
      <c r="G11" t="s">
        <v>1201</v>
      </c>
      <c r="H11" t="str">
        <f t="shared" si="0"/>
        <v>Queens Park Rangers</v>
      </c>
      <c r="I11">
        <f>COUNTIF($H$2:$H11,"=" &amp; I$1)</f>
        <v>0</v>
      </c>
      <c r="J11">
        <f>COUNTIF($H$2:$H11,"=" &amp; J$1)</f>
        <v>1</v>
      </c>
      <c r="K11">
        <f>COUNTIF($H$2:$H11,"=" &amp; K$1)</f>
        <v>0</v>
      </c>
      <c r="L11">
        <f>COUNTIF($H$2:$H11,"=" &amp; L$1)</f>
        <v>1</v>
      </c>
      <c r="M11">
        <f>COUNTIF($H$2:$H11,"=" &amp; M$1)</f>
        <v>0</v>
      </c>
      <c r="N11">
        <f>COUNTIF($H$2:$H11,"=" &amp; N$1)</f>
        <v>1</v>
      </c>
      <c r="O11">
        <f>COUNTIF($H$2:$H11,"=" &amp; O$1)</f>
        <v>0</v>
      </c>
      <c r="P11">
        <f>COUNTIF($H$2:$H11,"=" &amp; P$1)</f>
        <v>1</v>
      </c>
      <c r="Q11">
        <f>COUNTIF($H$2:$H11,"=" &amp; Q$1)</f>
        <v>0</v>
      </c>
      <c r="R11">
        <f>COUNTIF($H$2:$H11,"=" &amp; R$1)</f>
        <v>0</v>
      </c>
      <c r="S11">
        <f>COUNTIF($H$2:$H11,"=" &amp; S$1)</f>
        <v>0</v>
      </c>
      <c r="T11">
        <f>COUNTIF($H$2:$H11,"=" &amp; T$1)</f>
        <v>1</v>
      </c>
      <c r="U11">
        <f>COUNTIF($H$2:$H11,"=" &amp; U$1)</f>
        <v>0</v>
      </c>
      <c r="V11">
        <f>COUNTIF($H$2:$H11,"=" &amp; V$1)</f>
        <v>0</v>
      </c>
      <c r="W11">
        <f>COUNTIF($H$2:$H11,"=" &amp; W$1)</f>
        <v>1</v>
      </c>
      <c r="X11">
        <f>COUNTIF($H$2:$H11,"=" &amp; X$1)</f>
        <v>0</v>
      </c>
      <c r="Y11">
        <f>COUNTIF($H$2:$H11,"=" &amp; Y$1)</f>
        <v>0</v>
      </c>
      <c r="Z11">
        <f>COUNTIF($H$2:$H11,"=" &amp; Z$1)</f>
        <v>0</v>
      </c>
      <c r="AA11">
        <f>COUNTIF($H$2:$H11,"=" &amp; AA$1)</f>
        <v>0</v>
      </c>
      <c r="AB11">
        <f>COUNTIF($H$2:$H11,"=" &amp; AB$1)</f>
        <v>0</v>
      </c>
      <c r="AC11">
        <f>COUNTIF($H$2:$H11,"=" &amp; AC$1)</f>
        <v>0</v>
      </c>
      <c r="AD11">
        <f>COUNTIF($H$2:$H11,"=" &amp; AD$1)</f>
        <v>0</v>
      </c>
    </row>
    <row r="12" spans="1:30" x14ac:dyDescent="0.25">
      <c r="A12" s="5">
        <v>34455</v>
      </c>
      <c r="C12" t="s">
        <v>1223</v>
      </c>
      <c r="D12">
        <v>3</v>
      </c>
      <c r="E12">
        <v>3</v>
      </c>
      <c r="F12" t="s">
        <v>76</v>
      </c>
      <c r="G12" t="s">
        <v>1201</v>
      </c>
      <c r="H12" t="str">
        <f t="shared" si="0"/>
        <v/>
      </c>
      <c r="I12">
        <f>COUNTIF($H$2:$H12,"=" &amp; I$1)</f>
        <v>0</v>
      </c>
      <c r="J12">
        <f>COUNTIF($H$2:$H12,"=" &amp; J$1)</f>
        <v>1</v>
      </c>
      <c r="K12">
        <f>COUNTIF($H$2:$H12,"=" &amp; K$1)</f>
        <v>0</v>
      </c>
      <c r="L12">
        <f>COUNTIF($H$2:$H12,"=" &amp; L$1)</f>
        <v>1</v>
      </c>
      <c r="M12">
        <f>COUNTIF($H$2:$H12,"=" &amp; M$1)</f>
        <v>0</v>
      </c>
      <c r="N12">
        <f>COUNTIF($H$2:$H12,"=" &amp; N$1)</f>
        <v>1</v>
      </c>
      <c r="O12">
        <f>COUNTIF($H$2:$H12,"=" &amp; O$1)</f>
        <v>0</v>
      </c>
      <c r="P12">
        <f>COUNTIF($H$2:$H12,"=" &amp; P$1)</f>
        <v>1</v>
      </c>
      <c r="Q12">
        <f>COUNTIF($H$2:$H12,"=" &amp; Q$1)</f>
        <v>0</v>
      </c>
      <c r="R12">
        <f>COUNTIF($H$2:$H12,"=" &amp; R$1)</f>
        <v>0</v>
      </c>
      <c r="S12">
        <f>COUNTIF($H$2:$H12,"=" &amp; S$1)</f>
        <v>0</v>
      </c>
      <c r="T12">
        <f>COUNTIF($H$2:$H12,"=" &amp; T$1)</f>
        <v>1</v>
      </c>
      <c r="U12">
        <f>COUNTIF($H$2:$H12,"=" &amp; U$1)</f>
        <v>0</v>
      </c>
      <c r="V12">
        <f>COUNTIF($H$2:$H12,"=" &amp; V$1)</f>
        <v>0</v>
      </c>
      <c r="W12">
        <f>COUNTIF($H$2:$H12,"=" &amp; W$1)</f>
        <v>1</v>
      </c>
      <c r="X12">
        <f>COUNTIF($H$2:$H12,"=" &amp; X$1)</f>
        <v>0</v>
      </c>
      <c r="Y12">
        <f>COUNTIF($H$2:$H12,"=" &amp; Y$1)</f>
        <v>0</v>
      </c>
      <c r="Z12">
        <f>COUNTIF($H$2:$H12,"=" &amp; Z$1)</f>
        <v>0</v>
      </c>
      <c r="AA12">
        <f>COUNTIF($H$2:$H12,"=" &amp; AA$1)</f>
        <v>0</v>
      </c>
      <c r="AB12">
        <f>COUNTIF($H$2:$H12,"=" &amp; AB$1)</f>
        <v>0</v>
      </c>
      <c r="AC12">
        <f>COUNTIF($H$2:$H12,"=" &amp; AC$1)</f>
        <v>0</v>
      </c>
      <c r="AD12">
        <f>COUNTIF($H$2:$H12,"=" &amp; AD$1)</f>
        <v>0</v>
      </c>
    </row>
    <row r="13" spans="1:30" x14ac:dyDescent="0.25">
      <c r="A13" s="5">
        <v>34455</v>
      </c>
      <c r="C13" t="s">
        <v>1213</v>
      </c>
      <c r="D13">
        <v>0</v>
      </c>
      <c r="E13">
        <v>2</v>
      </c>
      <c r="F13" t="s">
        <v>1200</v>
      </c>
      <c r="G13" t="s">
        <v>1201</v>
      </c>
      <c r="H13" t="str">
        <f t="shared" si="0"/>
        <v>Tottenham Hotspur</v>
      </c>
      <c r="I13">
        <f>COUNTIF($H$2:$H13,"=" &amp; I$1)</f>
        <v>0</v>
      </c>
      <c r="J13">
        <f>COUNTIF($H$2:$H13,"=" &amp; J$1)</f>
        <v>1</v>
      </c>
      <c r="K13">
        <f>COUNTIF($H$2:$H13,"=" &amp; K$1)</f>
        <v>0</v>
      </c>
      <c r="L13">
        <f>COUNTIF($H$2:$H13,"=" &amp; L$1)</f>
        <v>1</v>
      </c>
      <c r="M13">
        <f>COUNTIF($H$2:$H13,"=" &amp; M$1)</f>
        <v>0</v>
      </c>
      <c r="N13">
        <f>COUNTIF($H$2:$H13,"=" &amp; N$1)</f>
        <v>1</v>
      </c>
      <c r="O13">
        <f>COUNTIF($H$2:$H13,"=" &amp; O$1)</f>
        <v>0</v>
      </c>
      <c r="P13">
        <f>COUNTIF($H$2:$H13,"=" &amp; P$1)</f>
        <v>1</v>
      </c>
      <c r="Q13">
        <f>COUNTIF($H$2:$H13,"=" &amp; Q$1)</f>
        <v>0</v>
      </c>
      <c r="R13">
        <f>COUNTIF($H$2:$H13,"=" &amp; R$1)</f>
        <v>0</v>
      </c>
      <c r="S13">
        <f>COUNTIF($H$2:$H13,"=" &amp; S$1)</f>
        <v>0</v>
      </c>
      <c r="T13">
        <f>COUNTIF($H$2:$H13,"=" &amp; T$1)</f>
        <v>1</v>
      </c>
      <c r="U13">
        <f>COUNTIF($H$2:$H13,"=" &amp; U$1)</f>
        <v>0</v>
      </c>
      <c r="V13">
        <f>COUNTIF($H$2:$H13,"=" &amp; V$1)</f>
        <v>0</v>
      </c>
      <c r="W13">
        <f>COUNTIF($H$2:$H13,"=" &amp; W$1)</f>
        <v>1</v>
      </c>
      <c r="X13">
        <f>COUNTIF($H$2:$H13,"=" &amp; X$1)</f>
        <v>0</v>
      </c>
      <c r="Y13">
        <f>COUNTIF($H$2:$H13,"=" &amp; Y$1)</f>
        <v>0</v>
      </c>
      <c r="Z13">
        <f>COUNTIF($H$2:$H13,"=" &amp; Z$1)</f>
        <v>0</v>
      </c>
      <c r="AA13">
        <f>COUNTIF($H$2:$H13,"=" &amp; AA$1)</f>
        <v>0</v>
      </c>
      <c r="AB13">
        <f>COUNTIF($H$2:$H13,"=" &amp; AB$1)</f>
        <v>1</v>
      </c>
      <c r="AC13">
        <f>COUNTIF($H$2:$H13,"=" &amp; AC$1)</f>
        <v>0</v>
      </c>
      <c r="AD13">
        <f>COUNTIF($H$2:$H13,"=" &amp; AD$1)</f>
        <v>0</v>
      </c>
    </row>
    <row r="14" spans="1:30" x14ac:dyDescent="0.25">
      <c r="A14" s="5">
        <v>34455</v>
      </c>
      <c r="C14" t="s">
        <v>63</v>
      </c>
      <c r="D14">
        <v>1</v>
      </c>
      <c r="E14">
        <v>2</v>
      </c>
      <c r="F14" t="s">
        <v>1207</v>
      </c>
      <c r="G14" t="s">
        <v>1201</v>
      </c>
      <c r="H14" t="str">
        <f t="shared" si="0"/>
        <v>Coventry City</v>
      </c>
      <c r="I14">
        <f>COUNTIF($H$2:$H14,"=" &amp; I$1)</f>
        <v>0</v>
      </c>
      <c r="J14">
        <f>COUNTIF($H$2:$H14,"=" &amp; J$1)</f>
        <v>1</v>
      </c>
      <c r="K14">
        <f>COUNTIF($H$2:$H14,"=" &amp; K$1)</f>
        <v>0</v>
      </c>
      <c r="L14">
        <f>COUNTIF($H$2:$H14,"=" &amp; L$1)</f>
        <v>1</v>
      </c>
      <c r="M14">
        <f>COUNTIF($H$2:$H14,"=" &amp; M$1)</f>
        <v>1</v>
      </c>
      <c r="N14">
        <f>COUNTIF($H$2:$H14,"=" &amp; N$1)</f>
        <v>1</v>
      </c>
      <c r="O14">
        <f>COUNTIF($H$2:$H14,"=" &amp; O$1)</f>
        <v>0</v>
      </c>
      <c r="P14">
        <f>COUNTIF($H$2:$H14,"=" &amp; P$1)</f>
        <v>1</v>
      </c>
      <c r="Q14">
        <f>COUNTIF($H$2:$H14,"=" &amp; Q$1)</f>
        <v>0</v>
      </c>
      <c r="R14">
        <f>COUNTIF($H$2:$H14,"=" &amp; R$1)</f>
        <v>0</v>
      </c>
      <c r="S14">
        <f>COUNTIF($H$2:$H14,"=" &amp; S$1)</f>
        <v>0</v>
      </c>
      <c r="T14">
        <f>COUNTIF($H$2:$H14,"=" &amp; T$1)</f>
        <v>1</v>
      </c>
      <c r="U14">
        <f>COUNTIF($H$2:$H14,"=" &amp; U$1)</f>
        <v>0</v>
      </c>
      <c r="V14">
        <f>COUNTIF($H$2:$H14,"=" &amp; V$1)</f>
        <v>0</v>
      </c>
      <c r="W14">
        <f>COUNTIF($H$2:$H14,"=" &amp; W$1)</f>
        <v>1</v>
      </c>
      <c r="X14">
        <f>COUNTIF($H$2:$H14,"=" &amp; X$1)</f>
        <v>0</v>
      </c>
      <c r="Y14">
        <f>COUNTIF($H$2:$H14,"=" &amp; Y$1)</f>
        <v>0</v>
      </c>
      <c r="Z14">
        <f>COUNTIF($H$2:$H14,"=" &amp; Z$1)</f>
        <v>0</v>
      </c>
      <c r="AA14">
        <f>COUNTIF($H$2:$H14,"=" &amp; AA$1)</f>
        <v>0</v>
      </c>
      <c r="AB14">
        <f>COUNTIF($H$2:$H14,"=" &amp; AB$1)</f>
        <v>1</v>
      </c>
      <c r="AC14">
        <f>COUNTIF($H$2:$H14,"=" &amp; AC$1)</f>
        <v>0</v>
      </c>
      <c r="AD14">
        <f>COUNTIF($H$2:$H14,"=" &amp; AD$1)</f>
        <v>0</v>
      </c>
    </row>
    <row r="15" spans="1:30" x14ac:dyDescent="0.25">
      <c r="A15" s="5">
        <v>34455</v>
      </c>
      <c r="C15" t="s">
        <v>1205</v>
      </c>
      <c r="D15">
        <v>2</v>
      </c>
      <c r="E15">
        <v>0</v>
      </c>
      <c r="F15" t="s">
        <v>76</v>
      </c>
      <c r="G15" t="s">
        <v>1201</v>
      </c>
      <c r="H15" t="str">
        <f t="shared" si="0"/>
        <v>Manchester United</v>
      </c>
      <c r="I15">
        <f>COUNTIF($H$2:$H15,"=" &amp; I$1)</f>
        <v>0</v>
      </c>
      <c r="J15">
        <f>COUNTIF($H$2:$H15,"=" &amp; J$1)</f>
        <v>1</v>
      </c>
      <c r="K15">
        <f>COUNTIF($H$2:$H15,"=" &amp; K$1)</f>
        <v>0</v>
      </c>
      <c r="L15">
        <f>COUNTIF($H$2:$H15,"=" &amp; L$1)</f>
        <v>1</v>
      </c>
      <c r="M15">
        <f>COUNTIF($H$2:$H15,"=" &amp; M$1)</f>
        <v>1</v>
      </c>
      <c r="N15">
        <f>COUNTIF($H$2:$H15,"=" &amp; N$1)</f>
        <v>1</v>
      </c>
      <c r="O15">
        <f>COUNTIF($H$2:$H15,"=" &amp; O$1)</f>
        <v>0</v>
      </c>
      <c r="P15">
        <f>COUNTIF($H$2:$H15,"=" &amp; P$1)</f>
        <v>1</v>
      </c>
      <c r="Q15">
        <f>COUNTIF($H$2:$H15,"=" &amp; Q$1)</f>
        <v>0</v>
      </c>
      <c r="R15">
        <f>COUNTIF($H$2:$H15,"=" &amp; R$1)</f>
        <v>0</v>
      </c>
      <c r="S15">
        <f>COUNTIF($H$2:$H15,"=" &amp; S$1)</f>
        <v>1</v>
      </c>
      <c r="T15">
        <f>COUNTIF($H$2:$H15,"=" &amp; T$1)</f>
        <v>1</v>
      </c>
      <c r="U15">
        <f>COUNTIF($H$2:$H15,"=" &amp; U$1)</f>
        <v>0</v>
      </c>
      <c r="V15">
        <f>COUNTIF($H$2:$H15,"=" &amp; V$1)</f>
        <v>0</v>
      </c>
      <c r="W15">
        <f>COUNTIF($H$2:$H15,"=" &amp; W$1)</f>
        <v>1</v>
      </c>
      <c r="X15">
        <f>COUNTIF($H$2:$H15,"=" &amp; X$1)</f>
        <v>0</v>
      </c>
      <c r="Y15">
        <f>COUNTIF($H$2:$H15,"=" &amp; Y$1)</f>
        <v>0</v>
      </c>
      <c r="Z15">
        <f>COUNTIF($H$2:$H15,"=" &amp; Z$1)</f>
        <v>0</v>
      </c>
      <c r="AA15">
        <f>COUNTIF($H$2:$H15,"=" &amp; AA$1)</f>
        <v>0</v>
      </c>
      <c r="AB15">
        <f>COUNTIF($H$2:$H15,"=" &amp; AB$1)</f>
        <v>1</v>
      </c>
      <c r="AC15">
        <f>COUNTIF($H$2:$H15,"=" &amp; AC$1)</f>
        <v>0</v>
      </c>
      <c r="AD15">
        <f>COUNTIF($H$2:$H15,"=" &amp; AD$1)</f>
        <v>0</v>
      </c>
    </row>
    <row r="16" spans="1:30" x14ac:dyDescent="0.25">
      <c r="A16" s="5">
        <v>34455</v>
      </c>
      <c r="C16" t="s">
        <v>1208</v>
      </c>
      <c r="D16">
        <v>2</v>
      </c>
      <c r="E16">
        <v>2</v>
      </c>
      <c r="F16" t="s">
        <v>1203</v>
      </c>
      <c r="G16" t="s">
        <v>1201</v>
      </c>
      <c r="H16" t="str">
        <f t="shared" si="0"/>
        <v/>
      </c>
      <c r="I16">
        <f>COUNTIF($H$2:$H16,"=" &amp; I$1)</f>
        <v>0</v>
      </c>
      <c r="J16">
        <f>COUNTIF($H$2:$H16,"=" &amp; J$1)</f>
        <v>1</v>
      </c>
      <c r="K16">
        <f>COUNTIF($H$2:$H16,"=" &amp; K$1)</f>
        <v>0</v>
      </c>
      <c r="L16">
        <f>COUNTIF($H$2:$H16,"=" &amp; L$1)</f>
        <v>1</v>
      </c>
      <c r="M16">
        <f>COUNTIF($H$2:$H16,"=" &amp; M$1)</f>
        <v>1</v>
      </c>
      <c r="N16">
        <f>COUNTIF($H$2:$H16,"=" &amp; N$1)</f>
        <v>1</v>
      </c>
      <c r="O16">
        <f>COUNTIF($H$2:$H16,"=" &amp; O$1)</f>
        <v>0</v>
      </c>
      <c r="P16">
        <f>COUNTIF($H$2:$H16,"=" &amp; P$1)</f>
        <v>1</v>
      </c>
      <c r="Q16">
        <f>COUNTIF($H$2:$H16,"=" &amp; Q$1)</f>
        <v>0</v>
      </c>
      <c r="R16">
        <f>COUNTIF($H$2:$H16,"=" &amp; R$1)</f>
        <v>0</v>
      </c>
      <c r="S16">
        <f>COUNTIF($H$2:$H16,"=" &amp; S$1)</f>
        <v>1</v>
      </c>
      <c r="T16">
        <f>COUNTIF($H$2:$H16,"=" &amp; T$1)</f>
        <v>1</v>
      </c>
      <c r="U16">
        <f>COUNTIF($H$2:$H16,"=" &amp; U$1)</f>
        <v>0</v>
      </c>
      <c r="V16">
        <f>COUNTIF($H$2:$H16,"=" &amp; V$1)</f>
        <v>0</v>
      </c>
      <c r="W16">
        <f>COUNTIF($H$2:$H16,"=" &amp; W$1)</f>
        <v>1</v>
      </c>
      <c r="X16">
        <f>COUNTIF($H$2:$H16,"=" &amp; X$1)</f>
        <v>0</v>
      </c>
      <c r="Y16">
        <f>COUNTIF($H$2:$H16,"=" &amp; Y$1)</f>
        <v>0</v>
      </c>
      <c r="Z16">
        <f>COUNTIF($H$2:$H16,"=" &amp; Z$1)</f>
        <v>0</v>
      </c>
      <c r="AA16">
        <f>COUNTIF($H$2:$H16,"=" &amp; AA$1)</f>
        <v>0</v>
      </c>
      <c r="AB16">
        <f>COUNTIF($H$2:$H16,"=" &amp; AB$1)</f>
        <v>1</v>
      </c>
      <c r="AC16">
        <f>COUNTIF($H$2:$H16,"=" &amp; AC$1)</f>
        <v>0</v>
      </c>
      <c r="AD16">
        <f>COUNTIF($H$2:$H16,"=" &amp; AD$1)</f>
        <v>0</v>
      </c>
    </row>
    <row r="17" spans="1:30" x14ac:dyDescent="0.25">
      <c r="A17" s="5">
        <v>34455</v>
      </c>
      <c r="C17" t="s">
        <v>1213</v>
      </c>
      <c r="D17">
        <v>1</v>
      </c>
      <c r="E17">
        <v>1</v>
      </c>
      <c r="F17" t="s">
        <v>1214</v>
      </c>
      <c r="G17" t="s">
        <v>1201</v>
      </c>
      <c r="H17" t="str">
        <f t="shared" si="0"/>
        <v/>
      </c>
      <c r="I17">
        <f>COUNTIF($H$2:$H17,"=" &amp; I$1)</f>
        <v>0</v>
      </c>
      <c r="J17">
        <f>COUNTIF($H$2:$H17,"=" &amp; J$1)</f>
        <v>1</v>
      </c>
      <c r="K17">
        <f>COUNTIF($H$2:$H17,"=" &amp; K$1)</f>
        <v>0</v>
      </c>
      <c r="L17">
        <f>COUNTIF($H$2:$H17,"=" &amp; L$1)</f>
        <v>1</v>
      </c>
      <c r="M17">
        <f>COUNTIF($H$2:$H17,"=" &amp; M$1)</f>
        <v>1</v>
      </c>
      <c r="N17">
        <f>COUNTIF($H$2:$H17,"=" &amp; N$1)</f>
        <v>1</v>
      </c>
      <c r="O17">
        <f>COUNTIF($H$2:$H17,"=" &amp; O$1)</f>
        <v>0</v>
      </c>
      <c r="P17">
        <f>COUNTIF($H$2:$H17,"=" &amp; P$1)</f>
        <v>1</v>
      </c>
      <c r="Q17">
        <f>COUNTIF($H$2:$H17,"=" &amp; Q$1)</f>
        <v>0</v>
      </c>
      <c r="R17">
        <f>COUNTIF($H$2:$H17,"=" &amp; R$1)</f>
        <v>0</v>
      </c>
      <c r="S17">
        <f>COUNTIF($H$2:$H17,"=" &amp; S$1)</f>
        <v>1</v>
      </c>
      <c r="T17">
        <f>COUNTIF($H$2:$H17,"=" &amp; T$1)</f>
        <v>1</v>
      </c>
      <c r="U17">
        <f>COUNTIF($H$2:$H17,"=" &amp; U$1)</f>
        <v>0</v>
      </c>
      <c r="V17">
        <f>COUNTIF($H$2:$H17,"=" &amp; V$1)</f>
        <v>0</v>
      </c>
      <c r="W17">
        <f>COUNTIF($H$2:$H17,"=" &amp; W$1)</f>
        <v>1</v>
      </c>
      <c r="X17">
        <f>COUNTIF($H$2:$H17,"=" &amp; X$1)</f>
        <v>0</v>
      </c>
      <c r="Y17">
        <f>COUNTIF($H$2:$H17,"=" &amp; Y$1)</f>
        <v>0</v>
      </c>
      <c r="Z17">
        <f>COUNTIF($H$2:$H17,"=" &amp; Z$1)</f>
        <v>0</v>
      </c>
      <c r="AA17">
        <f>COUNTIF($H$2:$H17,"=" &amp; AA$1)</f>
        <v>0</v>
      </c>
      <c r="AB17">
        <f>COUNTIF($H$2:$H17,"=" &amp; AB$1)</f>
        <v>1</v>
      </c>
      <c r="AC17">
        <f>COUNTIF($H$2:$H17,"=" &amp; AC$1)</f>
        <v>0</v>
      </c>
      <c r="AD17">
        <f>COUNTIF($H$2:$H17,"=" &amp; AD$1)</f>
        <v>0</v>
      </c>
    </row>
    <row r="18" spans="1:30" x14ac:dyDescent="0.25">
      <c r="A18" s="5">
        <v>34455</v>
      </c>
      <c r="C18" t="s">
        <v>1202</v>
      </c>
      <c r="D18">
        <v>0</v>
      </c>
      <c r="E18">
        <v>0</v>
      </c>
      <c r="F18" t="s">
        <v>1223</v>
      </c>
      <c r="G18" t="s">
        <v>1201</v>
      </c>
      <c r="H18" t="str">
        <f t="shared" si="0"/>
        <v/>
      </c>
      <c r="I18">
        <f>COUNTIF($H$2:$H18,"=" &amp; I$1)</f>
        <v>0</v>
      </c>
      <c r="J18">
        <f>COUNTIF($H$2:$H18,"=" &amp; J$1)</f>
        <v>1</v>
      </c>
      <c r="K18">
        <f>COUNTIF($H$2:$H18,"=" &amp; K$1)</f>
        <v>0</v>
      </c>
      <c r="L18">
        <f>COUNTIF($H$2:$H18,"=" &amp; L$1)</f>
        <v>1</v>
      </c>
      <c r="M18">
        <f>COUNTIF($H$2:$H18,"=" &amp; M$1)</f>
        <v>1</v>
      </c>
      <c r="N18">
        <f>COUNTIF($H$2:$H18,"=" &amp; N$1)</f>
        <v>1</v>
      </c>
      <c r="O18">
        <f>COUNTIF($H$2:$H18,"=" &amp; O$1)</f>
        <v>0</v>
      </c>
      <c r="P18">
        <f>COUNTIF($H$2:$H18,"=" &amp; P$1)</f>
        <v>1</v>
      </c>
      <c r="Q18">
        <f>COUNTIF($H$2:$H18,"=" &amp; Q$1)</f>
        <v>0</v>
      </c>
      <c r="R18">
        <f>COUNTIF($H$2:$H18,"=" &amp; R$1)</f>
        <v>0</v>
      </c>
      <c r="S18">
        <f>COUNTIF($H$2:$H18,"=" &amp; S$1)</f>
        <v>1</v>
      </c>
      <c r="T18">
        <f>COUNTIF($H$2:$H18,"=" &amp; T$1)</f>
        <v>1</v>
      </c>
      <c r="U18">
        <f>COUNTIF($H$2:$H18,"=" &amp; U$1)</f>
        <v>0</v>
      </c>
      <c r="V18">
        <f>COUNTIF($H$2:$H18,"=" &amp; V$1)</f>
        <v>0</v>
      </c>
      <c r="W18">
        <f>COUNTIF($H$2:$H18,"=" &amp; W$1)</f>
        <v>1</v>
      </c>
      <c r="X18">
        <f>COUNTIF($H$2:$H18,"=" &amp; X$1)</f>
        <v>0</v>
      </c>
      <c r="Y18">
        <f>COUNTIF($H$2:$H18,"=" &amp; Y$1)</f>
        <v>0</v>
      </c>
      <c r="Z18">
        <f>COUNTIF($H$2:$H18,"=" &amp; Z$1)</f>
        <v>0</v>
      </c>
      <c r="AA18">
        <f>COUNTIF($H$2:$H18,"=" &amp; AA$1)</f>
        <v>0</v>
      </c>
      <c r="AB18">
        <f>COUNTIF($H$2:$H18,"=" &amp; AB$1)</f>
        <v>1</v>
      </c>
      <c r="AC18">
        <f>COUNTIF($H$2:$H18,"=" &amp; AC$1)</f>
        <v>0</v>
      </c>
      <c r="AD18">
        <f>COUNTIF($H$2:$H18,"=" &amp; AD$1)</f>
        <v>0</v>
      </c>
    </row>
    <row r="19" spans="1:30" x14ac:dyDescent="0.25">
      <c r="A19" s="5">
        <v>34455</v>
      </c>
      <c r="C19" t="s">
        <v>1207</v>
      </c>
      <c r="D19">
        <v>2</v>
      </c>
      <c r="E19">
        <v>1</v>
      </c>
      <c r="F19" t="s">
        <v>1206</v>
      </c>
      <c r="G19" t="s">
        <v>1201</v>
      </c>
      <c r="H19" t="str">
        <f t="shared" si="0"/>
        <v>Coventry City</v>
      </c>
      <c r="I19">
        <f>COUNTIF($H$2:$H19,"=" &amp; I$1)</f>
        <v>0</v>
      </c>
      <c r="J19">
        <f>COUNTIF($H$2:$H19,"=" &amp; J$1)</f>
        <v>1</v>
      </c>
      <c r="K19">
        <f>COUNTIF($H$2:$H19,"=" &amp; K$1)</f>
        <v>0</v>
      </c>
      <c r="L19">
        <f>COUNTIF($H$2:$H19,"=" &amp; L$1)</f>
        <v>1</v>
      </c>
      <c r="M19">
        <f>COUNTIF($H$2:$H19,"=" &amp; M$1)</f>
        <v>2</v>
      </c>
      <c r="N19">
        <f>COUNTIF($H$2:$H19,"=" &amp; N$1)</f>
        <v>1</v>
      </c>
      <c r="O19">
        <f>COUNTIF($H$2:$H19,"=" &amp; O$1)</f>
        <v>0</v>
      </c>
      <c r="P19">
        <f>COUNTIF($H$2:$H19,"=" &amp; P$1)</f>
        <v>1</v>
      </c>
      <c r="Q19">
        <f>COUNTIF($H$2:$H19,"=" &amp; Q$1)</f>
        <v>0</v>
      </c>
      <c r="R19">
        <f>COUNTIF($H$2:$H19,"=" &amp; R$1)</f>
        <v>0</v>
      </c>
      <c r="S19">
        <f>COUNTIF($H$2:$H19,"=" &amp; S$1)</f>
        <v>1</v>
      </c>
      <c r="T19">
        <f>COUNTIF($H$2:$H19,"=" &amp; T$1)</f>
        <v>1</v>
      </c>
      <c r="U19">
        <f>COUNTIF($H$2:$H19,"=" &amp; U$1)</f>
        <v>0</v>
      </c>
      <c r="V19">
        <f>COUNTIF($H$2:$H19,"=" &amp; V$1)</f>
        <v>0</v>
      </c>
      <c r="W19">
        <f>COUNTIF($H$2:$H19,"=" &amp; W$1)</f>
        <v>1</v>
      </c>
      <c r="X19">
        <f>COUNTIF($H$2:$H19,"=" &amp; X$1)</f>
        <v>0</v>
      </c>
      <c r="Y19">
        <f>COUNTIF($H$2:$H19,"=" &amp; Y$1)</f>
        <v>0</v>
      </c>
      <c r="Z19">
        <f>COUNTIF($H$2:$H19,"=" &amp; Z$1)</f>
        <v>0</v>
      </c>
      <c r="AA19">
        <f>COUNTIF($H$2:$H19,"=" &amp; AA$1)</f>
        <v>0</v>
      </c>
      <c r="AB19">
        <f>COUNTIF($H$2:$H19,"=" &amp; AB$1)</f>
        <v>1</v>
      </c>
      <c r="AC19">
        <f>COUNTIF($H$2:$H19,"=" &amp; AC$1)</f>
        <v>0</v>
      </c>
      <c r="AD19">
        <f>COUNTIF($H$2:$H19,"=" &amp; AD$1)</f>
        <v>0</v>
      </c>
    </row>
    <row r="20" spans="1:30" x14ac:dyDescent="0.25">
      <c r="A20" s="5">
        <v>34455</v>
      </c>
      <c r="C20" t="s">
        <v>1209</v>
      </c>
      <c r="D20">
        <v>1</v>
      </c>
      <c r="E20">
        <v>2</v>
      </c>
      <c r="F20" t="s">
        <v>1205</v>
      </c>
      <c r="G20" t="s">
        <v>1201</v>
      </c>
      <c r="H20" t="str">
        <f t="shared" si="0"/>
        <v>Manchester United</v>
      </c>
      <c r="I20">
        <f>COUNTIF($H$2:$H20,"=" &amp; I$1)</f>
        <v>0</v>
      </c>
      <c r="J20">
        <f>COUNTIF($H$2:$H20,"=" &amp; J$1)</f>
        <v>1</v>
      </c>
      <c r="K20">
        <f>COUNTIF($H$2:$H20,"=" &amp; K$1)</f>
        <v>0</v>
      </c>
      <c r="L20">
        <f>COUNTIF($H$2:$H20,"=" &amp; L$1)</f>
        <v>1</v>
      </c>
      <c r="M20">
        <f>COUNTIF($H$2:$H20,"=" &amp; M$1)</f>
        <v>2</v>
      </c>
      <c r="N20">
        <f>COUNTIF($H$2:$H20,"=" &amp; N$1)</f>
        <v>1</v>
      </c>
      <c r="O20">
        <f>COUNTIF($H$2:$H20,"=" &amp; O$1)</f>
        <v>0</v>
      </c>
      <c r="P20">
        <f>COUNTIF($H$2:$H20,"=" &amp; P$1)</f>
        <v>1</v>
      </c>
      <c r="Q20">
        <f>COUNTIF($H$2:$H20,"=" &amp; Q$1)</f>
        <v>0</v>
      </c>
      <c r="R20">
        <f>COUNTIF($H$2:$H20,"=" &amp; R$1)</f>
        <v>0</v>
      </c>
      <c r="S20">
        <f>COUNTIF($H$2:$H20,"=" &amp; S$1)</f>
        <v>2</v>
      </c>
      <c r="T20">
        <f>COUNTIF($H$2:$H20,"=" &amp; T$1)</f>
        <v>1</v>
      </c>
      <c r="U20">
        <f>COUNTIF($H$2:$H20,"=" &amp; U$1)</f>
        <v>0</v>
      </c>
      <c r="V20">
        <f>COUNTIF($H$2:$H20,"=" &amp; V$1)</f>
        <v>0</v>
      </c>
      <c r="W20">
        <f>COUNTIF($H$2:$H20,"=" &amp; W$1)</f>
        <v>1</v>
      </c>
      <c r="X20">
        <f>COUNTIF($H$2:$H20,"=" &amp; X$1)</f>
        <v>0</v>
      </c>
      <c r="Y20">
        <f>COUNTIF($H$2:$H20,"=" &amp; Y$1)</f>
        <v>0</v>
      </c>
      <c r="Z20">
        <f>COUNTIF($H$2:$H20,"=" &amp; Z$1)</f>
        <v>0</v>
      </c>
      <c r="AA20">
        <f>COUNTIF($H$2:$H20,"=" &amp; AA$1)</f>
        <v>0</v>
      </c>
      <c r="AB20">
        <f>COUNTIF($H$2:$H20,"=" &amp; AB$1)</f>
        <v>1</v>
      </c>
      <c r="AC20">
        <f>COUNTIF($H$2:$H20,"=" &amp; AC$1)</f>
        <v>0</v>
      </c>
      <c r="AD20">
        <f>COUNTIF($H$2:$H20,"=" &amp; AD$1)</f>
        <v>0</v>
      </c>
    </row>
    <row r="21" spans="1:30" x14ac:dyDescent="0.25">
      <c r="A21" s="5">
        <v>34425</v>
      </c>
      <c r="C21" t="s">
        <v>1</v>
      </c>
      <c r="D21">
        <v>0</v>
      </c>
      <c r="E21">
        <v>2</v>
      </c>
      <c r="F21" t="s">
        <v>1223</v>
      </c>
      <c r="G21" t="s">
        <v>1201</v>
      </c>
      <c r="H21" t="str">
        <f t="shared" si="0"/>
        <v>West Ham United</v>
      </c>
      <c r="I21">
        <f>COUNTIF($H$2:$H21,"=" &amp; I$1)</f>
        <v>0</v>
      </c>
      <c r="J21">
        <f>COUNTIF($H$2:$H21,"=" &amp; J$1)</f>
        <v>1</v>
      </c>
      <c r="K21">
        <f>COUNTIF($H$2:$H21,"=" &amp; K$1)</f>
        <v>0</v>
      </c>
      <c r="L21">
        <f>COUNTIF($H$2:$H21,"=" &amp; L$1)</f>
        <v>1</v>
      </c>
      <c r="M21">
        <f>COUNTIF($H$2:$H21,"=" &amp; M$1)</f>
        <v>2</v>
      </c>
      <c r="N21">
        <f>COUNTIF($H$2:$H21,"=" &amp; N$1)</f>
        <v>1</v>
      </c>
      <c r="O21">
        <f>COUNTIF($H$2:$H21,"=" &amp; O$1)</f>
        <v>0</v>
      </c>
      <c r="P21">
        <f>COUNTIF($H$2:$H21,"=" &amp; P$1)</f>
        <v>1</v>
      </c>
      <c r="Q21">
        <f>COUNTIF($H$2:$H21,"=" &amp; Q$1)</f>
        <v>0</v>
      </c>
      <c r="R21">
        <f>COUNTIF($H$2:$H21,"=" &amp; R$1)</f>
        <v>0</v>
      </c>
      <c r="S21">
        <f>COUNTIF($H$2:$H21,"=" &amp; S$1)</f>
        <v>2</v>
      </c>
      <c r="T21">
        <f>COUNTIF($H$2:$H21,"=" &amp; T$1)</f>
        <v>1</v>
      </c>
      <c r="U21">
        <f>COUNTIF($H$2:$H21,"=" &amp; U$1)</f>
        <v>0</v>
      </c>
      <c r="V21">
        <f>COUNTIF($H$2:$H21,"=" &amp; V$1)</f>
        <v>0</v>
      </c>
      <c r="W21">
        <f>COUNTIF($H$2:$H21,"=" &amp; W$1)</f>
        <v>1</v>
      </c>
      <c r="X21">
        <f>COUNTIF($H$2:$H21,"=" &amp; X$1)</f>
        <v>0</v>
      </c>
      <c r="Y21">
        <f>COUNTIF($H$2:$H21,"=" &amp; Y$1)</f>
        <v>0</v>
      </c>
      <c r="Z21">
        <f>COUNTIF($H$2:$H21,"=" &amp; Z$1)</f>
        <v>0</v>
      </c>
      <c r="AA21">
        <f>COUNTIF($H$2:$H21,"=" &amp; AA$1)</f>
        <v>0</v>
      </c>
      <c r="AB21">
        <f>COUNTIF($H$2:$H21,"=" &amp; AB$1)</f>
        <v>1</v>
      </c>
      <c r="AC21">
        <f>COUNTIF($H$2:$H21,"=" &amp; AC$1)</f>
        <v>1</v>
      </c>
      <c r="AD21">
        <f>COUNTIF($H$2:$H21,"=" &amp; AD$1)</f>
        <v>0</v>
      </c>
    </row>
    <row r="22" spans="1:30" x14ac:dyDescent="0.25">
      <c r="A22" s="5">
        <v>34425</v>
      </c>
      <c r="C22" t="s">
        <v>1208</v>
      </c>
      <c r="D22">
        <v>3</v>
      </c>
      <c r="E22">
        <v>0</v>
      </c>
      <c r="F22" t="s">
        <v>49</v>
      </c>
      <c r="G22" t="s">
        <v>1201</v>
      </c>
      <c r="H22" t="str">
        <f t="shared" si="0"/>
        <v>Leeds United</v>
      </c>
      <c r="I22">
        <f>COUNTIF($H$2:$H22,"=" &amp; I$1)</f>
        <v>0</v>
      </c>
      <c r="J22">
        <f>COUNTIF($H$2:$H22,"=" &amp; J$1)</f>
        <v>1</v>
      </c>
      <c r="K22">
        <f>COUNTIF($H$2:$H22,"=" &amp; K$1)</f>
        <v>0</v>
      </c>
      <c r="L22">
        <f>COUNTIF($H$2:$H22,"=" &amp; L$1)</f>
        <v>1</v>
      </c>
      <c r="M22">
        <f>COUNTIF($H$2:$H22,"=" &amp; M$1)</f>
        <v>2</v>
      </c>
      <c r="N22">
        <f>COUNTIF($H$2:$H22,"=" &amp; N$1)</f>
        <v>1</v>
      </c>
      <c r="O22">
        <f>COUNTIF($H$2:$H22,"=" &amp; O$1)</f>
        <v>0</v>
      </c>
      <c r="P22">
        <f>COUNTIF($H$2:$H22,"=" &amp; P$1)</f>
        <v>2</v>
      </c>
      <c r="Q22">
        <f>COUNTIF($H$2:$H22,"=" &amp; Q$1)</f>
        <v>0</v>
      </c>
      <c r="R22">
        <f>COUNTIF($H$2:$H22,"=" &amp; R$1)</f>
        <v>0</v>
      </c>
      <c r="S22">
        <f>COUNTIF($H$2:$H22,"=" &amp; S$1)</f>
        <v>2</v>
      </c>
      <c r="T22">
        <f>COUNTIF($H$2:$H22,"=" &amp; T$1)</f>
        <v>1</v>
      </c>
      <c r="U22">
        <f>COUNTIF($H$2:$H22,"=" &amp; U$1)</f>
        <v>0</v>
      </c>
      <c r="V22">
        <f>COUNTIF($H$2:$H22,"=" &amp; V$1)</f>
        <v>0</v>
      </c>
      <c r="W22">
        <f>COUNTIF($H$2:$H22,"=" &amp; W$1)</f>
        <v>1</v>
      </c>
      <c r="X22">
        <f>COUNTIF($H$2:$H22,"=" &amp; X$1)</f>
        <v>0</v>
      </c>
      <c r="Y22">
        <f>COUNTIF($H$2:$H22,"=" &amp; Y$1)</f>
        <v>0</v>
      </c>
      <c r="Z22">
        <f>COUNTIF($H$2:$H22,"=" &amp; Z$1)</f>
        <v>0</v>
      </c>
      <c r="AA22">
        <f>COUNTIF($H$2:$H22,"=" &amp; AA$1)</f>
        <v>0</v>
      </c>
      <c r="AB22">
        <f>COUNTIF($H$2:$H22,"=" &amp; AB$1)</f>
        <v>1</v>
      </c>
      <c r="AC22">
        <f>COUNTIF($H$2:$H22,"=" &amp; AC$1)</f>
        <v>1</v>
      </c>
      <c r="AD22">
        <f>COUNTIF($H$2:$H22,"=" &amp; AD$1)</f>
        <v>0</v>
      </c>
    </row>
    <row r="23" spans="1:30" x14ac:dyDescent="0.25">
      <c r="A23" s="5">
        <v>34425</v>
      </c>
      <c r="C23" t="s">
        <v>24</v>
      </c>
      <c r="D23">
        <v>0</v>
      </c>
      <c r="E23">
        <v>1</v>
      </c>
      <c r="F23" t="s">
        <v>1212</v>
      </c>
      <c r="G23" t="s">
        <v>1201</v>
      </c>
      <c r="H23" t="str">
        <f t="shared" si="0"/>
        <v>Norwich City</v>
      </c>
      <c r="I23">
        <f>COUNTIF($H$2:$H23,"=" &amp; I$1)</f>
        <v>0</v>
      </c>
      <c r="J23">
        <f>COUNTIF($H$2:$H23,"=" &amp; J$1)</f>
        <v>1</v>
      </c>
      <c r="K23">
        <f>COUNTIF($H$2:$H23,"=" &amp; K$1)</f>
        <v>0</v>
      </c>
      <c r="L23">
        <f>COUNTIF($H$2:$H23,"=" &amp; L$1)</f>
        <v>1</v>
      </c>
      <c r="M23">
        <f>COUNTIF($H$2:$H23,"=" &amp; M$1)</f>
        <v>2</v>
      </c>
      <c r="N23">
        <f>COUNTIF($H$2:$H23,"=" &amp; N$1)</f>
        <v>1</v>
      </c>
      <c r="O23">
        <f>COUNTIF($H$2:$H23,"=" &amp; O$1)</f>
        <v>0</v>
      </c>
      <c r="P23">
        <f>COUNTIF($H$2:$H23,"=" &amp; P$1)</f>
        <v>2</v>
      </c>
      <c r="Q23">
        <f>COUNTIF($H$2:$H23,"=" &amp; Q$1)</f>
        <v>0</v>
      </c>
      <c r="R23">
        <f>COUNTIF($H$2:$H23,"=" &amp; R$1)</f>
        <v>0</v>
      </c>
      <c r="S23">
        <f>COUNTIF($H$2:$H23,"=" &amp; S$1)</f>
        <v>2</v>
      </c>
      <c r="T23">
        <f>COUNTIF($H$2:$H23,"=" &amp; T$1)</f>
        <v>1</v>
      </c>
      <c r="U23">
        <f>COUNTIF($H$2:$H23,"=" &amp; U$1)</f>
        <v>1</v>
      </c>
      <c r="V23">
        <f>COUNTIF($H$2:$H23,"=" &amp; V$1)</f>
        <v>0</v>
      </c>
      <c r="W23">
        <f>COUNTIF($H$2:$H23,"=" &amp; W$1)</f>
        <v>1</v>
      </c>
      <c r="X23">
        <f>COUNTIF($H$2:$H23,"=" &amp; X$1)</f>
        <v>0</v>
      </c>
      <c r="Y23">
        <f>COUNTIF($H$2:$H23,"=" &amp; Y$1)</f>
        <v>0</v>
      </c>
      <c r="Z23">
        <f>COUNTIF($H$2:$H23,"=" &amp; Z$1)</f>
        <v>0</v>
      </c>
      <c r="AA23">
        <f>COUNTIF($H$2:$H23,"=" &amp; AA$1)</f>
        <v>0</v>
      </c>
      <c r="AB23">
        <f>COUNTIF($H$2:$H23,"=" &amp; AB$1)</f>
        <v>1</v>
      </c>
      <c r="AC23">
        <f>COUNTIF($H$2:$H23,"=" &amp; AC$1)</f>
        <v>1</v>
      </c>
      <c r="AD23">
        <f>COUNTIF($H$2:$H23,"=" &amp; AD$1)</f>
        <v>0</v>
      </c>
    </row>
    <row r="24" spans="1:30" x14ac:dyDescent="0.25">
      <c r="A24" s="5">
        <v>34425</v>
      </c>
      <c r="C24" t="s">
        <v>1211</v>
      </c>
      <c r="D24">
        <v>2</v>
      </c>
      <c r="E24">
        <v>2</v>
      </c>
      <c r="F24" t="s">
        <v>63</v>
      </c>
      <c r="G24" t="s">
        <v>1201</v>
      </c>
      <c r="H24" t="str">
        <f t="shared" si="0"/>
        <v/>
      </c>
      <c r="I24">
        <f>COUNTIF($H$2:$H24,"=" &amp; I$1)</f>
        <v>0</v>
      </c>
      <c r="J24">
        <f>COUNTIF($H$2:$H24,"=" &amp; J$1)</f>
        <v>1</v>
      </c>
      <c r="K24">
        <f>COUNTIF($H$2:$H24,"=" &amp; K$1)</f>
        <v>0</v>
      </c>
      <c r="L24">
        <f>COUNTIF($H$2:$H24,"=" &amp; L$1)</f>
        <v>1</v>
      </c>
      <c r="M24">
        <f>COUNTIF($H$2:$H24,"=" &amp; M$1)</f>
        <v>2</v>
      </c>
      <c r="N24">
        <f>COUNTIF($H$2:$H24,"=" &amp; N$1)</f>
        <v>1</v>
      </c>
      <c r="O24">
        <f>COUNTIF($H$2:$H24,"=" &amp; O$1)</f>
        <v>0</v>
      </c>
      <c r="P24">
        <f>COUNTIF($H$2:$H24,"=" &amp; P$1)</f>
        <v>2</v>
      </c>
      <c r="Q24">
        <f>COUNTIF($H$2:$H24,"=" &amp; Q$1)</f>
        <v>0</v>
      </c>
      <c r="R24">
        <f>COUNTIF($H$2:$H24,"=" &amp; R$1)</f>
        <v>0</v>
      </c>
      <c r="S24">
        <f>COUNTIF($H$2:$H24,"=" &amp; S$1)</f>
        <v>2</v>
      </c>
      <c r="T24">
        <f>COUNTIF($H$2:$H24,"=" &amp; T$1)</f>
        <v>1</v>
      </c>
      <c r="U24">
        <f>COUNTIF($H$2:$H24,"=" &amp; U$1)</f>
        <v>1</v>
      </c>
      <c r="V24">
        <f>COUNTIF($H$2:$H24,"=" &amp; V$1)</f>
        <v>0</v>
      </c>
      <c r="W24">
        <f>COUNTIF($H$2:$H24,"=" &amp; W$1)</f>
        <v>1</v>
      </c>
      <c r="X24">
        <f>COUNTIF($H$2:$H24,"=" &amp; X$1)</f>
        <v>0</v>
      </c>
      <c r="Y24">
        <f>COUNTIF($H$2:$H24,"=" &amp; Y$1)</f>
        <v>0</v>
      </c>
      <c r="Z24">
        <f>COUNTIF($H$2:$H24,"=" &amp; Z$1)</f>
        <v>0</v>
      </c>
      <c r="AA24">
        <f>COUNTIF($H$2:$H24,"=" &amp; AA$1)</f>
        <v>0</v>
      </c>
      <c r="AB24">
        <f>COUNTIF($H$2:$H24,"=" &amp; AB$1)</f>
        <v>1</v>
      </c>
      <c r="AC24">
        <f>COUNTIF($H$2:$H24,"=" &amp; AC$1)</f>
        <v>1</v>
      </c>
      <c r="AD24">
        <f>COUNTIF($H$2:$H24,"=" &amp; AD$1)</f>
        <v>0</v>
      </c>
    </row>
    <row r="25" spans="1:30" x14ac:dyDescent="0.25">
      <c r="A25" s="5">
        <v>34425</v>
      </c>
      <c r="C25" t="s">
        <v>1213</v>
      </c>
      <c r="D25">
        <v>0</v>
      </c>
      <c r="E25">
        <v>0</v>
      </c>
      <c r="F25" t="s">
        <v>1203</v>
      </c>
      <c r="G25" t="s">
        <v>1201</v>
      </c>
      <c r="H25" t="str">
        <f t="shared" si="0"/>
        <v/>
      </c>
      <c r="I25">
        <f>COUNTIF($H$2:$H25,"=" &amp; I$1)</f>
        <v>0</v>
      </c>
      <c r="J25">
        <f>COUNTIF($H$2:$H25,"=" &amp; J$1)</f>
        <v>1</v>
      </c>
      <c r="K25">
        <f>COUNTIF($H$2:$H25,"=" &amp; K$1)</f>
        <v>0</v>
      </c>
      <c r="L25">
        <f>COUNTIF($H$2:$H25,"=" &amp; L$1)</f>
        <v>1</v>
      </c>
      <c r="M25">
        <f>COUNTIF($H$2:$H25,"=" &amp; M$1)</f>
        <v>2</v>
      </c>
      <c r="N25">
        <f>COUNTIF($H$2:$H25,"=" &amp; N$1)</f>
        <v>1</v>
      </c>
      <c r="O25">
        <f>COUNTIF($H$2:$H25,"=" &amp; O$1)</f>
        <v>0</v>
      </c>
      <c r="P25">
        <f>COUNTIF($H$2:$H25,"=" &amp; P$1)</f>
        <v>2</v>
      </c>
      <c r="Q25">
        <f>COUNTIF($H$2:$H25,"=" &amp; Q$1)</f>
        <v>0</v>
      </c>
      <c r="R25">
        <f>COUNTIF($H$2:$H25,"=" &amp; R$1)</f>
        <v>0</v>
      </c>
      <c r="S25">
        <f>COUNTIF($H$2:$H25,"=" &amp; S$1)</f>
        <v>2</v>
      </c>
      <c r="T25">
        <f>COUNTIF($H$2:$H25,"=" &amp; T$1)</f>
        <v>1</v>
      </c>
      <c r="U25">
        <f>COUNTIF($H$2:$H25,"=" &amp; U$1)</f>
        <v>1</v>
      </c>
      <c r="V25">
        <f>COUNTIF($H$2:$H25,"=" &amp; V$1)</f>
        <v>0</v>
      </c>
      <c r="W25">
        <f>COUNTIF($H$2:$H25,"=" &amp; W$1)</f>
        <v>1</v>
      </c>
      <c r="X25">
        <f>COUNTIF($H$2:$H25,"=" &amp; X$1)</f>
        <v>0</v>
      </c>
      <c r="Y25">
        <f>COUNTIF($H$2:$H25,"=" &amp; Y$1)</f>
        <v>0</v>
      </c>
      <c r="Z25">
        <f>COUNTIF($H$2:$H25,"=" &amp; Z$1)</f>
        <v>0</v>
      </c>
      <c r="AA25">
        <f>COUNTIF($H$2:$H25,"=" &amp; AA$1)</f>
        <v>0</v>
      </c>
      <c r="AB25">
        <f>COUNTIF($H$2:$H25,"=" &amp; AB$1)</f>
        <v>1</v>
      </c>
      <c r="AC25">
        <f>COUNTIF($H$2:$H25,"=" &amp; AC$1)</f>
        <v>1</v>
      </c>
      <c r="AD25">
        <f>COUNTIF($H$2:$H25,"=" &amp; AD$1)</f>
        <v>0</v>
      </c>
    </row>
    <row r="26" spans="1:30" x14ac:dyDescent="0.25">
      <c r="A26" s="5">
        <v>34425</v>
      </c>
      <c r="C26" t="s">
        <v>1202</v>
      </c>
      <c r="D26">
        <v>1</v>
      </c>
      <c r="E26">
        <v>3</v>
      </c>
      <c r="F26" t="s">
        <v>1222</v>
      </c>
      <c r="G26" t="s">
        <v>1201</v>
      </c>
      <c r="H26" t="str">
        <f t="shared" si="0"/>
        <v>Swindon Town</v>
      </c>
      <c r="I26">
        <f>COUNTIF($H$2:$H26,"=" &amp; I$1)</f>
        <v>0</v>
      </c>
      <c r="J26">
        <f>COUNTIF($H$2:$H26,"=" &amp; J$1)</f>
        <v>1</v>
      </c>
      <c r="K26">
        <f>COUNTIF($H$2:$H26,"=" &amp; K$1)</f>
        <v>0</v>
      </c>
      <c r="L26">
        <f>COUNTIF($H$2:$H26,"=" &amp; L$1)</f>
        <v>1</v>
      </c>
      <c r="M26">
        <f>COUNTIF($H$2:$H26,"=" &amp; M$1)</f>
        <v>2</v>
      </c>
      <c r="N26">
        <f>COUNTIF($H$2:$H26,"=" &amp; N$1)</f>
        <v>1</v>
      </c>
      <c r="O26">
        <f>COUNTIF($H$2:$H26,"=" &amp; O$1)</f>
        <v>0</v>
      </c>
      <c r="P26">
        <f>COUNTIF($H$2:$H26,"=" &amp; P$1)</f>
        <v>2</v>
      </c>
      <c r="Q26">
        <f>COUNTIF($H$2:$H26,"=" &amp; Q$1)</f>
        <v>0</v>
      </c>
      <c r="R26">
        <f>COUNTIF($H$2:$H26,"=" &amp; R$1)</f>
        <v>0</v>
      </c>
      <c r="S26">
        <f>COUNTIF($H$2:$H26,"=" &amp; S$1)</f>
        <v>2</v>
      </c>
      <c r="T26">
        <f>COUNTIF($H$2:$H26,"=" &amp; T$1)</f>
        <v>1</v>
      </c>
      <c r="U26">
        <f>COUNTIF($H$2:$H26,"=" &amp; U$1)</f>
        <v>1</v>
      </c>
      <c r="V26">
        <f>COUNTIF($H$2:$H26,"=" &amp; V$1)</f>
        <v>0</v>
      </c>
      <c r="W26">
        <f>COUNTIF($H$2:$H26,"=" &amp; W$1)</f>
        <v>1</v>
      </c>
      <c r="X26">
        <f>COUNTIF($H$2:$H26,"=" &amp; X$1)</f>
        <v>0</v>
      </c>
      <c r="Y26">
        <f>COUNTIF($H$2:$H26,"=" &amp; Y$1)</f>
        <v>0</v>
      </c>
      <c r="Z26">
        <f>COUNTIF($H$2:$H26,"=" &amp; Z$1)</f>
        <v>0</v>
      </c>
      <c r="AA26">
        <f>COUNTIF($H$2:$H26,"=" &amp; AA$1)</f>
        <v>1</v>
      </c>
      <c r="AB26">
        <f>COUNTIF($H$2:$H26,"=" &amp; AB$1)</f>
        <v>1</v>
      </c>
      <c r="AC26">
        <f>COUNTIF($H$2:$H26,"=" &amp; AC$1)</f>
        <v>1</v>
      </c>
      <c r="AD26">
        <f>COUNTIF($H$2:$H26,"=" &amp; AD$1)</f>
        <v>0</v>
      </c>
    </row>
    <row r="27" spans="1:30" x14ac:dyDescent="0.25">
      <c r="A27" s="5">
        <v>34425</v>
      </c>
      <c r="C27" t="s">
        <v>1214</v>
      </c>
      <c r="D27">
        <v>2</v>
      </c>
      <c r="E27">
        <v>0</v>
      </c>
      <c r="F27" t="s">
        <v>1221</v>
      </c>
      <c r="G27" t="s">
        <v>1201</v>
      </c>
      <c r="H27" t="str">
        <f t="shared" si="0"/>
        <v>Sheffield United</v>
      </c>
      <c r="I27">
        <f>COUNTIF($H$2:$H27,"=" &amp; I$1)</f>
        <v>0</v>
      </c>
      <c r="J27">
        <f>COUNTIF($H$2:$H27,"=" &amp; J$1)</f>
        <v>1</v>
      </c>
      <c r="K27">
        <f>COUNTIF($H$2:$H27,"=" &amp; K$1)</f>
        <v>0</v>
      </c>
      <c r="L27">
        <f>COUNTIF($H$2:$H27,"=" &amp; L$1)</f>
        <v>1</v>
      </c>
      <c r="M27">
        <f>COUNTIF($H$2:$H27,"=" &amp; M$1)</f>
        <v>2</v>
      </c>
      <c r="N27">
        <f>COUNTIF($H$2:$H27,"=" &amp; N$1)</f>
        <v>1</v>
      </c>
      <c r="O27">
        <f>COUNTIF($H$2:$H27,"=" &amp; O$1)</f>
        <v>0</v>
      </c>
      <c r="P27">
        <f>COUNTIF($H$2:$H27,"=" &amp; P$1)</f>
        <v>2</v>
      </c>
      <c r="Q27">
        <f>COUNTIF($H$2:$H27,"=" &amp; Q$1)</f>
        <v>0</v>
      </c>
      <c r="R27">
        <f>COUNTIF($H$2:$H27,"=" &amp; R$1)</f>
        <v>0</v>
      </c>
      <c r="S27">
        <f>COUNTIF($H$2:$H27,"=" &amp; S$1)</f>
        <v>2</v>
      </c>
      <c r="T27">
        <f>COUNTIF($H$2:$H27,"=" &amp; T$1)</f>
        <v>1</v>
      </c>
      <c r="U27">
        <f>COUNTIF($H$2:$H27,"=" &amp; U$1)</f>
        <v>1</v>
      </c>
      <c r="V27">
        <f>COUNTIF($H$2:$H27,"=" &amp; V$1)</f>
        <v>0</v>
      </c>
      <c r="W27">
        <f>COUNTIF($H$2:$H27,"=" &amp; W$1)</f>
        <v>1</v>
      </c>
      <c r="X27">
        <f>COUNTIF($H$2:$H27,"=" &amp; X$1)</f>
        <v>0</v>
      </c>
      <c r="Y27">
        <f>COUNTIF($H$2:$H27,"=" &amp; Y$1)</f>
        <v>1</v>
      </c>
      <c r="Z27">
        <f>COUNTIF($H$2:$H27,"=" &amp; Z$1)</f>
        <v>0</v>
      </c>
      <c r="AA27">
        <f>COUNTIF($H$2:$H27,"=" &amp; AA$1)</f>
        <v>1</v>
      </c>
      <c r="AB27">
        <f>COUNTIF($H$2:$H27,"=" &amp; AB$1)</f>
        <v>1</v>
      </c>
      <c r="AC27">
        <f>COUNTIF($H$2:$H27,"=" &amp; AC$1)</f>
        <v>1</v>
      </c>
      <c r="AD27">
        <f>COUNTIF($H$2:$H27,"=" &amp; AD$1)</f>
        <v>0</v>
      </c>
    </row>
    <row r="28" spans="1:30" x14ac:dyDescent="0.25">
      <c r="A28" s="5">
        <v>34425</v>
      </c>
      <c r="C28" t="s">
        <v>76</v>
      </c>
      <c r="D28">
        <v>4</v>
      </c>
      <c r="E28">
        <v>1</v>
      </c>
      <c r="F28" t="s">
        <v>59</v>
      </c>
      <c r="G28" t="s">
        <v>1201</v>
      </c>
      <c r="H28" t="str">
        <f t="shared" si="0"/>
        <v>Southampton</v>
      </c>
      <c r="I28">
        <f>COUNTIF($H$2:$H28,"=" &amp; I$1)</f>
        <v>0</v>
      </c>
      <c r="J28">
        <f>COUNTIF($H$2:$H28,"=" &amp; J$1)</f>
        <v>1</v>
      </c>
      <c r="K28">
        <f>COUNTIF($H$2:$H28,"=" &amp; K$1)</f>
        <v>0</v>
      </c>
      <c r="L28">
        <f>COUNTIF($H$2:$H28,"=" &amp; L$1)</f>
        <v>1</v>
      </c>
      <c r="M28">
        <f>COUNTIF($H$2:$H28,"=" &amp; M$1)</f>
        <v>2</v>
      </c>
      <c r="N28">
        <f>COUNTIF($H$2:$H28,"=" &amp; N$1)</f>
        <v>1</v>
      </c>
      <c r="O28">
        <f>COUNTIF($H$2:$H28,"=" &amp; O$1)</f>
        <v>0</v>
      </c>
      <c r="P28">
        <f>COUNTIF($H$2:$H28,"=" &amp; P$1)</f>
        <v>2</v>
      </c>
      <c r="Q28">
        <f>COUNTIF($H$2:$H28,"=" &amp; Q$1)</f>
        <v>0</v>
      </c>
      <c r="R28">
        <f>COUNTIF($H$2:$H28,"=" &amp; R$1)</f>
        <v>0</v>
      </c>
      <c r="S28">
        <f>COUNTIF($H$2:$H28,"=" &amp; S$1)</f>
        <v>2</v>
      </c>
      <c r="T28">
        <f>COUNTIF($H$2:$H28,"=" &amp; T$1)</f>
        <v>1</v>
      </c>
      <c r="U28">
        <f>COUNTIF($H$2:$H28,"=" &amp; U$1)</f>
        <v>1</v>
      </c>
      <c r="V28">
        <f>COUNTIF($H$2:$H28,"=" &amp; V$1)</f>
        <v>0</v>
      </c>
      <c r="W28">
        <f>COUNTIF($H$2:$H28,"=" &amp; W$1)</f>
        <v>1</v>
      </c>
      <c r="X28">
        <f>COUNTIF($H$2:$H28,"=" &amp; X$1)</f>
        <v>0</v>
      </c>
      <c r="Y28">
        <f>COUNTIF($H$2:$H28,"=" &amp; Y$1)</f>
        <v>1</v>
      </c>
      <c r="Z28">
        <f>COUNTIF($H$2:$H28,"=" &amp; Z$1)</f>
        <v>1</v>
      </c>
      <c r="AA28">
        <f>COUNTIF($H$2:$H28,"=" &amp; AA$1)</f>
        <v>1</v>
      </c>
      <c r="AB28">
        <f>COUNTIF($H$2:$H28,"=" &amp; AB$1)</f>
        <v>1</v>
      </c>
      <c r="AC28">
        <f>COUNTIF($H$2:$H28,"=" &amp; AC$1)</f>
        <v>1</v>
      </c>
      <c r="AD28">
        <f>COUNTIF($H$2:$H28,"=" &amp; AD$1)</f>
        <v>0</v>
      </c>
    </row>
    <row r="29" spans="1:30" x14ac:dyDescent="0.25">
      <c r="A29" s="5">
        <v>34425</v>
      </c>
      <c r="C29" t="s">
        <v>1204</v>
      </c>
      <c r="D29">
        <v>2</v>
      </c>
      <c r="E29">
        <v>1</v>
      </c>
      <c r="F29" t="s">
        <v>1200</v>
      </c>
      <c r="G29" t="s">
        <v>1201</v>
      </c>
      <c r="H29" t="str">
        <f t="shared" si="0"/>
        <v>Wimbledon FC</v>
      </c>
      <c r="I29">
        <f>COUNTIF($H$2:$H29,"=" &amp; I$1)</f>
        <v>0</v>
      </c>
      <c r="J29">
        <f>COUNTIF($H$2:$H29,"=" &amp; J$1)</f>
        <v>1</v>
      </c>
      <c r="K29">
        <f>COUNTIF($H$2:$H29,"=" &amp; K$1)</f>
        <v>0</v>
      </c>
      <c r="L29">
        <f>COUNTIF($H$2:$H29,"=" &amp; L$1)</f>
        <v>1</v>
      </c>
      <c r="M29">
        <f>COUNTIF($H$2:$H29,"=" &amp; M$1)</f>
        <v>2</v>
      </c>
      <c r="N29">
        <f>COUNTIF($H$2:$H29,"=" &amp; N$1)</f>
        <v>1</v>
      </c>
      <c r="O29">
        <f>COUNTIF($H$2:$H29,"=" &amp; O$1)</f>
        <v>0</v>
      </c>
      <c r="P29">
        <f>COUNTIF($H$2:$H29,"=" &amp; P$1)</f>
        <v>2</v>
      </c>
      <c r="Q29">
        <f>COUNTIF($H$2:$H29,"=" &amp; Q$1)</f>
        <v>0</v>
      </c>
      <c r="R29">
        <f>COUNTIF($H$2:$H29,"=" &amp; R$1)</f>
        <v>0</v>
      </c>
      <c r="S29">
        <f>COUNTIF($H$2:$H29,"=" &amp; S$1)</f>
        <v>2</v>
      </c>
      <c r="T29">
        <f>COUNTIF($H$2:$H29,"=" &amp; T$1)</f>
        <v>1</v>
      </c>
      <c r="U29">
        <f>COUNTIF($H$2:$H29,"=" &amp; U$1)</f>
        <v>1</v>
      </c>
      <c r="V29">
        <f>COUNTIF($H$2:$H29,"=" &amp; V$1)</f>
        <v>0</v>
      </c>
      <c r="W29">
        <f>COUNTIF($H$2:$H29,"=" &amp; W$1)</f>
        <v>1</v>
      </c>
      <c r="X29">
        <f>COUNTIF($H$2:$H29,"=" &amp; X$1)</f>
        <v>0</v>
      </c>
      <c r="Y29">
        <f>COUNTIF($H$2:$H29,"=" &amp; Y$1)</f>
        <v>1</v>
      </c>
      <c r="Z29">
        <f>COUNTIF($H$2:$H29,"=" &amp; Z$1)</f>
        <v>1</v>
      </c>
      <c r="AA29">
        <f>COUNTIF($H$2:$H29,"=" &amp; AA$1)</f>
        <v>1</v>
      </c>
      <c r="AB29">
        <f>COUNTIF($H$2:$H29,"=" &amp; AB$1)</f>
        <v>1</v>
      </c>
      <c r="AC29">
        <f>COUNTIF($H$2:$H29,"=" &amp; AC$1)</f>
        <v>1</v>
      </c>
      <c r="AD29">
        <f>COUNTIF($H$2:$H29,"=" &amp; AD$1)</f>
        <v>1</v>
      </c>
    </row>
    <row r="30" spans="1:30" x14ac:dyDescent="0.25">
      <c r="A30" s="5">
        <v>34425</v>
      </c>
      <c r="C30" t="s">
        <v>63</v>
      </c>
      <c r="D30">
        <v>2</v>
      </c>
      <c r="E30">
        <v>0</v>
      </c>
      <c r="F30" t="s">
        <v>1222</v>
      </c>
      <c r="G30" t="s">
        <v>1201</v>
      </c>
      <c r="H30" t="str">
        <f t="shared" si="0"/>
        <v>Chelsea</v>
      </c>
      <c r="I30">
        <f>COUNTIF($H$2:$H30,"=" &amp; I$1)</f>
        <v>0</v>
      </c>
      <c r="J30">
        <f>COUNTIF($H$2:$H30,"=" &amp; J$1)</f>
        <v>1</v>
      </c>
      <c r="K30">
        <f>COUNTIF($H$2:$H30,"=" &amp; K$1)</f>
        <v>0</v>
      </c>
      <c r="L30">
        <f>COUNTIF($H$2:$H30,"=" &amp; L$1)</f>
        <v>2</v>
      </c>
      <c r="M30">
        <f>COUNTIF($H$2:$H30,"=" &amp; M$1)</f>
        <v>2</v>
      </c>
      <c r="N30">
        <f>COUNTIF($H$2:$H30,"=" &amp; N$1)</f>
        <v>1</v>
      </c>
      <c r="O30">
        <f>COUNTIF($H$2:$H30,"=" &amp; O$1)</f>
        <v>0</v>
      </c>
      <c r="P30">
        <f>COUNTIF($H$2:$H30,"=" &amp; P$1)</f>
        <v>2</v>
      </c>
      <c r="Q30">
        <f>COUNTIF($H$2:$H30,"=" &amp; Q$1)</f>
        <v>0</v>
      </c>
      <c r="R30">
        <f>COUNTIF($H$2:$H30,"=" &amp; R$1)</f>
        <v>0</v>
      </c>
      <c r="S30">
        <f>COUNTIF($H$2:$H30,"=" &amp; S$1)</f>
        <v>2</v>
      </c>
      <c r="T30">
        <f>COUNTIF($H$2:$H30,"=" &amp; T$1)</f>
        <v>1</v>
      </c>
      <c r="U30">
        <f>COUNTIF($H$2:$H30,"=" &amp; U$1)</f>
        <v>1</v>
      </c>
      <c r="V30">
        <f>COUNTIF($H$2:$H30,"=" &amp; V$1)</f>
        <v>0</v>
      </c>
      <c r="W30">
        <f>COUNTIF($H$2:$H30,"=" &amp; W$1)</f>
        <v>1</v>
      </c>
      <c r="X30">
        <f>COUNTIF($H$2:$H30,"=" &amp; X$1)</f>
        <v>0</v>
      </c>
      <c r="Y30">
        <f>COUNTIF($H$2:$H30,"=" &amp; Y$1)</f>
        <v>1</v>
      </c>
      <c r="Z30">
        <f>COUNTIF($H$2:$H30,"=" &amp; Z$1)</f>
        <v>1</v>
      </c>
      <c r="AA30">
        <f>COUNTIF($H$2:$H30,"=" &amp; AA$1)</f>
        <v>1</v>
      </c>
      <c r="AB30">
        <f>COUNTIF($H$2:$H30,"=" &amp; AB$1)</f>
        <v>1</v>
      </c>
      <c r="AC30">
        <f>COUNTIF($H$2:$H30,"=" &amp; AC$1)</f>
        <v>1</v>
      </c>
      <c r="AD30">
        <f>COUNTIF($H$2:$H30,"=" &amp; AD$1)</f>
        <v>1</v>
      </c>
    </row>
    <row r="31" spans="1:30" x14ac:dyDescent="0.25">
      <c r="A31" s="5">
        <v>34425</v>
      </c>
      <c r="C31" t="s">
        <v>1208</v>
      </c>
      <c r="D31">
        <v>0</v>
      </c>
      <c r="E31">
        <v>2</v>
      </c>
      <c r="F31" t="s">
        <v>1205</v>
      </c>
      <c r="G31" t="s">
        <v>1201</v>
      </c>
      <c r="H31" t="str">
        <f t="shared" si="0"/>
        <v>Manchester United</v>
      </c>
      <c r="I31">
        <f>COUNTIF($H$2:$H31,"=" &amp; I$1)</f>
        <v>0</v>
      </c>
      <c r="J31">
        <f>COUNTIF($H$2:$H31,"=" &amp; J$1)</f>
        <v>1</v>
      </c>
      <c r="K31">
        <f>COUNTIF($H$2:$H31,"=" &amp; K$1)</f>
        <v>0</v>
      </c>
      <c r="L31">
        <f>COUNTIF($H$2:$H31,"=" &amp; L$1)</f>
        <v>2</v>
      </c>
      <c r="M31">
        <f>COUNTIF($H$2:$H31,"=" &amp; M$1)</f>
        <v>2</v>
      </c>
      <c r="N31">
        <f>COUNTIF($H$2:$H31,"=" &amp; N$1)</f>
        <v>1</v>
      </c>
      <c r="O31">
        <f>COUNTIF($H$2:$H31,"=" &amp; O$1)</f>
        <v>0</v>
      </c>
      <c r="P31">
        <f>COUNTIF($H$2:$H31,"=" &amp; P$1)</f>
        <v>2</v>
      </c>
      <c r="Q31">
        <f>COUNTIF($H$2:$H31,"=" &amp; Q$1)</f>
        <v>0</v>
      </c>
      <c r="R31">
        <f>COUNTIF($H$2:$H31,"=" &amp; R$1)</f>
        <v>0</v>
      </c>
      <c r="S31">
        <f>COUNTIF($H$2:$H31,"=" &amp; S$1)</f>
        <v>3</v>
      </c>
      <c r="T31">
        <f>COUNTIF($H$2:$H31,"=" &amp; T$1)</f>
        <v>1</v>
      </c>
      <c r="U31">
        <f>COUNTIF($H$2:$H31,"=" &amp; U$1)</f>
        <v>1</v>
      </c>
      <c r="V31">
        <f>COUNTIF($H$2:$H31,"=" &amp; V$1)</f>
        <v>0</v>
      </c>
      <c r="W31">
        <f>COUNTIF($H$2:$H31,"=" &amp; W$1)</f>
        <v>1</v>
      </c>
      <c r="X31">
        <f>COUNTIF($H$2:$H31,"=" &amp; X$1)</f>
        <v>0</v>
      </c>
      <c r="Y31">
        <f>COUNTIF($H$2:$H31,"=" &amp; Y$1)</f>
        <v>1</v>
      </c>
      <c r="Z31">
        <f>COUNTIF($H$2:$H31,"=" &amp; Z$1)</f>
        <v>1</v>
      </c>
      <c r="AA31">
        <f>COUNTIF($H$2:$H31,"=" &amp; AA$1)</f>
        <v>1</v>
      </c>
      <c r="AB31">
        <f>COUNTIF($H$2:$H31,"=" &amp; AB$1)</f>
        <v>1</v>
      </c>
      <c r="AC31">
        <f>COUNTIF($H$2:$H31,"=" &amp; AC$1)</f>
        <v>1</v>
      </c>
      <c r="AD31">
        <f>COUNTIF($H$2:$H31,"=" &amp; AD$1)</f>
        <v>1</v>
      </c>
    </row>
    <row r="32" spans="1:30" x14ac:dyDescent="0.25">
      <c r="A32" s="5">
        <v>34425</v>
      </c>
      <c r="C32" t="s">
        <v>1221</v>
      </c>
      <c r="D32">
        <v>5</v>
      </c>
      <c r="E32">
        <v>1</v>
      </c>
      <c r="F32" t="s">
        <v>59</v>
      </c>
      <c r="G32" t="s">
        <v>1201</v>
      </c>
      <c r="H32" t="str">
        <f t="shared" si="0"/>
        <v>Newcastle United</v>
      </c>
      <c r="I32">
        <f>COUNTIF($H$2:$H32,"=" &amp; I$1)</f>
        <v>0</v>
      </c>
      <c r="J32">
        <f>COUNTIF($H$2:$H32,"=" &amp; J$1)</f>
        <v>1</v>
      </c>
      <c r="K32">
        <f>COUNTIF($H$2:$H32,"=" &amp; K$1)</f>
        <v>0</v>
      </c>
      <c r="L32">
        <f>COUNTIF($H$2:$H32,"=" &amp; L$1)</f>
        <v>2</v>
      </c>
      <c r="M32">
        <f>COUNTIF($H$2:$H32,"=" &amp; M$1)</f>
        <v>2</v>
      </c>
      <c r="N32">
        <f>COUNTIF($H$2:$H32,"=" &amp; N$1)</f>
        <v>1</v>
      </c>
      <c r="O32">
        <f>COUNTIF($H$2:$H32,"=" &amp; O$1)</f>
        <v>0</v>
      </c>
      <c r="P32">
        <f>COUNTIF($H$2:$H32,"=" &amp; P$1)</f>
        <v>2</v>
      </c>
      <c r="Q32">
        <f>COUNTIF($H$2:$H32,"=" &amp; Q$1)</f>
        <v>0</v>
      </c>
      <c r="R32">
        <f>COUNTIF($H$2:$H32,"=" &amp; R$1)</f>
        <v>0</v>
      </c>
      <c r="S32">
        <f>COUNTIF($H$2:$H32,"=" &amp; S$1)</f>
        <v>3</v>
      </c>
      <c r="T32">
        <f>COUNTIF($H$2:$H32,"=" &amp; T$1)</f>
        <v>2</v>
      </c>
      <c r="U32">
        <f>COUNTIF($H$2:$H32,"=" &amp; U$1)</f>
        <v>1</v>
      </c>
      <c r="V32">
        <f>COUNTIF($H$2:$H32,"=" &amp; V$1)</f>
        <v>0</v>
      </c>
      <c r="W32">
        <f>COUNTIF($H$2:$H32,"=" &amp; W$1)</f>
        <v>1</v>
      </c>
      <c r="X32">
        <f>COUNTIF($H$2:$H32,"=" &amp; X$1)</f>
        <v>0</v>
      </c>
      <c r="Y32">
        <f>COUNTIF($H$2:$H32,"=" &amp; Y$1)</f>
        <v>1</v>
      </c>
      <c r="Z32">
        <f>COUNTIF($H$2:$H32,"=" &amp; Z$1)</f>
        <v>1</v>
      </c>
      <c r="AA32">
        <f>COUNTIF($H$2:$H32,"=" &amp; AA$1)</f>
        <v>1</v>
      </c>
      <c r="AB32">
        <f>COUNTIF($H$2:$H32,"=" &amp; AB$1)</f>
        <v>1</v>
      </c>
      <c r="AC32">
        <f>COUNTIF($H$2:$H32,"=" &amp; AC$1)</f>
        <v>1</v>
      </c>
      <c r="AD32">
        <f>COUNTIF($H$2:$H32,"=" &amp; AD$1)</f>
        <v>1</v>
      </c>
    </row>
    <row r="33" spans="1:30" x14ac:dyDescent="0.25">
      <c r="A33" s="5">
        <v>34425</v>
      </c>
      <c r="C33" t="s">
        <v>1202</v>
      </c>
      <c r="D33">
        <v>1</v>
      </c>
      <c r="E33">
        <v>1</v>
      </c>
      <c r="F33" t="s">
        <v>1</v>
      </c>
      <c r="G33" t="s">
        <v>1201</v>
      </c>
      <c r="H33" t="str">
        <f t="shared" si="0"/>
        <v/>
      </c>
      <c r="I33">
        <f>COUNTIF($H$2:$H33,"=" &amp; I$1)</f>
        <v>0</v>
      </c>
      <c r="J33">
        <f>COUNTIF($H$2:$H33,"=" &amp; J$1)</f>
        <v>1</v>
      </c>
      <c r="K33">
        <f>COUNTIF($H$2:$H33,"=" &amp; K$1)</f>
        <v>0</v>
      </c>
      <c r="L33">
        <f>COUNTIF($H$2:$H33,"=" &amp; L$1)</f>
        <v>2</v>
      </c>
      <c r="M33">
        <f>COUNTIF($H$2:$H33,"=" &amp; M$1)</f>
        <v>2</v>
      </c>
      <c r="N33">
        <f>COUNTIF($H$2:$H33,"=" &amp; N$1)</f>
        <v>1</v>
      </c>
      <c r="O33">
        <f>COUNTIF($H$2:$H33,"=" &amp; O$1)</f>
        <v>0</v>
      </c>
      <c r="P33">
        <f>COUNTIF($H$2:$H33,"=" &amp; P$1)</f>
        <v>2</v>
      </c>
      <c r="Q33">
        <f>COUNTIF($H$2:$H33,"=" &amp; Q$1)</f>
        <v>0</v>
      </c>
      <c r="R33">
        <f>COUNTIF($H$2:$H33,"=" &amp; R$1)</f>
        <v>0</v>
      </c>
      <c r="S33">
        <f>COUNTIF($H$2:$H33,"=" &amp; S$1)</f>
        <v>3</v>
      </c>
      <c r="T33">
        <f>COUNTIF($H$2:$H33,"=" &amp; T$1)</f>
        <v>2</v>
      </c>
      <c r="U33">
        <f>COUNTIF($H$2:$H33,"=" &amp; U$1)</f>
        <v>1</v>
      </c>
      <c r="V33">
        <f>COUNTIF($H$2:$H33,"=" &amp; V$1)</f>
        <v>0</v>
      </c>
      <c r="W33">
        <f>COUNTIF($H$2:$H33,"=" &amp; W$1)</f>
        <v>1</v>
      </c>
      <c r="X33">
        <f>COUNTIF($H$2:$H33,"=" &amp; X$1)</f>
        <v>0</v>
      </c>
      <c r="Y33">
        <f>COUNTIF($H$2:$H33,"=" &amp; Y$1)</f>
        <v>1</v>
      </c>
      <c r="Z33">
        <f>COUNTIF($H$2:$H33,"=" &amp; Z$1)</f>
        <v>1</v>
      </c>
      <c r="AA33">
        <f>COUNTIF($H$2:$H33,"=" &amp; AA$1)</f>
        <v>1</v>
      </c>
      <c r="AB33">
        <f>COUNTIF($H$2:$H33,"=" &amp; AB$1)</f>
        <v>1</v>
      </c>
      <c r="AC33">
        <f>COUNTIF($H$2:$H33,"=" &amp; AC$1)</f>
        <v>1</v>
      </c>
      <c r="AD33">
        <f>COUNTIF($H$2:$H33,"=" &amp; AD$1)</f>
        <v>1</v>
      </c>
    </row>
    <row r="34" spans="1:30" x14ac:dyDescent="0.25">
      <c r="A34" s="5">
        <v>34425</v>
      </c>
      <c r="C34" t="s">
        <v>1223</v>
      </c>
      <c r="D34">
        <v>1</v>
      </c>
      <c r="E34">
        <v>2</v>
      </c>
      <c r="F34" t="s">
        <v>1206</v>
      </c>
      <c r="G34" t="s">
        <v>1201</v>
      </c>
      <c r="H34" t="str">
        <f t="shared" si="0"/>
        <v>Blackburn Rovers</v>
      </c>
      <c r="I34">
        <f>COUNTIF($H$2:$H34,"=" &amp; I$1)</f>
        <v>0</v>
      </c>
      <c r="J34">
        <f>COUNTIF($H$2:$H34,"=" &amp; J$1)</f>
        <v>1</v>
      </c>
      <c r="K34">
        <f>COUNTIF($H$2:$H34,"=" &amp; K$1)</f>
        <v>1</v>
      </c>
      <c r="L34">
        <f>COUNTIF($H$2:$H34,"=" &amp; L$1)</f>
        <v>2</v>
      </c>
      <c r="M34">
        <f>COUNTIF($H$2:$H34,"=" &amp; M$1)</f>
        <v>2</v>
      </c>
      <c r="N34">
        <f>COUNTIF($H$2:$H34,"=" &amp; N$1)</f>
        <v>1</v>
      </c>
      <c r="O34">
        <f>COUNTIF($H$2:$H34,"=" &amp; O$1)</f>
        <v>0</v>
      </c>
      <c r="P34">
        <f>COUNTIF($H$2:$H34,"=" &amp; P$1)</f>
        <v>2</v>
      </c>
      <c r="Q34">
        <f>COUNTIF($H$2:$H34,"=" &amp; Q$1)</f>
        <v>0</v>
      </c>
      <c r="R34">
        <f>COUNTIF($H$2:$H34,"=" &amp; R$1)</f>
        <v>0</v>
      </c>
      <c r="S34">
        <f>COUNTIF($H$2:$H34,"=" &amp; S$1)</f>
        <v>3</v>
      </c>
      <c r="T34">
        <f>COUNTIF($H$2:$H34,"=" &amp; T$1)</f>
        <v>2</v>
      </c>
      <c r="U34">
        <f>COUNTIF($H$2:$H34,"=" &amp; U$1)</f>
        <v>1</v>
      </c>
      <c r="V34">
        <f>COUNTIF($H$2:$H34,"=" &amp; V$1)</f>
        <v>0</v>
      </c>
      <c r="W34">
        <f>COUNTIF($H$2:$H34,"=" &amp; W$1)</f>
        <v>1</v>
      </c>
      <c r="X34">
        <f>COUNTIF($H$2:$H34,"=" &amp; X$1)</f>
        <v>0</v>
      </c>
      <c r="Y34">
        <f>COUNTIF($H$2:$H34,"=" &amp; Y$1)</f>
        <v>1</v>
      </c>
      <c r="Z34">
        <f>COUNTIF($H$2:$H34,"=" &amp; Z$1)</f>
        <v>1</v>
      </c>
      <c r="AA34">
        <f>COUNTIF($H$2:$H34,"=" &amp; AA$1)</f>
        <v>1</v>
      </c>
      <c r="AB34">
        <f>COUNTIF($H$2:$H34,"=" &amp; AB$1)</f>
        <v>1</v>
      </c>
      <c r="AC34">
        <f>COUNTIF($H$2:$H34,"=" &amp; AC$1)</f>
        <v>1</v>
      </c>
      <c r="AD34">
        <f>COUNTIF($H$2:$H34,"=" &amp; AD$1)</f>
        <v>1</v>
      </c>
    </row>
    <row r="35" spans="1:30" x14ac:dyDescent="0.25">
      <c r="A35" s="5">
        <v>34425</v>
      </c>
      <c r="C35" t="s">
        <v>1204</v>
      </c>
      <c r="D35">
        <v>3</v>
      </c>
      <c r="E35">
        <v>0</v>
      </c>
      <c r="F35" t="s">
        <v>1213</v>
      </c>
      <c r="G35" t="s">
        <v>1201</v>
      </c>
      <c r="H35" t="str">
        <f t="shared" si="0"/>
        <v>Wimbledon FC</v>
      </c>
      <c r="I35">
        <f>COUNTIF($H$2:$H35,"=" &amp; I$1)</f>
        <v>0</v>
      </c>
      <c r="J35">
        <f>COUNTIF($H$2:$H35,"=" &amp; J$1)</f>
        <v>1</v>
      </c>
      <c r="K35">
        <f>COUNTIF($H$2:$H35,"=" &amp; K$1)</f>
        <v>1</v>
      </c>
      <c r="L35">
        <f>COUNTIF($H$2:$H35,"=" &amp; L$1)</f>
        <v>2</v>
      </c>
      <c r="M35">
        <f>COUNTIF($H$2:$H35,"=" &amp; M$1)</f>
        <v>2</v>
      </c>
      <c r="N35">
        <f>COUNTIF($H$2:$H35,"=" &amp; N$1)</f>
        <v>1</v>
      </c>
      <c r="O35">
        <f>COUNTIF($H$2:$H35,"=" &amp; O$1)</f>
        <v>0</v>
      </c>
      <c r="P35">
        <f>COUNTIF($H$2:$H35,"=" &amp; P$1)</f>
        <v>2</v>
      </c>
      <c r="Q35">
        <f>COUNTIF($H$2:$H35,"=" &amp; Q$1)</f>
        <v>0</v>
      </c>
      <c r="R35">
        <f>COUNTIF($H$2:$H35,"=" &amp; R$1)</f>
        <v>0</v>
      </c>
      <c r="S35">
        <f>COUNTIF($H$2:$H35,"=" &amp; S$1)</f>
        <v>3</v>
      </c>
      <c r="T35">
        <f>COUNTIF($H$2:$H35,"=" &amp; T$1)</f>
        <v>2</v>
      </c>
      <c r="U35">
        <f>COUNTIF($H$2:$H35,"=" &amp; U$1)</f>
        <v>1</v>
      </c>
      <c r="V35">
        <f>COUNTIF($H$2:$H35,"=" &amp; V$1)</f>
        <v>0</v>
      </c>
      <c r="W35">
        <f>COUNTIF($H$2:$H35,"=" &amp; W$1)</f>
        <v>1</v>
      </c>
      <c r="X35">
        <f>COUNTIF($H$2:$H35,"=" &amp; X$1)</f>
        <v>0</v>
      </c>
      <c r="Y35">
        <f>COUNTIF($H$2:$H35,"=" &amp; Y$1)</f>
        <v>1</v>
      </c>
      <c r="Z35">
        <f>COUNTIF($H$2:$H35,"=" &amp; Z$1)</f>
        <v>1</v>
      </c>
      <c r="AA35">
        <f>COUNTIF($H$2:$H35,"=" &amp; AA$1)</f>
        <v>1</v>
      </c>
      <c r="AB35">
        <f>COUNTIF($H$2:$H35,"=" &amp; AB$1)</f>
        <v>1</v>
      </c>
      <c r="AC35">
        <f>COUNTIF($H$2:$H35,"=" &amp; AC$1)</f>
        <v>1</v>
      </c>
      <c r="AD35">
        <f>COUNTIF($H$2:$H35,"=" &amp; AD$1)</f>
        <v>2</v>
      </c>
    </row>
    <row r="36" spans="1:30" x14ac:dyDescent="0.25">
      <c r="A36" s="5">
        <v>34425</v>
      </c>
      <c r="C36" t="s">
        <v>1206</v>
      </c>
      <c r="D36">
        <v>1</v>
      </c>
      <c r="E36">
        <v>1</v>
      </c>
      <c r="F36" t="s">
        <v>1202</v>
      </c>
      <c r="G36" t="s">
        <v>1201</v>
      </c>
      <c r="H36" t="str">
        <f t="shared" si="0"/>
        <v/>
      </c>
      <c r="I36">
        <f>COUNTIF($H$2:$H36,"=" &amp; I$1)</f>
        <v>0</v>
      </c>
      <c r="J36">
        <f>COUNTIF($H$2:$H36,"=" &amp; J$1)</f>
        <v>1</v>
      </c>
      <c r="K36">
        <f>COUNTIF($H$2:$H36,"=" &amp; K$1)</f>
        <v>1</v>
      </c>
      <c r="L36">
        <f>COUNTIF($H$2:$H36,"=" &amp; L$1)</f>
        <v>2</v>
      </c>
      <c r="M36">
        <f>COUNTIF($H$2:$H36,"=" &amp; M$1)</f>
        <v>2</v>
      </c>
      <c r="N36">
        <f>COUNTIF($H$2:$H36,"=" &amp; N$1)</f>
        <v>1</v>
      </c>
      <c r="O36">
        <f>COUNTIF($H$2:$H36,"=" &amp; O$1)</f>
        <v>0</v>
      </c>
      <c r="P36">
        <f>COUNTIF($H$2:$H36,"=" &amp; P$1)</f>
        <v>2</v>
      </c>
      <c r="Q36">
        <f>COUNTIF($H$2:$H36,"=" &amp; Q$1)</f>
        <v>0</v>
      </c>
      <c r="R36">
        <f>COUNTIF($H$2:$H36,"=" &amp; R$1)</f>
        <v>0</v>
      </c>
      <c r="S36">
        <f>COUNTIF($H$2:$H36,"=" &amp; S$1)</f>
        <v>3</v>
      </c>
      <c r="T36">
        <f>COUNTIF($H$2:$H36,"=" &amp; T$1)</f>
        <v>2</v>
      </c>
      <c r="U36">
        <f>COUNTIF($H$2:$H36,"=" &amp; U$1)</f>
        <v>1</v>
      </c>
      <c r="V36">
        <f>COUNTIF($H$2:$H36,"=" &amp; V$1)</f>
        <v>0</v>
      </c>
      <c r="W36">
        <f>COUNTIF($H$2:$H36,"=" &amp; W$1)</f>
        <v>1</v>
      </c>
      <c r="X36">
        <f>COUNTIF($H$2:$H36,"=" &amp; X$1)</f>
        <v>0</v>
      </c>
      <c r="Y36">
        <f>COUNTIF($H$2:$H36,"=" &amp; Y$1)</f>
        <v>1</v>
      </c>
      <c r="Z36">
        <f>COUNTIF($H$2:$H36,"=" &amp; Z$1)</f>
        <v>1</v>
      </c>
      <c r="AA36">
        <f>COUNTIF($H$2:$H36,"=" &amp; AA$1)</f>
        <v>1</v>
      </c>
      <c r="AB36">
        <f>COUNTIF($H$2:$H36,"=" &amp; AB$1)</f>
        <v>1</v>
      </c>
      <c r="AC36">
        <f>COUNTIF($H$2:$H36,"=" &amp; AC$1)</f>
        <v>1</v>
      </c>
      <c r="AD36">
        <f>COUNTIF($H$2:$H36,"=" &amp; AD$1)</f>
        <v>2</v>
      </c>
    </row>
    <row r="37" spans="1:30" x14ac:dyDescent="0.25">
      <c r="A37" s="5">
        <v>34425</v>
      </c>
      <c r="C37" t="s">
        <v>59</v>
      </c>
      <c r="D37">
        <v>1</v>
      </c>
      <c r="E37">
        <v>2</v>
      </c>
      <c r="F37" t="s">
        <v>1</v>
      </c>
      <c r="G37" t="s">
        <v>1201</v>
      </c>
      <c r="H37" t="str">
        <f t="shared" si="0"/>
        <v>Arsenal</v>
      </c>
      <c r="I37">
        <f>COUNTIF($H$2:$H37,"=" &amp; I$1)</f>
        <v>1</v>
      </c>
      <c r="J37">
        <f>COUNTIF($H$2:$H37,"=" &amp; J$1)</f>
        <v>1</v>
      </c>
      <c r="K37">
        <f>COUNTIF($H$2:$H37,"=" &amp; K$1)</f>
        <v>1</v>
      </c>
      <c r="L37">
        <f>COUNTIF($H$2:$H37,"=" &amp; L$1)</f>
        <v>2</v>
      </c>
      <c r="M37">
        <f>COUNTIF($H$2:$H37,"=" &amp; M$1)</f>
        <v>2</v>
      </c>
      <c r="N37">
        <f>COUNTIF($H$2:$H37,"=" &amp; N$1)</f>
        <v>1</v>
      </c>
      <c r="O37">
        <f>COUNTIF($H$2:$H37,"=" &amp; O$1)</f>
        <v>0</v>
      </c>
      <c r="P37">
        <f>COUNTIF($H$2:$H37,"=" &amp; P$1)</f>
        <v>2</v>
      </c>
      <c r="Q37">
        <f>COUNTIF($H$2:$H37,"=" &amp; Q$1)</f>
        <v>0</v>
      </c>
      <c r="R37">
        <f>COUNTIF($H$2:$H37,"=" &amp; R$1)</f>
        <v>0</v>
      </c>
      <c r="S37">
        <f>COUNTIF($H$2:$H37,"=" &amp; S$1)</f>
        <v>3</v>
      </c>
      <c r="T37">
        <f>COUNTIF($H$2:$H37,"=" &amp; T$1)</f>
        <v>2</v>
      </c>
      <c r="U37">
        <f>COUNTIF($H$2:$H37,"=" &amp; U$1)</f>
        <v>1</v>
      </c>
      <c r="V37">
        <f>COUNTIF($H$2:$H37,"=" &amp; V$1)</f>
        <v>0</v>
      </c>
      <c r="W37">
        <f>COUNTIF($H$2:$H37,"=" &amp; W$1)</f>
        <v>1</v>
      </c>
      <c r="X37">
        <f>COUNTIF($H$2:$H37,"=" &amp; X$1)</f>
        <v>0</v>
      </c>
      <c r="Y37">
        <f>COUNTIF($H$2:$H37,"=" &amp; Y$1)</f>
        <v>1</v>
      </c>
      <c r="Z37">
        <f>COUNTIF($H$2:$H37,"=" &amp; Z$1)</f>
        <v>1</v>
      </c>
      <c r="AA37">
        <f>COUNTIF($H$2:$H37,"=" &amp; AA$1)</f>
        <v>1</v>
      </c>
      <c r="AB37">
        <f>COUNTIF($H$2:$H37,"=" &amp; AB$1)</f>
        <v>1</v>
      </c>
      <c r="AC37">
        <f>COUNTIF($H$2:$H37,"=" &amp; AC$1)</f>
        <v>1</v>
      </c>
      <c r="AD37">
        <f>COUNTIF($H$2:$H37,"=" &amp; AD$1)</f>
        <v>2</v>
      </c>
    </row>
    <row r="38" spans="1:30" x14ac:dyDescent="0.25">
      <c r="A38" s="5">
        <v>34425</v>
      </c>
      <c r="C38" t="s">
        <v>63</v>
      </c>
      <c r="D38">
        <v>1</v>
      </c>
      <c r="E38">
        <v>1</v>
      </c>
      <c r="F38" t="s">
        <v>1208</v>
      </c>
      <c r="G38" t="s">
        <v>1201</v>
      </c>
      <c r="H38" t="str">
        <f t="shared" si="0"/>
        <v/>
      </c>
      <c r="I38">
        <f>COUNTIF($H$2:$H38,"=" &amp; I$1)</f>
        <v>1</v>
      </c>
      <c r="J38">
        <f>COUNTIF($H$2:$H38,"=" &amp; J$1)</f>
        <v>1</v>
      </c>
      <c r="K38">
        <f>COUNTIF($H$2:$H38,"=" &amp; K$1)</f>
        <v>1</v>
      </c>
      <c r="L38">
        <f>COUNTIF($H$2:$H38,"=" &amp; L$1)</f>
        <v>2</v>
      </c>
      <c r="M38">
        <f>COUNTIF($H$2:$H38,"=" &amp; M$1)</f>
        <v>2</v>
      </c>
      <c r="N38">
        <f>COUNTIF($H$2:$H38,"=" &amp; N$1)</f>
        <v>1</v>
      </c>
      <c r="O38">
        <f>COUNTIF($H$2:$H38,"=" &amp; O$1)</f>
        <v>0</v>
      </c>
      <c r="P38">
        <f>COUNTIF($H$2:$H38,"=" &amp; P$1)</f>
        <v>2</v>
      </c>
      <c r="Q38">
        <f>COUNTIF($H$2:$H38,"=" &amp; Q$1)</f>
        <v>0</v>
      </c>
      <c r="R38">
        <f>COUNTIF($H$2:$H38,"=" &amp; R$1)</f>
        <v>0</v>
      </c>
      <c r="S38">
        <f>COUNTIF($H$2:$H38,"=" &amp; S$1)</f>
        <v>3</v>
      </c>
      <c r="T38">
        <f>COUNTIF($H$2:$H38,"=" &amp; T$1)</f>
        <v>2</v>
      </c>
      <c r="U38">
        <f>COUNTIF($H$2:$H38,"=" &amp; U$1)</f>
        <v>1</v>
      </c>
      <c r="V38">
        <f>COUNTIF($H$2:$H38,"=" &amp; V$1)</f>
        <v>0</v>
      </c>
      <c r="W38">
        <f>COUNTIF($H$2:$H38,"=" &amp; W$1)</f>
        <v>1</v>
      </c>
      <c r="X38">
        <f>COUNTIF($H$2:$H38,"=" &amp; X$1)</f>
        <v>0</v>
      </c>
      <c r="Y38">
        <f>COUNTIF($H$2:$H38,"=" &amp; Y$1)</f>
        <v>1</v>
      </c>
      <c r="Z38">
        <f>COUNTIF($H$2:$H38,"=" &amp; Z$1)</f>
        <v>1</v>
      </c>
      <c r="AA38">
        <f>COUNTIF($H$2:$H38,"=" &amp; AA$1)</f>
        <v>1</v>
      </c>
      <c r="AB38">
        <f>COUNTIF($H$2:$H38,"=" &amp; AB$1)</f>
        <v>1</v>
      </c>
      <c r="AC38">
        <f>COUNTIF($H$2:$H38,"=" &amp; AC$1)</f>
        <v>1</v>
      </c>
      <c r="AD38">
        <f>COUNTIF($H$2:$H38,"=" &amp; AD$1)</f>
        <v>2</v>
      </c>
    </row>
    <row r="39" spans="1:30" x14ac:dyDescent="0.25">
      <c r="A39" s="5">
        <v>34425</v>
      </c>
      <c r="C39" t="s">
        <v>49</v>
      </c>
      <c r="D39">
        <v>0</v>
      </c>
      <c r="E39">
        <v>0</v>
      </c>
      <c r="F39" t="s">
        <v>1207</v>
      </c>
      <c r="G39" t="s">
        <v>1201</v>
      </c>
      <c r="H39" t="str">
        <f t="shared" si="0"/>
        <v/>
      </c>
      <c r="I39">
        <f>COUNTIF($H$2:$H39,"=" &amp; I$1)</f>
        <v>1</v>
      </c>
      <c r="J39">
        <f>COUNTIF($H$2:$H39,"=" &amp; J$1)</f>
        <v>1</v>
      </c>
      <c r="K39">
        <f>COUNTIF($H$2:$H39,"=" &amp; K$1)</f>
        <v>1</v>
      </c>
      <c r="L39">
        <f>COUNTIF($H$2:$H39,"=" &amp; L$1)</f>
        <v>2</v>
      </c>
      <c r="M39">
        <f>COUNTIF($H$2:$H39,"=" &amp; M$1)</f>
        <v>2</v>
      </c>
      <c r="N39">
        <f>COUNTIF($H$2:$H39,"=" &amp; N$1)</f>
        <v>1</v>
      </c>
      <c r="O39">
        <f>COUNTIF($H$2:$H39,"=" &amp; O$1)</f>
        <v>0</v>
      </c>
      <c r="P39">
        <f>COUNTIF($H$2:$H39,"=" &amp; P$1)</f>
        <v>2</v>
      </c>
      <c r="Q39">
        <f>COUNTIF($H$2:$H39,"=" &amp; Q$1)</f>
        <v>0</v>
      </c>
      <c r="R39">
        <f>COUNTIF($H$2:$H39,"=" &amp; R$1)</f>
        <v>0</v>
      </c>
      <c r="S39">
        <f>COUNTIF($H$2:$H39,"=" &amp; S$1)</f>
        <v>3</v>
      </c>
      <c r="T39">
        <f>COUNTIF($H$2:$H39,"=" &amp; T$1)</f>
        <v>2</v>
      </c>
      <c r="U39">
        <f>COUNTIF($H$2:$H39,"=" &amp; U$1)</f>
        <v>1</v>
      </c>
      <c r="V39">
        <f>COUNTIF($H$2:$H39,"=" &amp; V$1)</f>
        <v>0</v>
      </c>
      <c r="W39">
        <f>COUNTIF($H$2:$H39,"=" &amp; W$1)</f>
        <v>1</v>
      </c>
      <c r="X39">
        <f>COUNTIF($H$2:$H39,"=" &amp; X$1)</f>
        <v>0</v>
      </c>
      <c r="Y39">
        <f>COUNTIF($H$2:$H39,"=" &amp; Y$1)</f>
        <v>1</v>
      </c>
      <c r="Z39">
        <f>COUNTIF($H$2:$H39,"=" &amp; Z$1)</f>
        <v>1</v>
      </c>
      <c r="AA39">
        <f>COUNTIF($H$2:$H39,"=" &amp; AA$1)</f>
        <v>1</v>
      </c>
      <c r="AB39">
        <f>COUNTIF($H$2:$H39,"=" &amp; AB$1)</f>
        <v>1</v>
      </c>
      <c r="AC39">
        <f>COUNTIF($H$2:$H39,"=" &amp; AC$1)</f>
        <v>1</v>
      </c>
      <c r="AD39">
        <f>COUNTIF($H$2:$H39,"=" &amp; AD$1)</f>
        <v>2</v>
      </c>
    </row>
    <row r="40" spans="1:30" x14ac:dyDescent="0.25">
      <c r="A40" s="5">
        <v>34425</v>
      </c>
      <c r="C40" t="s">
        <v>1205</v>
      </c>
      <c r="D40">
        <v>2</v>
      </c>
      <c r="E40">
        <v>0</v>
      </c>
      <c r="F40" t="s">
        <v>1211</v>
      </c>
      <c r="G40" t="s">
        <v>1201</v>
      </c>
      <c r="H40" t="str">
        <f t="shared" si="0"/>
        <v>Manchester United</v>
      </c>
      <c r="I40">
        <f>COUNTIF($H$2:$H40,"=" &amp; I$1)</f>
        <v>1</v>
      </c>
      <c r="J40">
        <f>COUNTIF($H$2:$H40,"=" &amp; J$1)</f>
        <v>1</v>
      </c>
      <c r="K40">
        <f>COUNTIF($H$2:$H40,"=" &amp; K$1)</f>
        <v>1</v>
      </c>
      <c r="L40">
        <f>COUNTIF($H$2:$H40,"=" &amp; L$1)</f>
        <v>2</v>
      </c>
      <c r="M40">
        <f>COUNTIF($H$2:$H40,"=" &amp; M$1)</f>
        <v>2</v>
      </c>
      <c r="N40">
        <f>COUNTIF($H$2:$H40,"=" &amp; N$1)</f>
        <v>1</v>
      </c>
      <c r="O40">
        <f>COUNTIF($H$2:$H40,"=" &amp; O$1)</f>
        <v>0</v>
      </c>
      <c r="P40">
        <f>COUNTIF($H$2:$H40,"=" &amp; P$1)</f>
        <v>2</v>
      </c>
      <c r="Q40">
        <f>COUNTIF($H$2:$H40,"=" &amp; Q$1)</f>
        <v>0</v>
      </c>
      <c r="R40">
        <f>COUNTIF($H$2:$H40,"=" &amp; R$1)</f>
        <v>0</v>
      </c>
      <c r="S40">
        <f>COUNTIF($H$2:$H40,"=" &amp; S$1)</f>
        <v>4</v>
      </c>
      <c r="T40">
        <f>COUNTIF($H$2:$H40,"=" &amp; T$1)</f>
        <v>2</v>
      </c>
      <c r="U40">
        <f>COUNTIF($H$2:$H40,"=" &amp; U$1)</f>
        <v>1</v>
      </c>
      <c r="V40">
        <f>COUNTIF($H$2:$H40,"=" &amp; V$1)</f>
        <v>0</v>
      </c>
      <c r="W40">
        <f>COUNTIF($H$2:$H40,"=" &amp; W$1)</f>
        <v>1</v>
      </c>
      <c r="X40">
        <f>COUNTIF($H$2:$H40,"=" &amp; X$1)</f>
        <v>0</v>
      </c>
      <c r="Y40">
        <f>COUNTIF($H$2:$H40,"=" &amp; Y$1)</f>
        <v>1</v>
      </c>
      <c r="Z40">
        <f>COUNTIF($H$2:$H40,"=" &amp; Z$1)</f>
        <v>1</v>
      </c>
      <c r="AA40">
        <f>COUNTIF($H$2:$H40,"=" &amp; AA$1)</f>
        <v>1</v>
      </c>
      <c r="AB40">
        <f>COUNTIF($H$2:$H40,"=" &amp; AB$1)</f>
        <v>1</v>
      </c>
      <c r="AC40">
        <f>COUNTIF($H$2:$H40,"=" &amp; AC$1)</f>
        <v>1</v>
      </c>
      <c r="AD40">
        <f>COUNTIF($H$2:$H40,"=" &amp; AD$1)</f>
        <v>2</v>
      </c>
    </row>
    <row r="41" spans="1:30" x14ac:dyDescent="0.25">
      <c r="A41" s="5">
        <v>34425</v>
      </c>
      <c r="C41" t="s">
        <v>1221</v>
      </c>
      <c r="D41">
        <v>3</v>
      </c>
      <c r="E41">
        <v>2</v>
      </c>
      <c r="F41" t="s">
        <v>1213</v>
      </c>
      <c r="G41" t="s">
        <v>1201</v>
      </c>
      <c r="H41" t="str">
        <f t="shared" si="0"/>
        <v>Newcastle United</v>
      </c>
      <c r="I41">
        <f>COUNTIF($H$2:$H41,"=" &amp; I$1)</f>
        <v>1</v>
      </c>
      <c r="J41">
        <f>COUNTIF($H$2:$H41,"=" &amp; J$1)</f>
        <v>1</v>
      </c>
      <c r="K41">
        <f>COUNTIF($H$2:$H41,"=" &amp; K$1)</f>
        <v>1</v>
      </c>
      <c r="L41">
        <f>COUNTIF($H$2:$H41,"=" &amp; L$1)</f>
        <v>2</v>
      </c>
      <c r="M41">
        <f>COUNTIF($H$2:$H41,"=" &amp; M$1)</f>
        <v>2</v>
      </c>
      <c r="N41">
        <f>COUNTIF($H$2:$H41,"=" &amp; N$1)</f>
        <v>1</v>
      </c>
      <c r="O41">
        <f>COUNTIF($H$2:$H41,"=" &amp; O$1)</f>
        <v>0</v>
      </c>
      <c r="P41">
        <f>COUNTIF($H$2:$H41,"=" &amp; P$1)</f>
        <v>2</v>
      </c>
      <c r="Q41">
        <f>COUNTIF($H$2:$H41,"=" &amp; Q$1)</f>
        <v>0</v>
      </c>
      <c r="R41">
        <f>COUNTIF($H$2:$H41,"=" &amp; R$1)</f>
        <v>0</v>
      </c>
      <c r="S41">
        <f>COUNTIF($H$2:$H41,"=" &amp; S$1)</f>
        <v>4</v>
      </c>
      <c r="T41">
        <f>COUNTIF($H$2:$H41,"=" &amp; T$1)</f>
        <v>3</v>
      </c>
      <c r="U41">
        <f>COUNTIF($H$2:$H41,"=" &amp; U$1)</f>
        <v>1</v>
      </c>
      <c r="V41">
        <f>COUNTIF($H$2:$H41,"=" &amp; V$1)</f>
        <v>0</v>
      </c>
      <c r="W41">
        <f>COUNTIF($H$2:$H41,"=" &amp; W$1)</f>
        <v>1</v>
      </c>
      <c r="X41">
        <f>COUNTIF($H$2:$H41,"=" &amp; X$1)</f>
        <v>0</v>
      </c>
      <c r="Y41">
        <f>COUNTIF($H$2:$H41,"=" &amp; Y$1)</f>
        <v>1</v>
      </c>
      <c r="Z41">
        <f>COUNTIF($H$2:$H41,"=" &amp; Z$1)</f>
        <v>1</v>
      </c>
      <c r="AA41">
        <f>COUNTIF($H$2:$H41,"=" &amp; AA$1)</f>
        <v>1</v>
      </c>
      <c r="AB41">
        <f>COUNTIF($H$2:$H41,"=" &amp; AB$1)</f>
        <v>1</v>
      </c>
      <c r="AC41">
        <f>COUNTIF($H$2:$H41,"=" &amp; AC$1)</f>
        <v>1</v>
      </c>
      <c r="AD41">
        <f>COUNTIF($H$2:$H41,"=" &amp; AD$1)</f>
        <v>2</v>
      </c>
    </row>
    <row r="42" spans="1:30" x14ac:dyDescent="0.25">
      <c r="A42" s="5">
        <v>34425</v>
      </c>
      <c r="C42" t="s">
        <v>1212</v>
      </c>
      <c r="D42">
        <v>0</v>
      </c>
      <c r="E42">
        <v>1</v>
      </c>
      <c r="F42" t="s">
        <v>1214</v>
      </c>
      <c r="G42" t="s">
        <v>1201</v>
      </c>
      <c r="H42" t="str">
        <f t="shared" si="0"/>
        <v>Sheffield United</v>
      </c>
      <c r="I42">
        <f>COUNTIF($H$2:$H42,"=" &amp; I$1)</f>
        <v>1</v>
      </c>
      <c r="J42">
        <f>COUNTIF($H$2:$H42,"=" &amp; J$1)</f>
        <v>1</v>
      </c>
      <c r="K42">
        <f>COUNTIF($H$2:$H42,"=" &amp; K$1)</f>
        <v>1</v>
      </c>
      <c r="L42">
        <f>COUNTIF($H$2:$H42,"=" &amp; L$1)</f>
        <v>2</v>
      </c>
      <c r="M42">
        <f>COUNTIF($H$2:$H42,"=" &amp; M$1)</f>
        <v>2</v>
      </c>
      <c r="N42">
        <f>COUNTIF($H$2:$H42,"=" &amp; N$1)</f>
        <v>1</v>
      </c>
      <c r="O42">
        <f>COUNTIF($H$2:$H42,"=" &amp; O$1)</f>
        <v>0</v>
      </c>
      <c r="P42">
        <f>COUNTIF($H$2:$H42,"=" &amp; P$1)</f>
        <v>2</v>
      </c>
      <c r="Q42">
        <f>COUNTIF($H$2:$H42,"=" &amp; Q$1)</f>
        <v>0</v>
      </c>
      <c r="R42">
        <f>COUNTIF($H$2:$H42,"=" &amp; R$1)</f>
        <v>0</v>
      </c>
      <c r="S42">
        <f>COUNTIF($H$2:$H42,"=" &amp; S$1)</f>
        <v>4</v>
      </c>
      <c r="T42">
        <f>COUNTIF($H$2:$H42,"=" &amp; T$1)</f>
        <v>3</v>
      </c>
      <c r="U42">
        <f>COUNTIF($H$2:$H42,"=" &amp; U$1)</f>
        <v>1</v>
      </c>
      <c r="V42">
        <f>COUNTIF($H$2:$H42,"=" &amp; V$1)</f>
        <v>0</v>
      </c>
      <c r="W42">
        <f>COUNTIF($H$2:$H42,"=" &amp; W$1)</f>
        <v>1</v>
      </c>
      <c r="X42">
        <f>COUNTIF($H$2:$H42,"=" &amp; X$1)</f>
        <v>0</v>
      </c>
      <c r="Y42">
        <f>COUNTIF($H$2:$H42,"=" &amp; Y$1)</f>
        <v>2</v>
      </c>
      <c r="Z42">
        <f>COUNTIF($H$2:$H42,"=" &amp; Z$1)</f>
        <v>1</v>
      </c>
      <c r="AA42">
        <f>COUNTIF($H$2:$H42,"=" &amp; AA$1)</f>
        <v>1</v>
      </c>
      <c r="AB42">
        <f>COUNTIF($H$2:$H42,"=" &amp; AB$1)</f>
        <v>1</v>
      </c>
      <c r="AC42">
        <f>COUNTIF($H$2:$H42,"=" &amp; AC$1)</f>
        <v>1</v>
      </c>
      <c r="AD42">
        <f>COUNTIF($H$2:$H42,"=" &amp; AD$1)</f>
        <v>2</v>
      </c>
    </row>
    <row r="43" spans="1:30" x14ac:dyDescent="0.25">
      <c r="A43" s="5">
        <v>34425</v>
      </c>
      <c r="C43" t="s">
        <v>1203</v>
      </c>
      <c r="D43">
        <v>5</v>
      </c>
      <c r="E43">
        <v>0</v>
      </c>
      <c r="F43" t="s">
        <v>1209</v>
      </c>
      <c r="G43" t="s">
        <v>1201</v>
      </c>
      <c r="H43" t="str">
        <f t="shared" si="0"/>
        <v>Sheffield Wednesday</v>
      </c>
      <c r="I43">
        <f>COUNTIF($H$2:$H43,"=" &amp; I$1)</f>
        <v>1</v>
      </c>
      <c r="J43">
        <f>COUNTIF($H$2:$H43,"=" &amp; J$1)</f>
        <v>1</v>
      </c>
      <c r="K43">
        <f>COUNTIF($H$2:$H43,"=" &amp; K$1)</f>
        <v>1</v>
      </c>
      <c r="L43">
        <f>COUNTIF($H$2:$H43,"=" &amp; L$1)</f>
        <v>2</v>
      </c>
      <c r="M43">
        <f>COUNTIF($H$2:$H43,"=" &amp; M$1)</f>
        <v>2</v>
      </c>
      <c r="N43">
        <f>COUNTIF($H$2:$H43,"=" &amp; N$1)</f>
        <v>1</v>
      </c>
      <c r="O43">
        <f>COUNTIF($H$2:$H43,"=" &amp; O$1)</f>
        <v>0</v>
      </c>
      <c r="P43">
        <f>COUNTIF($H$2:$H43,"=" &amp; P$1)</f>
        <v>2</v>
      </c>
      <c r="Q43">
        <f>COUNTIF($H$2:$H43,"=" &amp; Q$1)</f>
        <v>0</v>
      </c>
      <c r="R43">
        <f>COUNTIF($H$2:$H43,"=" &amp; R$1)</f>
        <v>0</v>
      </c>
      <c r="S43">
        <f>COUNTIF($H$2:$H43,"=" &amp; S$1)</f>
        <v>4</v>
      </c>
      <c r="T43">
        <f>COUNTIF($H$2:$H43,"=" &amp; T$1)</f>
        <v>3</v>
      </c>
      <c r="U43">
        <f>COUNTIF($H$2:$H43,"=" &amp; U$1)</f>
        <v>1</v>
      </c>
      <c r="V43">
        <f>COUNTIF($H$2:$H43,"=" &amp; V$1)</f>
        <v>0</v>
      </c>
      <c r="W43">
        <f>COUNTIF($H$2:$H43,"=" &amp; W$1)</f>
        <v>1</v>
      </c>
      <c r="X43">
        <f>COUNTIF($H$2:$H43,"=" &amp; X$1)</f>
        <v>1</v>
      </c>
      <c r="Y43">
        <f>COUNTIF($H$2:$H43,"=" &amp; Y$1)</f>
        <v>2</v>
      </c>
      <c r="Z43">
        <f>COUNTIF($H$2:$H43,"=" &amp; Z$1)</f>
        <v>1</v>
      </c>
      <c r="AA43">
        <f>COUNTIF($H$2:$H43,"=" &amp; AA$1)</f>
        <v>1</v>
      </c>
      <c r="AB43">
        <f>COUNTIF($H$2:$H43,"=" &amp; AB$1)</f>
        <v>1</v>
      </c>
      <c r="AC43">
        <f>COUNTIF($H$2:$H43,"=" &amp; AC$1)</f>
        <v>1</v>
      </c>
      <c r="AD43">
        <f>COUNTIF($H$2:$H43,"=" &amp; AD$1)</f>
        <v>2</v>
      </c>
    </row>
    <row r="44" spans="1:30" x14ac:dyDescent="0.25">
      <c r="A44" s="5">
        <v>34425</v>
      </c>
      <c r="C44" t="s">
        <v>1222</v>
      </c>
      <c r="D44">
        <v>2</v>
      </c>
      <c r="E44">
        <v>4</v>
      </c>
      <c r="F44" t="s">
        <v>1204</v>
      </c>
      <c r="G44" t="s">
        <v>1201</v>
      </c>
      <c r="H44" t="str">
        <f t="shared" si="0"/>
        <v>Wimbledon FC</v>
      </c>
      <c r="I44">
        <f>COUNTIF($H$2:$H44,"=" &amp; I$1)</f>
        <v>1</v>
      </c>
      <c r="J44">
        <f>COUNTIF($H$2:$H44,"=" &amp; J$1)</f>
        <v>1</v>
      </c>
      <c r="K44">
        <f>COUNTIF($H$2:$H44,"=" &amp; K$1)</f>
        <v>1</v>
      </c>
      <c r="L44">
        <f>COUNTIF($H$2:$H44,"=" &amp; L$1)</f>
        <v>2</v>
      </c>
      <c r="M44">
        <f>COUNTIF($H$2:$H44,"=" &amp; M$1)</f>
        <v>2</v>
      </c>
      <c r="N44">
        <f>COUNTIF($H$2:$H44,"=" &amp; N$1)</f>
        <v>1</v>
      </c>
      <c r="O44">
        <f>COUNTIF($H$2:$H44,"=" &amp; O$1)</f>
        <v>0</v>
      </c>
      <c r="P44">
        <f>COUNTIF($H$2:$H44,"=" &amp; P$1)</f>
        <v>2</v>
      </c>
      <c r="Q44">
        <f>COUNTIF($H$2:$H44,"=" &amp; Q$1)</f>
        <v>0</v>
      </c>
      <c r="R44">
        <f>COUNTIF($H$2:$H44,"=" &amp; R$1)</f>
        <v>0</v>
      </c>
      <c r="S44">
        <f>COUNTIF($H$2:$H44,"=" &amp; S$1)</f>
        <v>4</v>
      </c>
      <c r="T44">
        <f>COUNTIF($H$2:$H44,"=" &amp; T$1)</f>
        <v>3</v>
      </c>
      <c r="U44">
        <f>COUNTIF($H$2:$H44,"=" &amp; U$1)</f>
        <v>1</v>
      </c>
      <c r="V44">
        <f>COUNTIF($H$2:$H44,"=" &amp; V$1)</f>
        <v>0</v>
      </c>
      <c r="W44">
        <f>COUNTIF($H$2:$H44,"=" &amp; W$1)</f>
        <v>1</v>
      </c>
      <c r="X44">
        <f>COUNTIF($H$2:$H44,"=" &amp; X$1)</f>
        <v>1</v>
      </c>
      <c r="Y44">
        <f>COUNTIF($H$2:$H44,"=" &amp; Y$1)</f>
        <v>2</v>
      </c>
      <c r="Z44">
        <f>COUNTIF($H$2:$H44,"=" &amp; Z$1)</f>
        <v>1</v>
      </c>
      <c r="AA44">
        <f>COUNTIF($H$2:$H44,"=" &amp; AA$1)</f>
        <v>1</v>
      </c>
      <c r="AB44">
        <f>COUNTIF($H$2:$H44,"=" &amp; AB$1)</f>
        <v>1</v>
      </c>
      <c r="AC44">
        <f>COUNTIF($H$2:$H44,"=" &amp; AC$1)</f>
        <v>1</v>
      </c>
      <c r="AD44">
        <f>COUNTIF($H$2:$H44,"=" &amp; AD$1)</f>
        <v>3</v>
      </c>
    </row>
    <row r="45" spans="1:30" x14ac:dyDescent="0.25">
      <c r="A45" s="5">
        <v>34425</v>
      </c>
      <c r="C45" t="s">
        <v>1200</v>
      </c>
      <c r="D45">
        <v>3</v>
      </c>
      <c r="E45">
        <v>0</v>
      </c>
      <c r="F45" t="s">
        <v>76</v>
      </c>
      <c r="G45" t="s">
        <v>1201</v>
      </c>
      <c r="H45" t="str">
        <f t="shared" si="0"/>
        <v>Tottenham Hotspur</v>
      </c>
      <c r="I45">
        <f>COUNTIF($H$2:$H45,"=" &amp; I$1)</f>
        <v>1</v>
      </c>
      <c r="J45">
        <f>COUNTIF($H$2:$H45,"=" &amp; J$1)</f>
        <v>1</v>
      </c>
      <c r="K45">
        <f>COUNTIF($H$2:$H45,"=" &amp; K$1)</f>
        <v>1</v>
      </c>
      <c r="L45">
        <f>COUNTIF($H$2:$H45,"=" &amp; L$1)</f>
        <v>2</v>
      </c>
      <c r="M45">
        <f>COUNTIF($H$2:$H45,"=" &amp; M$1)</f>
        <v>2</v>
      </c>
      <c r="N45">
        <f>COUNTIF($H$2:$H45,"=" &amp; N$1)</f>
        <v>1</v>
      </c>
      <c r="O45">
        <f>COUNTIF($H$2:$H45,"=" &amp; O$1)</f>
        <v>0</v>
      </c>
      <c r="P45">
        <f>COUNTIF($H$2:$H45,"=" &amp; P$1)</f>
        <v>2</v>
      </c>
      <c r="Q45">
        <f>COUNTIF($H$2:$H45,"=" &amp; Q$1)</f>
        <v>0</v>
      </c>
      <c r="R45">
        <f>COUNTIF($H$2:$H45,"=" &amp; R$1)</f>
        <v>0</v>
      </c>
      <c r="S45">
        <f>COUNTIF($H$2:$H45,"=" &amp; S$1)</f>
        <v>4</v>
      </c>
      <c r="T45">
        <f>COUNTIF($H$2:$H45,"=" &amp; T$1)</f>
        <v>3</v>
      </c>
      <c r="U45">
        <f>COUNTIF($H$2:$H45,"=" &amp; U$1)</f>
        <v>1</v>
      </c>
      <c r="V45">
        <f>COUNTIF($H$2:$H45,"=" &amp; V$1)</f>
        <v>0</v>
      </c>
      <c r="W45">
        <f>COUNTIF($H$2:$H45,"=" &amp; W$1)</f>
        <v>1</v>
      </c>
      <c r="X45">
        <f>COUNTIF($H$2:$H45,"=" &amp; X$1)</f>
        <v>1</v>
      </c>
      <c r="Y45">
        <f>COUNTIF($H$2:$H45,"=" &amp; Y$1)</f>
        <v>2</v>
      </c>
      <c r="Z45">
        <f>COUNTIF($H$2:$H45,"=" &amp; Z$1)</f>
        <v>1</v>
      </c>
      <c r="AA45">
        <f>COUNTIF($H$2:$H45,"=" &amp; AA$1)</f>
        <v>1</v>
      </c>
      <c r="AB45">
        <f>COUNTIF($H$2:$H45,"=" &amp; AB$1)</f>
        <v>2</v>
      </c>
      <c r="AC45">
        <f>COUNTIF($H$2:$H45,"=" &amp; AC$1)</f>
        <v>1</v>
      </c>
      <c r="AD45">
        <f>COUNTIF($H$2:$H45,"=" &amp; AD$1)</f>
        <v>3</v>
      </c>
    </row>
    <row r="46" spans="1:30" x14ac:dyDescent="0.25">
      <c r="A46" s="5">
        <v>34425</v>
      </c>
      <c r="C46" t="s">
        <v>1223</v>
      </c>
      <c r="D46">
        <v>1</v>
      </c>
      <c r="E46">
        <v>2</v>
      </c>
      <c r="F46" t="s">
        <v>24</v>
      </c>
      <c r="G46" t="s">
        <v>1201</v>
      </c>
      <c r="H46" t="str">
        <f t="shared" si="0"/>
        <v>Liverpool</v>
      </c>
      <c r="I46">
        <f>COUNTIF($H$2:$H46,"=" &amp; I$1)</f>
        <v>1</v>
      </c>
      <c r="J46">
        <f>COUNTIF($H$2:$H46,"=" &amp; J$1)</f>
        <v>1</v>
      </c>
      <c r="K46">
        <f>COUNTIF($H$2:$H46,"=" &amp; K$1)</f>
        <v>1</v>
      </c>
      <c r="L46">
        <f>COUNTIF($H$2:$H46,"=" &amp; L$1)</f>
        <v>2</v>
      </c>
      <c r="M46">
        <f>COUNTIF($H$2:$H46,"=" &amp; M$1)</f>
        <v>2</v>
      </c>
      <c r="N46">
        <f>COUNTIF($H$2:$H46,"=" &amp; N$1)</f>
        <v>1</v>
      </c>
      <c r="O46">
        <f>COUNTIF($H$2:$H46,"=" &amp; O$1)</f>
        <v>0</v>
      </c>
      <c r="P46">
        <f>COUNTIF($H$2:$H46,"=" &amp; P$1)</f>
        <v>2</v>
      </c>
      <c r="Q46">
        <f>COUNTIF($H$2:$H46,"=" &amp; Q$1)</f>
        <v>1</v>
      </c>
      <c r="R46">
        <f>COUNTIF($H$2:$H46,"=" &amp; R$1)</f>
        <v>0</v>
      </c>
      <c r="S46">
        <f>COUNTIF($H$2:$H46,"=" &amp; S$1)</f>
        <v>4</v>
      </c>
      <c r="T46">
        <f>COUNTIF($H$2:$H46,"=" &amp; T$1)</f>
        <v>3</v>
      </c>
      <c r="U46">
        <f>COUNTIF($H$2:$H46,"=" &amp; U$1)</f>
        <v>1</v>
      </c>
      <c r="V46">
        <f>COUNTIF($H$2:$H46,"=" &amp; V$1)</f>
        <v>0</v>
      </c>
      <c r="W46">
        <f>COUNTIF($H$2:$H46,"=" &amp; W$1)</f>
        <v>1</v>
      </c>
      <c r="X46">
        <f>COUNTIF($H$2:$H46,"=" &amp; X$1)</f>
        <v>1</v>
      </c>
      <c r="Y46">
        <f>COUNTIF($H$2:$H46,"=" &amp; Y$1)</f>
        <v>2</v>
      </c>
      <c r="Z46">
        <f>COUNTIF($H$2:$H46,"=" &amp; Z$1)</f>
        <v>1</v>
      </c>
      <c r="AA46">
        <f>COUNTIF($H$2:$H46,"=" &amp; AA$1)</f>
        <v>1</v>
      </c>
      <c r="AB46">
        <f>COUNTIF($H$2:$H46,"=" &amp; AB$1)</f>
        <v>2</v>
      </c>
      <c r="AC46">
        <f>COUNTIF($H$2:$H46,"=" &amp; AC$1)</f>
        <v>1</v>
      </c>
      <c r="AD46">
        <f>COUNTIF($H$2:$H46,"=" &amp; AD$1)</f>
        <v>3</v>
      </c>
    </row>
    <row r="47" spans="1:30" x14ac:dyDescent="0.25">
      <c r="A47" s="5">
        <v>34425</v>
      </c>
      <c r="C47" t="s">
        <v>1</v>
      </c>
      <c r="D47">
        <v>1</v>
      </c>
      <c r="E47">
        <v>1</v>
      </c>
      <c r="F47" t="s">
        <v>1204</v>
      </c>
      <c r="G47" t="s">
        <v>1201</v>
      </c>
      <c r="H47" t="str">
        <f t="shared" si="0"/>
        <v/>
      </c>
      <c r="I47">
        <f>COUNTIF($H$2:$H47,"=" &amp; I$1)</f>
        <v>1</v>
      </c>
      <c r="J47">
        <f>COUNTIF($H$2:$H47,"=" &amp; J$1)</f>
        <v>1</v>
      </c>
      <c r="K47">
        <f>COUNTIF($H$2:$H47,"=" &amp; K$1)</f>
        <v>1</v>
      </c>
      <c r="L47">
        <f>COUNTIF($H$2:$H47,"=" &amp; L$1)</f>
        <v>2</v>
      </c>
      <c r="M47">
        <f>COUNTIF($H$2:$H47,"=" &amp; M$1)</f>
        <v>2</v>
      </c>
      <c r="N47">
        <f>COUNTIF($H$2:$H47,"=" &amp; N$1)</f>
        <v>1</v>
      </c>
      <c r="O47">
        <f>COUNTIF($H$2:$H47,"=" &amp; O$1)</f>
        <v>0</v>
      </c>
      <c r="P47">
        <f>COUNTIF($H$2:$H47,"=" &amp; P$1)</f>
        <v>2</v>
      </c>
      <c r="Q47">
        <f>COUNTIF($H$2:$H47,"=" &amp; Q$1)</f>
        <v>1</v>
      </c>
      <c r="R47">
        <f>COUNTIF($H$2:$H47,"=" &amp; R$1)</f>
        <v>0</v>
      </c>
      <c r="S47">
        <f>COUNTIF($H$2:$H47,"=" &amp; S$1)</f>
        <v>4</v>
      </c>
      <c r="T47">
        <f>COUNTIF($H$2:$H47,"=" &amp; T$1)</f>
        <v>3</v>
      </c>
      <c r="U47">
        <f>COUNTIF($H$2:$H47,"=" &amp; U$1)</f>
        <v>1</v>
      </c>
      <c r="V47">
        <f>COUNTIF($H$2:$H47,"=" &amp; V$1)</f>
        <v>0</v>
      </c>
      <c r="W47">
        <f>COUNTIF($H$2:$H47,"=" &amp; W$1)</f>
        <v>1</v>
      </c>
      <c r="X47">
        <f>COUNTIF($H$2:$H47,"=" &amp; X$1)</f>
        <v>1</v>
      </c>
      <c r="Y47">
        <f>COUNTIF($H$2:$H47,"=" &amp; Y$1)</f>
        <v>2</v>
      </c>
      <c r="Z47">
        <f>COUNTIF($H$2:$H47,"=" &amp; Z$1)</f>
        <v>1</v>
      </c>
      <c r="AA47">
        <f>COUNTIF($H$2:$H47,"=" &amp; AA$1)</f>
        <v>1</v>
      </c>
      <c r="AB47">
        <f>COUNTIF($H$2:$H47,"=" &amp; AB$1)</f>
        <v>2</v>
      </c>
      <c r="AC47">
        <f>COUNTIF($H$2:$H47,"=" &amp; AC$1)</f>
        <v>1</v>
      </c>
      <c r="AD47">
        <f>COUNTIF($H$2:$H47,"=" &amp; AD$1)</f>
        <v>3</v>
      </c>
    </row>
    <row r="48" spans="1:30" x14ac:dyDescent="0.25">
      <c r="A48" s="5">
        <v>34425</v>
      </c>
      <c r="C48" t="s">
        <v>1208</v>
      </c>
      <c r="D48">
        <v>2</v>
      </c>
      <c r="E48">
        <v>0</v>
      </c>
      <c r="F48" t="s">
        <v>1200</v>
      </c>
      <c r="G48" t="s">
        <v>1201</v>
      </c>
      <c r="H48" t="str">
        <f t="shared" si="0"/>
        <v>Leeds United</v>
      </c>
      <c r="I48">
        <f>COUNTIF($H$2:$H48,"=" &amp; I$1)</f>
        <v>1</v>
      </c>
      <c r="J48">
        <f>COUNTIF($H$2:$H48,"=" &amp; J$1)</f>
        <v>1</v>
      </c>
      <c r="K48">
        <f>COUNTIF($H$2:$H48,"=" &amp; K$1)</f>
        <v>1</v>
      </c>
      <c r="L48">
        <f>COUNTIF($H$2:$H48,"=" &amp; L$1)</f>
        <v>2</v>
      </c>
      <c r="M48">
        <f>COUNTIF($H$2:$H48,"=" &amp; M$1)</f>
        <v>2</v>
      </c>
      <c r="N48">
        <f>COUNTIF($H$2:$H48,"=" &amp; N$1)</f>
        <v>1</v>
      </c>
      <c r="O48">
        <f>COUNTIF($H$2:$H48,"=" &amp; O$1)</f>
        <v>0</v>
      </c>
      <c r="P48">
        <f>COUNTIF($H$2:$H48,"=" &amp; P$1)</f>
        <v>3</v>
      </c>
      <c r="Q48">
        <f>COUNTIF($H$2:$H48,"=" &amp; Q$1)</f>
        <v>1</v>
      </c>
      <c r="R48">
        <f>COUNTIF($H$2:$H48,"=" &amp; R$1)</f>
        <v>0</v>
      </c>
      <c r="S48">
        <f>COUNTIF($H$2:$H48,"=" &amp; S$1)</f>
        <v>4</v>
      </c>
      <c r="T48">
        <f>COUNTIF($H$2:$H48,"=" &amp; T$1)</f>
        <v>3</v>
      </c>
      <c r="U48">
        <f>COUNTIF($H$2:$H48,"=" &amp; U$1)</f>
        <v>1</v>
      </c>
      <c r="V48">
        <f>COUNTIF($H$2:$H48,"=" &amp; V$1)</f>
        <v>0</v>
      </c>
      <c r="W48">
        <f>COUNTIF($H$2:$H48,"=" &amp; W$1)</f>
        <v>1</v>
      </c>
      <c r="X48">
        <f>COUNTIF($H$2:$H48,"=" &amp; X$1)</f>
        <v>1</v>
      </c>
      <c r="Y48">
        <f>COUNTIF($H$2:$H48,"=" &amp; Y$1)</f>
        <v>2</v>
      </c>
      <c r="Z48">
        <f>COUNTIF($H$2:$H48,"=" &amp; Z$1)</f>
        <v>1</v>
      </c>
      <c r="AA48">
        <f>COUNTIF($H$2:$H48,"=" &amp; AA$1)</f>
        <v>1</v>
      </c>
      <c r="AB48">
        <f>COUNTIF($H$2:$H48,"=" &amp; AB$1)</f>
        <v>2</v>
      </c>
      <c r="AC48">
        <f>COUNTIF($H$2:$H48,"=" &amp; AC$1)</f>
        <v>1</v>
      </c>
      <c r="AD48">
        <f>COUNTIF($H$2:$H48,"=" &amp; AD$1)</f>
        <v>3</v>
      </c>
    </row>
    <row r="49" spans="1:30" x14ac:dyDescent="0.25">
      <c r="A49" s="5">
        <v>34425</v>
      </c>
      <c r="C49" t="s">
        <v>1</v>
      </c>
      <c r="D49">
        <v>1</v>
      </c>
      <c r="E49">
        <v>0</v>
      </c>
      <c r="F49" t="s">
        <v>63</v>
      </c>
      <c r="G49" t="s">
        <v>1201</v>
      </c>
      <c r="H49" t="str">
        <f t="shared" si="0"/>
        <v>Arsenal</v>
      </c>
      <c r="I49">
        <f>COUNTIF($H$2:$H49,"=" &amp; I$1)</f>
        <v>2</v>
      </c>
      <c r="J49">
        <f>COUNTIF($H$2:$H49,"=" &amp; J$1)</f>
        <v>1</v>
      </c>
      <c r="K49">
        <f>COUNTIF($H$2:$H49,"=" &amp; K$1)</f>
        <v>1</v>
      </c>
      <c r="L49">
        <f>COUNTIF($H$2:$H49,"=" &amp; L$1)</f>
        <v>2</v>
      </c>
      <c r="M49">
        <f>COUNTIF($H$2:$H49,"=" &amp; M$1)</f>
        <v>2</v>
      </c>
      <c r="N49">
        <f>COUNTIF($H$2:$H49,"=" &amp; N$1)</f>
        <v>1</v>
      </c>
      <c r="O49">
        <f>COUNTIF($H$2:$H49,"=" &amp; O$1)</f>
        <v>0</v>
      </c>
      <c r="P49">
        <f>COUNTIF($H$2:$H49,"=" &amp; P$1)</f>
        <v>3</v>
      </c>
      <c r="Q49">
        <f>COUNTIF($H$2:$H49,"=" &amp; Q$1)</f>
        <v>1</v>
      </c>
      <c r="R49">
        <f>COUNTIF($H$2:$H49,"=" &amp; R$1)</f>
        <v>0</v>
      </c>
      <c r="S49">
        <f>COUNTIF($H$2:$H49,"=" &amp; S$1)</f>
        <v>4</v>
      </c>
      <c r="T49">
        <f>COUNTIF($H$2:$H49,"=" &amp; T$1)</f>
        <v>3</v>
      </c>
      <c r="U49">
        <f>COUNTIF($H$2:$H49,"=" &amp; U$1)</f>
        <v>1</v>
      </c>
      <c r="V49">
        <f>COUNTIF($H$2:$H49,"=" &amp; V$1)</f>
        <v>0</v>
      </c>
      <c r="W49">
        <f>COUNTIF($H$2:$H49,"=" &amp; W$1)</f>
        <v>1</v>
      </c>
      <c r="X49">
        <f>COUNTIF($H$2:$H49,"=" &amp; X$1)</f>
        <v>1</v>
      </c>
      <c r="Y49">
        <f>COUNTIF($H$2:$H49,"=" &amp; Y$1)</f>
        <v>2</v>
      </c>
      <c r="Z49">
        <f>COUNTIF($H$2:$H49,"=" &amp; Z$1)</f>
        <v>1</v>
      </c>
      <c r="AA49">
        <f>COUNTIF($H$2:$H49,"=" &amp; AA$1)</f>
        <v>1</v>
      </c>
      <c r="AB49">
        <f>COUNTIF($H$2:$H49,"=" &amp; AB$1)</f>
        <v>2</v>
      </c>
      <c r="AC49">
        <f>COUNTIF($H$2:$H49,"=" &amp; AC$1)</f>
        <v>1</v>
      </c>
      <c r="AD49">
        <f>COUNTIF($H$2:$H49,"=" &amp; AD$1)</f>
        <v>3</v>
      </c>
    </row>
    <row r="50" spans="1:30" x14ac:dyDescent="0.25">
      <c r="A50" s="5">
        <v>34425</v>
      </c>
      <c r="C50" t="s">
        <v>1207</v>
      </c>
      <c r="D50">
        <v>1</v>
      </c>
      <c r="E50">
        <v>1</v>
      </c>
      <c r="F50" t="s">
        <v>1203</v>
      </c>
      <c r="G50" t="s">
        <v>1201</v>
      </c>
      <c r="H50" t="str">
        <f t="shared" si="0"/>
        <v/>
      </c>
      <c r="I50">
        <f>COUNTIF($H$2:$H50,"=" &amp; I$1)</f>
        <v>2</v>
      </c>
      <c r="J50">
        <f>COUNTIF($H$2:$H50,"=" &amp; J$1)</f>
        <v>1</v>
      </c>
      <c r="K50">
        <f>COUNTIF($H$2:$H50,"=" &amp; K$1)</f>
        <v>1</v>
      </c>
      <c r="L50">
        <f>COUNTIF($H$2:$H50,"=" &amp; L$1)</f>
        <v>2</v>
      </c>
      <c r="M50">
        <f>COUNTIF($H$2:$H50,"=" &amp; M$1)</f>
        <v>2</v>
      </c>
      <c r="N50">
        <f>COUNTIF($H$2:$H50,"=" &amp; N$1)</f>
        <v>1</v>
      </c>
      <c r="O50">
        <f>COUNTIF($H$2:$H50,"=" &amp; O$1)</f>
        <v>0</v>
      </c>
      <c r="P50">
        <f>COUNTIF($H$2:$H50,"=" &amp; P$1)</f>
        <v>3</v>
      </c>
      <c r="Q50">
        <f>COUNTIF($H$2:$H50,"=" &amp; Q$1)</f>
        <v>1</v>
      </c>
      <c r="R50">
        <f>COUNTIF($H$2:$H50,"=" &amp; R$1)</f>
        <v>0</v>
      </c>
      <c r="S50">
        <f>COUNTIF($H$2:$H50,"=" &amp; S$1)</f>
        <v>4</v>
      </c>
      <c r="T50">
        <f>COUNTIF($H$2:$H50,"=" &amp; T$1)</f>
        <v>3</v>
      </c>
      <c r="U50">
        <f>COUNTIF($H$2:$H50,"=" &amp; U$1)</f>
        <v>1</v>
      </c>
      <c r="V50">
        <f>COUNTIF($H$2:$H50,"=" &amp; V$1)</f>
        <v>0</v>
      </c>
      <c r="W50">
        <f>COUNTIF($H$2:$H50,"=" &amp; W$1)</f>
        <v>1</v>
      </c>
      <c r="X50">
        <f>COUNTIF($H$2:$H50,"=" &amp; X$1)</f>
        <v>1</v>
      </c>
      <c r="Y50">
        <f>COUNTIF($H$2:$H50,"=" &amp; Y$1)</f>
        <v>2</v>
      </c>
      <c r="Z50">
        <f>COUNTIF($H$2:$H50,"=" &amp; Z$1)</f>
        <v>1</v>
      </c>
      <c r="AA50">
        <f>COUNTIF($H$2:$H50,"=" &amp; AA$1)</f>
        <v>1</v>
      </c>
      <c r="AB50">
        <f>COUNTIF($H$2:$H50,"=" &amp; AB$1)</f>
        <v>2</v>
      </c>
      <c r="AC50">
        <f>COUNTIF($H$2:$H50,"=" &amp; AC$1)</f>
        <v>1</v>
      </c>
      <c r="AD50">
        <f>COUNTIF($H$2:$H50,"=" &amp; AD$1)</f>
        <v>3</v>
      </c>
    </row>
    <row r="51" spans="1:30" x14ac:dyDescent="0.25">
      <c r="A51" s="5">
        <v>34425</v>
      </c>
      <c r="C51" t="s">
        <v>1209</v>
      </c>
      <c r="D51">
        <v>1</v>
      </c>
      <c r="E51">
        <v>1</v>
      </c>
      <c r="F51" t="s">
        <v>1222</v>
      </c>
      <c r="G51" t="s">
        <v>1201</v>
      </c>
      <c r="H51" t="str">
        <f t="shared" si="0"/>
        <v/>
      </c>
      <c r="I51">
        <f>COUNTIF($H$2:$H51,"=" &amp; I$1)</f>
        <v>2</v>
      </c>
      <c r="J51">
        <f>COUNTIF($H$2:$H51,"=" &amp; J$1)</f>
        <v>1</v>
      </c>
      <c r="K51">
        <f>COUNTIF($H$2:$H51,"=" &amp; K$1)</f>
        <v>1</v>
      </c>
      <c r="L51">
        <f>COUNTIF($H$2:$H51,"=" &amp; L$1)</f>
        <v>2</v>
      </c>
      <c r="M51">
        <f>COUNTIF($H$2:$H51,"=" &amp; M$1)</f>
        <v>2</v>
      </c>
      <c r="N51">
        <f>COUNTIF($H$2:$H51,"=" &amp; N$1)</f>
        <v>1</v>
      </c>
      <c r="O51">
        <f>COUNTIF($H$2:$H51,"=" &amp; O$1)</f>
        <v>0</v>
      </c>
      <c r="P51">
        <f>COUNTIF($H$2:$H51,"=" &amp; P$1)</f>
        <v>3</v>
      </c>
      <c r="Q51">
        <f>COUNTIF($H$2:$H51,"=" &amp; Q$1)</f>
        <v>1</v>
      </c>
      <c r="R51">
        <f>COUNTIF($H$2:$H51,"=" &amp; R$1)</f>
        <v>0</v>
      </c>
      <c r="S51">
        <f>COUNTIF($H$2:$H51,"=" &amp; S$1)</f>
        <v>4</v>
      </c>
      <c r="T51">
        <f>COUNTIF($H$2:$H51,"=" &amp; T$1)</f>
        <v>3</v>
      </c>
      <c r="U51">
        <f>COUNTIF($H$2:$H51,"=" &amp; U$1)</f>
        <v>1</v>
      </c>
      <c r="V51">
        <f>COUNTIF($H$2:$H51,"=" &amp; V$1)</f>
        <v>0</v>
      </c>
      <c r="W51">
        <f>COUNTIF($H$2:$H51,"=" &amp; W$1)</f>
        <v>1</v>
      </c>
      <c r="X51">
        <f>COUNTIF($H$2:$H51,"=" &amp; X$1)</f>
        <v>1</v>
      </c>
      <c r="Y51">
        <f>COUNTIF($H$2:$H51,"=" &amp; Y$1)</f>
        <v>2</v>
      </c>
      <c r="Z51">
        <f>COUNTIF($H$2:$H51,"=" &amp; Z$1)</f>
        <v>1</v>
      </c>
      <c r="AA51">
        <f>COUNTIF($H$2:$H51,"=" &amp; AA$1)</f>
        <v>1</v>
      </c>
      <c r="AB51">
        <f>COUNTIF($H$2:$H51,"=" &amp; AB$1)</f>
        <v>2</v>
      </c>
      <c r="AC51">
        <f>COUNTIF($H$2:$H51,"=" &amp; AC$1)</f>
        <v>1</v>
      </c>
      <c r="AD51">
        <f>COUNTIF($H$2:$H51,"=" &amp; AD$1)</f>
        <v>3</v>
      </c>
    </row>
    <row r="52" spans="1:30" x14ac:dyDescent="0.25">
      <c r="A52" s="5">
        <v>34425</v>
      </c>
      <c r="C52" t="s">
        <v>24</v>
      </c>
      <c r="D52">
        <v>0</v>
      </c>
      <c r="E52">
        <v>2</v>
      </c>
      <c r="F52" t="s">
        <v>1221</v>
      </c>
      <c r="G52" t="s">
        <v>1201</v>
      </c>
      <c r="H52" t="str">
        <f t="shared" si="0"/>
        <v>Newcastle United</v>
      </c>
      <c r="I52">
        <f>COUNTIF($H$2:$H52,"=" &amp; I$1)</f>
        <v>2</v>
      </c>
      <c r="J52">
        <f>COUNTIF($H$2:$H52,"=" &amp; J$1)</f>
        <v>1</v>
      </c>
      <c r="K52">
        <f>COUNTIF($H$2:$H52,"=" &amp; K$1)</f>
        <v>1</v>
      </c>
      <c r="L52">
        <f>COUNTIF($H$2:$H52,"=" &amp; L$1)</f>
        <v>2</v>
      </c>
      <c r="M52">
        <f>COUNTIF($H$2:$H52,"=" &amp; M$1)</f>
        <v>2</v>
      </c>
      <c r="N52">
        <f>COUNTIF($H$2:$H52,"=" &amp; N$1)</f>
        <v>1</v>
      </c>
      <c r="O52">
        <f>COUNTIF($H$2:$H52,"=" &amp; O$1)</f>
        <v>0</v>
      </c>
      <c r="P52">
        <f>COUNTIF($H$2:$H52,"=" &amp; P$1)</f>
        <v>3</v>
      </c>
      <c r="Q52">
        <f>COUNTIF($H$2:$H52,"=" &amp; Q$1)</f>
        <v>1</v>
      </c>
      <c r="R52">
        <f>COUNTIF($H$2:$H52,"=" &amp; R$1)</f>
        <v>0</v>
      </c>
      <c r="S52">
        <f>COUNTIF($H$2:$H52,"=" &amp; S$1)</f>
        <v>4</v>
      </c>
      <c r="T52">
        <f>COUNTIF($H$2:$H52,"=" &amp; T$1)</f>
        <v>4</v>
      </c>
      <c r="U52">
        <f>COUNTIF($H$2:$H52,"=" &amp; U$1)</f>
        <v>1</v>
      </c>
      <c r="V52">
        <f>COUNTIF($H$2:$H52,"=" &amp; V$1)</f>
        <v>0</v>
      </c>
      <c r="W52">
        <f>COUNTIF($H$2:$H52,"=" &amp; W$1)</f>
        <v>1</v>
      </c>
      <c r="X52">
        <f>COUNTIF($H$2:$H52,"=" &amp; X$1)</f>
        <v>1</v>
      </c>
      <c r="Y52">
        <f>COUNTIF($H$2:$H52,"=" &amp; Y$1)</f>
        <v>2</v>
      </c>
      <c r="Z52">
        <f>COUNTIF($H$2:$H52,"=" &amp; Z$1)</f>
        <v>1</v>
      </c>
      <c r="AA52">
        <f>COUNTIF($H$2:$H52,"=" &amp; AA$1)</f>
        <v>1</v>
      </c>
      <c r="AB52">
        <f>COUNTIF($H$2:$H52,"=" &amp; AB$1)</f>
        <v>2</v>
      </c>
      <c r="AC52">
        <f>COUNTIF($H$2:$H52,"=" &amp; AC$1)</f>
        <v>1</v>
      </c>
      <c r="AD52">
        <f>COUNTIF($H$2:$H52,"=" &amp; AD$1)</f>
        <v>3</v>
      </c>
    </row>
    <row r="53" spans="1:30" x14ac:dyDescent="0.25">
      <c r="A53" s="5">
        <v>34425</v>
      </c>
      <c r="C53" t="s">
        <v>1211</v>
      </c>
      <c r="D53">
        <v>1</v>
      </c>
      <c r="E53">
        <v>1</v>
      </c>
      <c r="F53" t="s">
        <v>1212</v>
      </c>
      <c r="G53" t="s">
        <v>1201</v>
      </c>
      <c r="H53" t="str">
        <f t="shared" si="0"/>
        <v/>
      </c>
      <c r="I53">
        <f>COUNTIF($H$2:$H53,"=" &amp; I$1)</f>
        <v>2</v>
      </c>
      <c r="J53">
        <f>COUNTIF($H$2:$H53,"=" &amp; J$1)</f>
        <v>1</v>
      </c>
      <c r="K53">
        <f>COUNTIF($H$2:$H53,"=" &amp; K$1)</f>
        <v>1</v>
      </c>
      <c r="L53">
        <f>COUNTIF($H$2:$H53,"=" &amp; L$1)</f>
        <v>2</v>
      </c>
      <c r="M53">
        <f>COUNTIF($H$2:$H53,"=" &amp; M$1)</f>
        <v>2</v>
      </c>
      <c r="N53">
        <f>COUNTIF($H$2:$H53,"=" &amp; N$1)</f>
        <v>1</v>
      </c>
      <c r="O53">
        <f>COUNTIF($H$2:$H53,"=" &amp; O$1)</f>
        <v>0</v>
      </c>
      <c r="P53">
        <f>COUNTIF($H$2:$H53,"=" &amp; P$1)</f>
        <v>3</v>
      </c>
      <c r="Q53">
        <f>COUNTIF($H$2:$H53,"=" &amp; Q$1)</f>
        <v>1</v>
      </c>
      <c r="R53">
        <f>COUNTIF($H$2:$H53,"=" &amp; R$1)</f>
        <v>0</v>
      </c>
      <c r="S53">
        <f>COUNTIF($H$2:$H53,"=" &amp; S$1)</f>
        <v>4</v>
      </c>
      <c r="T53">
        <f>COUNTIF($H$2:$H53,"=" &amp; T$1)</f>
        <v>4</v>
      </c>
      <c r="U53">
        <f>COUNTIF($H$2:$H53,"=" &amp; U$1)</f>
        <v>1</v>
      </c>
      <c r="V53">
        <f>COUNTIF($H$2:$H53,"=" &amp; V$1)</f>
        <v>0</v>
      </c>
      <c r="W53">
        <f>COUNTIF($H$2:$H53,"=" &amp; W$1)</f>
        <v>1</v>
      </c>
      <c r="X53">
        <f>COUNTIF($H$2:$H53,"=" &amp; X$1)</f>
        <v>1</v>
      </c>
      <c r="Y53">
        <f>COUNTIF($H$2:$H53,"=" &amp; Y$1)</f>
        <v>2</v>
      </c>
      <c r="Z53">
        <f>COUNTIF($H$2:$H53,"=" &amp; Z$1)</f>
        <v>1</v>
      </c>
      <c r="AA53">
        <f>COUNTIF($H$2:$H53,"=" &amp; AA$1)</f>
        <v>1</v>
      </c>
      <c r="AB53">
        <f>COUNTIF($H$2:$H53,"=" &amp; AB$1)</f>
        <v>2</v>
      </c>
      <c r="AC53">
        <f>COUNTIF($H$2:$H53,"=" &amp; AC$1)</f>
        <v>1</v>
      </c>
      <c r="AD53">
        <f>COUNTIF($H$2:$H53,"=" &amp; AD$1)</f>
        <v>3</v>
      </c>
    </row>
    <row r="54" spans="1:30" x14ac:dyDescent="0.25">
      <c r="A54" s="5">
        <v>34425</v>
      </c>
      <c r="C54" t="s">
        <v>1213</v>
      </c>
      <c r="D54">
        <v>1</v>
      </c>
      <c r="E54">
        <v>2</v>
      </c>
      <c r="F54" t="s">
        <v>1223</v>
      </c>
      <c r="G54" t="s">
        <v>1201</v>
      </c>
      <c r="H54" t="str">
        <f t="shared" si="0"/>
        <v>West Ham United</v>
      </c>
      <c r="I54">
        <f>COUNTIF($H$2:$H54,"=" &amp; I$1)</f>
        <v>2</v>
      </c>
      <c r="J54">
        <f>COUNTIF($H$2:$H54,"=" &amp; J$1)</f>
        <v>1</v>
      </c>
      <c r="K54">
        <f>COUNTIF($H$2:$H54,"=" &amp; K$1)</f>
        <v>1</v>
      </c>
      <c r="L54">
        <f>COUNTIF($H$2:$H54,"=" &amp; L$1)</f>
        <v>2</v>
      </c>
      <c r="M54">
        <f>COUNTIF($H$2:$H54,"=" &amp; M$1)</f>
        <v>2</v>
      </c>
      <c r="N54">
        <f>COUNTIF($H$2:$H54,"=" &amp; N$1)</f>
        <v>1</v>
      </c>
      <c r="O54">
        <f>COUNTIF($H$2:$H54,"=" &amp; O$1)</f>
        <v>0</v>
      </c>
      <c r="P54">
        <f>COUNTIF($H$2:$H54,"=" &amp; P$1)</f>
        <v>3</v>
      </c>
      <c r="Q54">
        <f>COUNTIF($H$2:$H54,"=" &amp; Q$1)</f>
        <v>1</v>
      </c>
      <c r="R54">
        <f>COUNTIF($H$2:$H54,"=" &amp; R$1)</f>
        <v>0</v>
      </c>
      <c r="S54">
        <f>COUNTIF($H$2:$H54,"=" &amp; S$1)</f>
        <v>4</v>
      </c>
      <c r="T54">
        <f>COUNTIF($H$2:$H54,"=" &amp; T$1)</f>
        <v>4</v>
      </c>
      <c r="U54">
        <f>COUNTIF($H$2:$H54,"=" &amp; U$1)</f>
        <v>1</v>
      </c>
      <c r="V54">
        <f>COUNTIF($H$2:$H54,"=" &amp; V$1)</f>
        <v>0</v>
      </c>
      <c r="W54">
        <f>COUNTIF($H$2:$H54,"=" &amp; W$1)</f>
        <v>1</v>
      </c>
      <c r="X54">
        <f>COUNTIF($H$2:$H54,"=" &amp; X$1)</f>
        <v>1</v>
      </c>
      <c r="Y54">
        <f>COUNTIF($H$2:$H54,"=" &amp; Y$1)</f>
        <v>2</v>
      </c>
      <c r="Z54">
        <f>COUNTIF($H$2:$H54,"=" &amp; Z$1)</f>
        <v>1</v>
      </c>
      <c r="AA54">
        <f>COUNTIF($H$2:$H54,"=" &amp; AA$1)</f>
        <v>1</v>
      </c>
      <c r="AB54">
        <f>COUNTIF($H$2:$H54,"=" &amp; AB$1)</f>
        <v>2</v>
      </c>
      <c r="AC54">
        <f>COUNTIF($H$2:$H54,"=" &amp; AC$1)</f>
        <v>2</v>
      </c>
      <c r="AD54">
        <f>COUNTIF($H$2:$H54,"=" &amp; AD$1)</f>
        <v>3</v>
      </c>
    </row>
    <row r="55" spans="1:30" x14ac:dyDescent="0.25">
      <c r="A55" s="5">
        <v>34425</v>
      </c>
      <c r="C55" t="s">
        <v>1202</v>
      </c>
      <c r="D55">
        <v>2</v>
      </c>
      <c r="E55">
        <v>1</v>
      </c>
      <c r="F55" t="s">
        <v>49</v>
      </c>
      <c r="G55" t="s">
        <v>1201</v>
      </c>
      <c r="H55" t="str">
        <f t="shared" si="0"/>
        <v>Queens Park Rangers</v>
      </c>
      <c r="I55">
        <f>COUNTIF($H$2:$H55,"=" &amp; I$1)</f>
        <v>2</v>
      </c>
      <c r="J55">
        <f>COUNTIF($H$2:$H55,"=" &amp; J$1)</f>
        <v>1</v>
      </c>
      <c r="K55">
        <f>COUNTIF($H$2:$H55,"=" &amp; K$1)</f>
        <v>1</v>
      </c>
      <c r="L55">
        <f>COUNTIF($H$2:$H55,"=" &amp; L$1)</f>
        <v>2</v>
      </c>
      <c r="M55">
        <f>COUNTIF($H$2:$H55,"=" &amp; M$1)</f>
        <v>2</v>
      </c>
      <c r="N55">
        <f>COUNTIF($H$2:$H55,"=" &amp; N$1)</f>
        <v>1</v>
      </c>
      <c r="O55">
        <f>COUNTIF($H$2:$H55,"=" &amp; O$1)</f>
        <v>0</v>
      </c>
      <c r="P55">
        <f>COUNTIF($H$2:$H55,"=" &amp; P$1)</f>
        <v>3</v>
      </c>
      <c r="Q55">
        <f>COUNTIF($H$2:$H55,"=" &amp; Q$1)</f>
        <v>1</v>
      </c>
      <c r="R55">
        <f>COUNTIF($H$2:$H55,"=" &amp; R$1)</f>
        <v>0</v>
      </c>
      <c r="S55">
        <f>COUNTIF($H$2:$H55,"=" &amp; S$1)</f>
        <v>4</v>
      </c>
      <c r="T55">
        <f>COUNTIF($H$2:$H55,"=" &amp; T$1)</f>
        <v>4</v>
      </c>
      <c r="U55">
        <f>COUNTIF($H$2:$H55,"=" &amp; U$1)</f>
        <v>1</v>
      </c>
      <c r="V55">
        <f>COUNTIF($H$2:$H55,"=" &amp; V$1)</f>
        <v>0</v>
      </c>
      <c r="W55">
        <f>COUNTIF($H$2:$H55,"=" &amp; W$1)</f>
        <v>2</v>
      </c>
      <c r="X55">
        <f>COUNTIF($H$2:$H55,"=" &amp; X$1)</f>
        <v>1</v>
      </c>
      <c r="Y55">
        <f>COUNTIF($H$2:$H55,"=" &amp; Y$1)</f>
        <v>2</v>
      </c>
      <c r="Z55">
        <f>COUNTIF($H$2:$H55,"=" &amp; Z$1)</f>
        <v>1</v>
      </c>
      <c r="AA55">
        <f>COUNTIF($H$2:$H55,"=" &amp; AA$1)</f>
        <v>1</v>
      </c>
      <c r="AB55">
        <f>COUNTIF($H$2:$H55,"=" &amp; AB$1)</f>
        <v>2</v>
      </c>
      <c r="AC55">
        <f>COUNTIF($H$2:$H55,"=" &amp; AC$1)</f>
        <v>2</v>
      </c>
      <c r="AD55">
        <f>COUNTIF($H$2:$H55,"=" &amp; AD$1)</f>
        <v>3</v>
      </c>
    </row>
    <row r="56" spans="1:30" x14ac:dyDescent="0.25">
      <c r="A56" s="5">
        <v>34425</v>
      </c>
      <c r="C56" t="s">
        <v>1214</v>
      </c>
      <c r="D56">
        <v>1</v>
      </c>
      <c r="E56">
        <v>2</v>
      </c>
      <c r="F56" t="s">
        <v>59</v>
      </c>
      <c r="G56" t="s">
        <v>1201</v>
      </c>
      <c r="H56" t="str">
        <f t="shared" si="0"/>
        <v>Aston Villa</v>
      </c>
      <c r="I56">
        <f>COUNTIF($H$2:$H56,"=" &amp; I$1)</f>
        <v>2</v>
      </c>
      <c r="J56">
        <f>COUNTIF($H$2:$H56,"=" &amp; J$1)</f>
        <v>2</v>
      </c>
      <c r="K56">
        <f>COUNTIF($H$2:$H56,"=" &amp; K$1)</f>
        <v>1</v>
      </c>
      <c r="L56">
        <f>COUNTIF($H$2:$H56,"=" &amp; L$1)</f>
        <v>2</v>
      </c>
      <c r="M56">
        <f>COUNTIF($H$2:$H56,"=" &amp; M$1)</f>
        <v>2</v>
      </c>
      <c r="N56">
        <f>COUNTIF($H$2:$H56,"=" &amp; N$1)</f>
        <v>1</v>
      </c>
      <c r="O56">
        <f>COUNTIF($H$2:$H56,"=" &amp; O$1)</f>
        <v>0</v>
      </c>
      <c r="P56">
        <f>COUNTIF($H$2:$H56,"=" &amp; P$1)</f>
        <v>3</v>
      </c>
      <c r="Q56">
        <f>COUNTIF($H$2:$H56,"=" &amp; Q$1)</f>
        <v>1</v>
      </c>
      <c r="R56">
        <f>COUNTIF($H$2:$H56,"=" &amp; R$1)</f>
        <v>0</v>
      </c>
      <c r="S56">
        <f>COUNTIF($H$2:$H56,"=" &amp; S$1)</f>
        <v>4</v>
      </c>
      <c r="T56">
        <f>COUNTIF($H$2:$H56,"=" &amp; T$1)</f>
        <v>4</v>
      </c>
      <c r="U56">
        <f>COUNTIF($H$2:$H56,"=" &amp; U$1)</f>
        <v>1</v>
      </c>
      <c r="V56">
        <f>COUNTIF($H$2:$H56,"=" &amp; V$1)</f>
        <v>0</v>
      </c>
      <c r="W56">
        <f>COUNTIF($H$2:$H56,"=" &amp; W$1)</f>
        <v>2</v>
      </c>
      <c r="X56">
        <f>COUNTIF($H$2:$H56,"=" &amp; X$1)</f>
        <v>1</v>
      </c>
      <c r="Y56">
        <f>COUNTIF($H$2:$H56,"=" &amp; Y$1)</f>
        <v>2</v>
      </c>
      <c r="Z56">
        <f>COUNTIF($H$2:$H56,"=" &amp; Z$1)</f>
        <v>1</v>
      </c>
      <c r="AA56">
        <f>COUNTIF($H$2:$H56,"=" &amp; AA$1)</f>
        <v>1</v>
      </c>
      <c r="AB56">
        <f>COUNTIF($H$2:$H56,"=" &amp; AB$1)</f>
        <v>2</v>
      </c>
      <c r="AC56">
        <f>COUNTIF($H$2:$H56,"=" &amp; AC$1)</f>
        <v>2</v>
      </c>
      <c r="AD56">
        <f>COUNTIF($H$2:$H56,"=" &amp; AD$1)</f>
        <v>3</v>
      </c>
    </row>
    <row r="57" spans="1:30" x14ac:dyDescent="0.25">
      <c r="A57" s="5">
        <v>34425</v>
      </c>
      <c r="C57" t="s">
        <v>76</v>
      </c>
      <c r="D57">
        <v>3</v>
      </c>
      <c r="E57">
        <v>1</v>
      </c>
      <c r="F57" t="s">
        <v>1206</v>
      </c>
      <c r="G57" t="s">
        <v>1201</v>
      </c>
      <c r="H57" t="str">
        <f t="shared" si="0"/>
        <v>Southampton</v>
      </c>
      <c r="I57">
        <f>COUNTIF($H$2:$H57,"=" &amp; I$1)</f>
        <v>2</v>
      </c>
      <c r="J57">
        <f>COUNTIF($H$2:$H57,"=" &amp; J$1)</f>
        <v>2</v>
      </c>
      <c r="K57">
        <f>COUNTIF($H$2:$H57,"=" &amp; K$1)</f>
        <v>1</v>
      </c>
      <c r="L57">
        <f>COUNTIF($H$2:$H57,"=" &amp; L$1)</f>
        <v>2</v>
      </c>
      <c r="M57">
        <f>COUNTIF($H$2:$H57,"=" &amp; M$1)</f>
        <v>2</v>
      </c>
      <c r="N57">
        <f>COUNTIF($H$2:$H57,"=" &amp; N$1)</f>
        <v>1</v>
      </c>
      <c r="O57">
        <f>COUNTIF($H$2:$H57,"=" &amp; O$1)</f>
        <v>0</v>
      </c>
      <c r="P57">
        <f>COUNTIF($H$2:$H57,"=" &amp; P$1)</f>
        <v>3</v>
      </c>
      <c r="Q57">
        <f>COUNTIF($H$2:$H57,"=" &amp; Q$1)</f>
        <v>1</v>
      </c>
      <c r="R57">
        <f>COUNTIF($H$2:$H57,"=" &amp; R$1)</f>
        <v>0</v>
      </c>
      <c r="S57">
        <f>COUNTIF($H$2:$H57,"=" &amp; S$1)</f>
        <v>4</v>
      </c>
      <c r="T57">
        <f>COUNTIF($H$2:$H57,"=" &amp; T$1)</f>
        <v>4</v>
      </c>
      <c r="U57">
        <f>COUNTIF($H$2:$H57,"=" &amp; U$1)</f>
        <v>1</v>
      </c>
      <c r="V57">
        <f>COUNTIF($H$2:$H57,"=" &amp; V$1)</f>
        <v>0</v>
      </c>
      <c r="W57">
        <f>COUNTIF($H$2:$H57,"=" &amp; W$1)</f>
        <v>2</v>
      </c>
      <c r="X57">
        <f>COUNTIF($H$2:$H57,"=" &amp; X$1)</f>
        <v>1</v>
      </c>
      <c r="Y57">
        <f>COUNTIF($H$2:$H57,"=" &amp; Y$1)</f>
        <v>2</v>
      </c>
      <c r="Z57">
        <f>COUNTIF($H$2:$H57,"=" &amp; Z$1)</f>
        <v>2</v>
      </c>
      <c r="AA57">
        <f>COUNTIF($H$2:$H57,"=" &amp; AA$1)</f>
        <v>1</v>
      </c>
      <c r="AB57">
        <f>COUNTIF($H$2:$H57,"=" &amp; AB$1)</f>
        <v>2</v>
      </c>
      <c r="AC57">
        <f>COUNTIF($H$2:$H57,"=" &amp; AC$1)</f>
        <v>2</v>
      </c>
      <c r="AD57">
        <f>COUNTIF($H$2:$H57,"=" &amp; AD$1)</f>
        <v>3</v>
      </c>
    </row>
    <row r="58" spans="1:30" x14ac:dyDescent="0.25">
      <c r="A58" s="5">
        <v>34425</v>
      </c>
      <c r="C58" t="s">
        <v>1204</v>
      </c>
      <c r="D58">
        <v>1</v>
      </c>
      <c r="E58">
        <v>0</v>
      </c>
      <c r="F58" t="s">
        <v>1205</v>
      </c>
      <c r="G58" t="s">
        <v>1201</v>
      </c>
      <c r="H58" t="str">
        <f t="shared" si="0"/>
        <v>Wimbledon FC</v>
      </c>
      <c r="I58">
        <f>COUNTIF($H$2:$H58,"=" &amp; I$1)</f>
        <v>2</v>
      </c>
      <c r="J58">
        <f>COUNTIF($H$2:$H58,"=" &amp; J$1)</f>
        <v>2</v>
      </c>
      <c r="K58">
        <f>COUNTIF($H$2:$H58,"=" &amp; K$1)</f>
        <v>1</v>
      </c>
      <c r="L58">
        <f>COUNTIF($H$2:$H58,"=" &amp; L$1)</f>
        <v>2</v>
      </c>
      <c r="M58">
        <f>COUNTIF($H$2:$H58,"=" &amp; M$1)</f>
        <v>2</v>
      </c>
      <c r="N58">
        <f>COUNTIF($H$2:$H58,"=" &amp; N$1)</f>
        <v>1</v>
      </c>
      <c r="O58">
        <f>COUNTIF($H$2:$H58,"=" &amp; O$1)</f>
        <v>0</v>
      </c>
      <c r="P58">
        <f>COUNTIF($H$2:$H58,"=" &amp; P$1)</f>
        <v>3</v>
      </c>
      <c r="Q58">
        <f>COUNTIF($H$2:$H58,"=" &amp; Q$1)</f>
        <v>1</v>
      </c>
      <c r="R58">
        <f>COUNTIF($H$2:$H58,"=" &amp; R$1)</f>
        <v>0</v>
      </c>
      <c r="S58">
        <f>COUNTIF($H$2:$H58,"=" &amp; S$1)</f>
        <v>4</v>
      </c>
      <c r="T58">
        <f>COUNTIF($H$2:$H58,"=" &amp; T$1)</f>
        <v>4</v>
      </c>
      <c r="U58">
        <f>COUNTIF($H$2:$H58,"=" &amp; U$1)</f>
        <v>1</v>
      </c>
      <c r="V58">
        <f>COUNTIF($H$2:$H58,"=" &amp; V$1)</f>
        <v>0</v>
      </c>
      <c r="W58">
        <f>COUNTIF($H$2:$H58,"=" &amp; W$1)</f>
        <v>2</v>
      </c>
      <c r="X58">
        <f>COUNTIF($H$2:$H58,"=" &amp; X$1)</f>
        <v>1</v>
      </c>
      <c r="Y58">
        <f>COUNTIF($H$2:$H58,"=" &amp; Y$1)</f>
        <v>2</v>
      </c>
      <c r="Z58">
        <f>COUNTIF($H$2:$H58,"=" &amp; Z$1)</f>
        <v>2</v>
      </c>
      <c r="AA58">
        <f>COUNTIF($H$2:$H58,"=" &amp; AA$1)</f>
        <v>1</v>
      </c>
      <c r="AB58">
        <f>COUNTIF($H$2:$H58,"=" &amp; AB$1)</f>
        <v>2</v>
      </c>
      <c r="AC58">
        <f>COUNTIF($H$2:$H58,"=" &amp; AC$1)</f>
        <v>2</v>
      </c>
      <c r="AD58">
        <f>COUNTIF($H$2:$H58,"=" &amp; AD$1)</f>
        <v>4</v>
      </c>
    </row>
    <row r="59" spans="1:30" x14ac:dyDescent="0.25">
      <c r="A59" s="5">
        <v>34425</v>
      </c>
      <c r="C59" t="s">
        <v>1202</v>
      </c>
      <c r="D59">
        <v>1</v>
      </c>
      <c r="E59">
        <v>1</v>
      </c>
      <c r="F59" t="s">
        <v>63</v>
      </c>
      <c r="G59" t="s">
        <v>1201</v>
      </c>
      <c r="H59" t="str">
        <f t="shared" si="0"/>
        <v/>
      </c>
      <c r="I59">
        <f>COUNTIF($H$2:$H59,"=" &amp; I$1)</f>
        <v>2</v>
      </c>
      <c r="J59">
        <f>COUNTIF($H$2:$H59,"=" &amp; J$1)</f>
        <v>2</v>
      </c>
      <c r="K59">
        <f>COUNTIF($H$2:$H59,"=" &amp; K$1)</f>
        <v>1</v>
      </c>
      <c r="L59">
        <f>COUNTIF($H$2:$H59,"=" &amp; L$1)</f>
        <v>2</v>
      </c>
      <c r="M59">
        <f>COUNTIF($H$2:$H59,"=" &amp; M$1)</f>
        <v>2</v>
      </c>
      <c r="N59">
        <f>COUNTIF($H$2:$H59,"=" &amp; N$1)</f>
        <v>1</v>
      </c>
      <c r="O59">
        <f>COUNTIF($H$2:$H59,"=" &amp; O$1)</f>
        <v>0</v>
      </c>
      <c r="P59">
        <f>COUNTIF($H$2:$H59,"=" &amp; P$1)</f>
        <v>3</v>
      </c>
      <c r="Q59">
        <f>COUNTIF($H$2:$H59,"=" &amp; Q$1)</f>
        <v>1</v>
      </c>
      <c r="R59">
        <f>COUNTIF($H$2:$H59,"=" &amp; R$1)</f>
        <v>0</v>
      </c>
      <c r="S59">
        <f>COUNTIF($H$2:$H59,"=" &amp; S$1)</f>
        <v>4</v>
      </c>
      <c r="T59">
        <f>COUNTIF($H$2:$H59,"=" &amp; T$1)</f>
        <v>4</v>
      </c>
      <c r="U59">
        <f>COUNTIF($H$2:$H59,"=" &amp; U$1)</f>
        <v>1</v>
      </c>
      <c r="V59">
        <f>COUNTIF($H$2:$H59,"=" &amp; V$1)</f>
        <v>0</v>
      </c>
      <c r="W59">
        <f>COUNTIF($H$2:$H59,"=" &amp; W$1)</f>
        <v>2</v>
      </c>
      <c r="X59">
        <f>COUNTIF($H$2:$H59,"=" &amp; X$1)</f>
        <v>1</v>
      </c>
      <c r="Y59">
        <f>COUNTIF($H$2:$H59,"=" &amp; Y$1)</f>
        <v>2</v>
      </c>
      <c r="Z59">
        <f>COUNTIF($H$2:$H59,"=" &amp; Z$1)</f>
        <v>2</v>
      </c>
      <c r="AA59">
        <f>COUNTIF($H$2:$H59,"=" &amp; AA$1)</f>
        <v>1</v>
      </c>
      <c r="AB59">
        <f>COUNTIF($H$2:$H59,"=" &amp; AB$1)</f>
        <v>2</v>
      </c>
      <c r="AC59">
        <f>COUNTIF($H$2:$H59,"=" &amp; AC$1)</f>
        <v>2</v>
      </c>
      <c r="AD59">
        <f>COUNTIF($H$2:$H59,"=" &amp; AD$1)</f>
        <v>4</v>
      </c>
    </row>
    <row r="60" spans="1:30" x14ac:dyDescent="0.25">
      <c r="A60" s="5">
        <v>34425</v>
      </c>
      <c r="C60" t="s">
        <v>1206</v>
      </c>
      <c r="D60">
        <v>1</v>
      </c>
      <c r="E60">
        <v>0</v>
      </c>
      <c r="F60" t="s">
        <v>59</v>
      </c>
      <c r="G60" t="s">
        <v>1201</v>
      </c>
      <c r="H60" t="str">
        <f t="shared" si="0"/>
        <v>Blackburn Rovers</v>
      </c>
      <c r="I60">
        <f>COUNTIF($H$2:$H60,"=" &amp; I$1)</f>
        <v>2</v>
      </c>
      <c r="J60">
        <f>COUNTIF($H$2:$H60,"=" &amp; J$1)</f>
        <v>2</v>
      </c>
      <c r="K60">
        <f>COUNTIF($H$2:$H60,"=" &amp; K$1)</f>
        <v>2</v>
      </c>
      <c r="L60">
        <f>COUNTIF($H$2:$H60,"=" &amp; L$1)</f>
        <v>2</v>
      </c>
      <c r="M60">
        <f>COUNTIF($H$2:$H60,"=" &amp; M$1)</f>
        <v>2</v>
      </c>
      <c r="N60">
        <f>COUNTIF($H$2:$H60,"=" &amp; N$1)</f>
        <v>1</v>
      </c>
      <c r="O60">
        <f>COUNTIF($H$2:$H60,"=" &amp; O$1)</f>
        <v>0</v>
      </c>
      <c r="P60">
        <f>COUNTIF($H$2:$H60,"=" &amp; P$1)</f>
        <v>3</v>
      </c>
      <c r="Q60">
        <f>COUNTIF($H$2:$H60,"=" &amp; Q$1)</f>
        <v>1</v>
      </c>
      <c r="R60">
        <f>COUNTIF($H$2:$H60,"=" &amp; R$1)</f>
        <v>0</v>
      </c>
      <c r="S60">
        <f>COUNTIF($H$2:$H60,"=" &amp; S$1)</f>
        <v>4</v>
      </c>
      <c r="T60">
        <f>COUNTIF($H$2:$H60,"=" &amp; T$1)</f>
        <v>4</v>
      </c>
      <c r="U60">
        <f>COUNTIF($H$2:$H60,"=" &amp; U$1)</f>
        <v>1</v>
      </c>
      <c r="V60">
        <f>COUNTIF($H$2:$H60,"=" &amp; V$1)</f>
        <v>0</v>
      </c>
      <c r="W60">
        <f>COUNTIF($H$2:$H60,"=" &amp; W$1)</f>
        <v>2</v>
      </c>
      <c r="X60">
        <f>COUNTIF($H$2:$H60,"=" &amp; X$1)</f>
        <v>1</v>
      </c>
      <c r="Y60">
        <f>COUNTIF($H$2:$H60,"=" &amp; Y$1)</f>
        <v>2</v>
      </c>
      <c r="Z60">
        <f>COUNTIF($H$2:$H60,"=" &amp; Z$1)</f>
        <v>2</v>
      </c>
      <c r="AA60">
        <f>COUNTIF($H$2:$H60,"=" &amp; AA$1)</f>
        <v>1</v>
      </c>
      <c r="AB60">
        <f>COUNTIF($H$2:$H60,"=" &amp; AB$1)</f>
        <v>2</v>
      </c>
      <c r="AC60">
        <f>COUNTIF($H$2:$H60,"=" &amp; AC$1)</f>
        <v>2</v>
      </c>
      <c r="AD60">
        <f>COUNTIF($H$2:$H60,"=" &amp; AD$1)</f>
        <v>4</v>
      </c>
    </row>
    <row r="61" spans="1:30" x14ac:dyDescent="0.25">
      <c r="A61" s="5">
        <v>34425</v>
      </c>
      <c r="C61" t="s">
        <v>1207</v>
      </c>
      <c r="D61">
        <v>1</v>
      </c>
      <c r="E61">
        <v>0</v>
      </c>
      <c r="F61" t="s">
        <v>1200</v>
      </c>
      <c r="G61" t="s">
        <v>1201</v>
      </c>
      <c r="H61" t="str">
        <f t="shared" si="0"/>
        <v>Coventry City</v>
      </c>
      <c r="I61">
        <f>COUNTIF($H$2:$H61,"=" &amp; I$1)</f>
        <v>2</v>
      </c>
      <c r="J61">
        <f>COUNTIF($H$2:$H61,"=" &amp; J$1)</f>
        <v>2</v>
      </c>
      <c r="K61">
        <f>COUNTIF($H$2:$H61,"=" &amp; K$1)</f>
        <v>2</v>
      </c>
      <c r="L61">
        <f>COUNTIF($H$2:$H61,"=" &amp; L$1)</f>
        <v>2</v>
      </c>
      <c r="M61">
        <f>COUNTIF($H$2:$H61,"=" &amp; M$1)</f>
        <v>3</v>
      </c>
      <c r="N61">
        <f>COUNTIF($H$2:$H61,"=" &amp; N$1)</f>
        <v>1</v>
      </c>
      <c r="O61">
        <f>COUNTIF($H$2:$H61,"=" &amp; O$1)</f>
        <v>0</v>
      </c>
      <c r="P61">
        <f>COUNTIF($H$2:$H61,"=" &amp; P$1)</f>
        <v>3</v>
      </c>
      <c r="Q61">
        <f>COUNTIF($H$2:$H61,"=" &amp; Q$1)</f>
        <v>1</v>
      </c>
      <c r="R61">
        <f>COUNTIF($H$2:$H61,"=" &amp; R$1)</f>
        <v>0</v>
      </c>
      <c r="S61">
        <f>COUNTIF($H$2:$H61,"=" &amp; S$1)</f>
        <v>4</v>
      </c>
      <c r="T61">
        <f>COUNTIF($H$2:$H61,"=" &amp; T$1)</f>
        <v>4</v>
      </c>
      <c r="U61">
        <f>COUNTIF($H$2:$H61,"=" &amp; U$1)</f>
        <v>1</v>
      </c>
      <c r="V61">
        <f>COUNTIF($H$2:$H61,"=" &amp; V$1)</f>
        <v>0</v>
      </c>
      <c r="W61">
        <f>COUNTIF($H$2:$H61,"=" &amp; W$1)</f>
        <v>2</v>
      </c>
      <c r="X61">
        <f>COUNTIF($H$2:$H61,"=" &amp; X$1)</f>
        <v>1</v>
      </c>
      <c r="Y61">
        <f>COUNTIF($H$2:$H61,"=" &amp; Y$1)</f>
        <v>2</v>
      </c>
      <c r="Z61">
        <f>COUNTIF($H$2:$H61,"=" &amp; Z$1)</f>
        <v>2</v>
      </c>
      <c r="AA61">
        <f>COUNTIF($H$2:$H61,"=" &amp; AA$1)</f>
        <v>1</v>
      </c>
      <c r="AB61">
        <f>COUNTIF($H$2:$H61,"=" &amp; AB$1)</f>
        <v>2</v>
      </c>
      <c r="AC61">
        <f>COUNTIF($H$2:$H61,"=" &amp; AC$1)</f>
        <v>2</v>
      </c>
      <c r="AD61">
        <f>COUNTIF($H$2:$H61,"=" &amp; AD$1)</f>
        <v>4</v>
      </c>
    </row>
    <row r="62" spans="1:30" x14ac:dyDescent="0.25">
      <c r="A62" s="5">
        <v>34425</v>
      </c>
      <c r="C62" t="s">
        <v>24</v>
      </c>
      <c r="D62">
        <v>1</v>
      </c>
      <c r="E62">
        <v>0</v>
      </c>
      <c r="F62" t="s">
        <v>1209</v>
      </c>
      <c r="G62" t="s">
        <v>1201</v>
      </c>
      <c r="H62" t="str">
        <f t="shared" si="0"/>
        <v>Liverpool</v>
      </c>
      <c r="I62">
        <f>COUNTIF($H$2:$H62,"=" &amp; I$1)</f>
        <v>2</v>
      </c>
      <c r="J62">
        <f>COUNTIF($H$2:$H62,"=" &amp; J$1)</f>
        <v>2</v>
      </c>
      <c r="K62">
        <f>COUNTIF($H$2:$H62,"=" &amp; K$1)</f>
        <v>2</v>
      </c>
      <c r="L62">
        <f>COUNTIF($H$2:$H62,"=" &amp; L$1)</f>
        <v>2</v>
      </c>
      <c r="M62">
        <f>COUNTIF($H$2:$H62,"=" &amp; M$1)</f>
        <v>3</v>
      </c>
      <c r="N62">
        <f>COUNTIF($H$2:$H62,"=" &amp; N$1)</f>
        <v>1</v>
      </c>
      <c r="O62">
        <f>COUNTIF($H$2:$H62,"=" &amp; O$1)</f>
        <v>0</v>
      </c>
      <c r="P62">
        <f>COUNTIF($H$2:$H62,"=" &amp; P$1)</f>
        <v>3</v>
      </c>
      <c r="Q62">
        <f>COUNTIF($H$2:$H62,"=" &amp; Q$1)</f>
        <v>2</v>
      </c>
      <c r="R62">
        <f>COUNTIF($H$2:$H62,"=" &amp; R$1)</f>
        <v>0</v>
      </c>
      <c r="S62">
        <f>COUNTIF($H$2:$H62,"=" &amp; S$1)</f>
        <v>4</v>
      </c>
      <c r="T62">
        <f>COUNTIF($H$2:$H62,"=" &amp; T$1)</f>
        <v>4</v>
      </c>
      <c r="U62">
        <f>COUNTIF($H$2:$H62,"=" &amp; U$1)</f>
        <v>1</v>
      </c>
      <c r="V62">
        <f>COUNTIF($H$2:$H62,"=" &amp; V$1)</f>
        <v>0</v>
      </c>
      <c r="W62">
        <f>COUNTIF($H$2:$H62,"=" &amp; W$1)</f>
        <v>2</v>
      </c>
      <c r="X62">
        <f>COUNTIF($H$2:$H62,"=" &amp; X$1)</f>
        <v>1</v>
      </c>
      <c r="Y62">
        <f>COUNTIF($H$2:$H62,"=" &amp; Y$1)</f>
        <v>2</v>
      </c>
      <c r="Z62">
        <f>COUNTIF($H$2:$H62,"=" &amp; Z$1)</f>
        <v>2</v>
      </c>
      <c r="AA62">
        <f>COUNTIF($H$2:$H62,"=" &amp; AA$1)</f>
        <v>1</v>
      </c>
      <c r="AB62">
        <f>COUNTIF($H$2:$H62,"=" &amp; AB$1)</f>
        <v>2</v>
      </c>
      <c r="AC62">
        <f>COUNTIF($H$2:$H62,"=" &amp; AC$1)</f>
        <v>2</v>
      </c>
      <c r="AD62">
        <f>COUNTIF($H$2:$H62,"=" &amp; AD$1)</f>
        <v>4</v>
      </c>
    </row>
    <row r="63" spans="1:30" x14ac:dyDescent="0.25">
      <c r="A63" s="5">
        <v>34425</v>
      </c>
      <c r="C63" t="s">
        <v>1211</v>
      </c>
      <c r="D63">
        <v>2</v>
      </c>
      <c r="E63">
        <v>1</v>
      </c>
      <c r="F63" t="s">
        <v>1221</v>
      </c>
      <c r="G63" t="s">
        <v>1201</v>
      </c>
      <c r="H63" t="str">
        <f t="shared" si="0"/>
        <v>Manchester City</v>
      </c>
      <c r="I63">
        <f>COUNTIF($H$2:$H63,"=" &amp; I$1)</f>
        <v>2</v>
      </c>
      <c r="J63">
        <f>COUNTIF($H$2:$H63,"=" &amp; J$1)</f>
        <v>2</v>
      </c>
      <c r="K63">
        <f>COUNTIF($H$2:$H63,"=" &amp; K$1)</f>
        <v>2</v>
      </c>
      <c r="L63">
        <f>COUNTIF($H$2:$H63,"=" &amp; L$1)</f>
        <v>2</v>
      </c>
      <c r="M63">
        <f>COUNTIF($H$2:$H63,"=" &amp; M$1)</f>
        <v>3</v>
      </c>
      <c r="N63">
        <f>COUNTIF($H$2:$H63,"=" &amp; N$1)</f>
        <v>1</v>
      </c>
      <c r="O63">
        <f>COUNTIF($H$2:$H63,"=" &amp; O$1)</f>
        <v>0</v>
      </c>
      <c r="P63">
        <f>COUNTIF($H$2:$H63,"=" &amp; P$1)</f>
        <v>3</v>
      </c>
      <c r="Q63">
        <f>COUNTIF($H$2:$H63,"=" &amp; Q$1)</f>
        <v>2</v>
      </c>
      <c r="R63">
        <f>COUNTIF($H$2:$H63,"=" &amp; R$1)</f>
        <v>1</v>
      </c>
      <c r="S63">
        <f>COUNTIF($H$2:$H63,"=" &amp; S$1)</f>
        <v>4</v>
      </c>
      <c r="T63">
        <f>COUNTIF($H$2:$H63,"=" &amp; T$1)</f>
        <v>4</v>
      </c>
      <c r="U63">
        <f>COUNTIF($H$2:$H63,"=" &amp; U$1)</f>
        <v>1</v>
      </c>
      <c r="V63">
        <f>COUNTIF($H$2:$H63,"=" &amp; V$1)</f>
        <v>0</v>
      </c>
      <c r="W63">
        <f>COUNTIF($H$2:$H63,"=" &amp; W$1)</f>
        <v>2</v>
      </c>
      <c r="X63">
        <f>COUNTIF($H$2:$H63,"=" &amp; X$1)</f>
        <v>1</v>
      </c>
      <c r="Y63">
        <f>COUNTIF($H$2:$H63,"=" &amp; Y$1)</f>
        <v>2</v>
      </c>
      <c r="Z63">
        <f>COUNTIF($H$2:$H63,"=" &amp; Z$1)</f>
        <v>2</v>
      </c>
      <c r="AA63">
        <f>COUNTIF($H$2:$H63,"=" &amp; AA$1)</f>
        <v>1</v>
      </c>
      <c r="AB63">
        <f>COUNTIF($H$2:$H63,"=" &amp; AB$1)</f>
        <v>2</v>
      </c>
      <c r="AC63">
        <f>COUNTIF($H$2:$H63,"=" &amp; AC$1)</f>
        <v>2</v>
      </c>
      <c r="AD63">
        <f>COUNTIF($H$2:$H63,"=" &amp; AD$1)</f>
        <v>4</v>
      </c>
    </row>
    <row r="64" spans="1:30" x14ac:dyDescent="0.25">
      <c r="A64" s="5">
        <v>34425</v>
      </c>
      <c r="C64" t="s">
        <v>1212</v>
      </c>
      <c r="D64">
        <v>4</v>
      </c>
      <c r="E64">
        <v>5</v>
      </c>
      <c r="F64" t="s">
        <v>76</v>
      </c>
      <c r="G64" t="s">
        <v>1201</v>
      </c>
      <c r="H64" t="str">
        <f t="shared" si="0"/>
        <v>Southampton</v>
      </c>
      <c r="I64">
        <f>COUNTIF($H$2:$H64,"=" &amp; I$1)</f>
        <v>2</v>
      </c>
      <c r="J64">
        <f>COUNTIF($H$2:$H64,"=" &amp; J$1)</f>
        <v>2</v>
      </c>
      <c r="K64">
        <f>COUNTIF($H$2:$H64,"=" &amp; K$1)</f>
        <v>2</v>
      </c>
      <c r="L64">
        <f>COUNTIF($H$2:$H64,"=" &amp; L$1)</f>
        <v>2</v>
      </c>
      <c r="M64">
        <f>COUNTIF($H$2:$H64,"=" &amp; M$1)</f>
        <v>3</v>
      </c>
      <c r="N64">
        <f>COUNTIF($H$2:$H64,"=" &amp; N$1)</f>
        <v>1</v>
      </c>
      <c r="O64">
        <f>COUNTIF($H$2:$H64,"=" &amp; O$1)</f>
        <v>0</v>
      </c>
      <c r="P64">
        <f>COUNTIF($H$2:$H64,"=" &amp; P$1)</f>
        <v>3</v>
      </c>
      <c r="Q64">
        <f>COUNTIF($H$2:$H64,"=" &amp; Q$1)</f>
        <v>2</v>
      </c>
      <c r="R64">
        <f>COUNTIF($H$2:$H64,"=" &amp; R$1)</f>
        <v>1</v>
      </c>
      <c r="S64">
        <f>COUNTIF($H$2:$H64,"=" &amp; S$1)</f>
        <v>4</v>
      </c>
      <c r="T64">
        <f>COUNTIF($H$2:$H64,"=" &amp; T$1)</f>
        <v>4</v>
      </c>
      <c r="U64">
        <f>COUNTIF($H$2:$H64,"=" &amp; U$1)</f>
        <v>1</v>
      </c>
      <c r="V64">
        <f>COUNTIF($H$2:$H64,"=" &amp; V$1)</f>
        <v>0</v>
      </c>
      <c r="W64">
        <f>COUNTIF($H$2:$H64,"=" &amp; W$1)</f>
        <v>2</v>
      </c>
      <c r="X64">
        <f>COUNTIF($H$2:$H64,"=" &amp; X$1)</f>
        <v>1</v>
      </c>
      <c r="Y64">
        <f>COUNTIF($H$2:$H64,"=" &amp; Y$1)</f>
        <v>2</v>
      </c>
      <c r="Z64">
        <f>COUNTIF($H$2:$H64,"=" &amp; Z$1)</f>
        <v>3</v>
      </c>
      <c r="AA64">
        <f>COUNTIF($H$2:$H64,"=" &amp; AA$1)</f>
        <v>1</v>
      </c>
      <c r="AB64">
        <f>COUNTIF($H$2:$H64,"=" &amp; AB$1)</f>
        <v>2</v>
      </c>
      <c r="AC64">
        <f>COUNTIF($H$2:$H64,"=" &amp; AC$1)</f>
        <v>2</v>
      </c>
      <c r="AD64">
        <f>COUNTIF($H$2:$H64,"=" &amp; AD$1)</f>
        <v>4</v>
      </c>
    </row>
    <row r="65" spans="1:30" x14ac:dyDescent="0.25">
      <c r="A65" s="5">
        <v>34425</v>
      </c>
      <c r="C65" t="s">
        <v>1203</v>
      </c>
      <c r="D65">
        <v>3</v>
      </c>
      <c r="E65">
        <v>1</v>
      </c>
      <c r="F65" t="s">
        <v>1202</v>
      </c>
      <c r="G65" t="s">
        <v>1201</v>
      </c>
      <c r="H65" t="str">
        <f t="shared" si="0"/>
        <v>Sheffield Wednesday</v>
      </c>
      <c r="I65">
        <f>COUNTIF($H$2:$H65,"=" &amp; I$1)</f>
        <v>2</v>
      </c>
      <c r="J65">
        <f>COUNTIF($H$2:$H65,"=" &amp; J$1)</f>
        <v>2</v>
      </c>
      <c r="K65">
        <f>COUNTIF($H$2:$H65,"=" &amp; K$1)</f>
        <v>2</v>
      </c>
      <c r="L65">
        <f>COUNTIF($H$2:$H65,"=" &amp; L$1)</f>
        <v>2</v>
      </c>
      <c r="M65">
        <f>COUNTIF($H$2:$H65,"=" &amp; M$1)</f>
        <v>3</v>
      </c>
      <c r="N65">
        <f>COUNTIF($H$2:$H65,"=" &amp; N$1)</f>
        <v>1</v>
      </c>
      <c r="O65">
        <f>COUNTIF($H$2:$H65,"=" &amp; O$1)</f>
        <v>0</v>
      </c>
      <c r="P65">
        <f>COUNTIF($H$2:$H65,"=" &amp; P$1)</f>
        <v>3</v>
      </c>
      <c r="Q65">
        <f>COUNTIF($H$2:$H65,"=" &amp; Q$1)</f>
        <v>2</v>
      </c>
      <c r="R65">
        <f>COUNTIF($H$2:$H65,"=" &amp; R$1)</f>
        <v>1</v>
      </c>
      <c r="S65">
        <f>COUNTIF($H$2:$H65,"=" &amp; S$1)</f>
        <v>4</v>
      </c>
      <c r="T65">
        <f>COUNTIF($H$2:$H65,"=" &amp; T$1)</f>
        <v>4</v>
      </c>
      <c r="U65">
        <f>COUNTIF($H$2:$H65,"=" &amp; U$1)</f>
        <v>1</v>
      </c>
      <c r="V65">
        <f>COUNTIF($H$2:$H65,"=" &amp; V$1)</f>
        <v>0</v>
      </c>
      <c r="W65">
        <f>COUNTIF($H$2:$H65,"=" &amp; W$1)</f>
        <v>2</v>
      </c>
      <c r="X65">
        <f>COUNTIF($H$2:$H65,"=" &amp; X$1)</f>
        <v>2</v>
      </c>
      <c r="Y65">
        <f>COUNTIF($H$2:$H65,"=" &amp; Y$1)</f>
        <v>2</v>
      </c>
      <c r="Z65">
        <f>COUNTIF($H$2:$H65,"=" &amp; Z$1)</f>
        <v>3</v>
      </c>
      <c r="AA65">
        <f>COUNTIF($H$2:$H65,"=" &amp; AA$1)</f>
        <v>1</v>
      </c>
      <c r="AB65">
        <f>COUNTIF($H$2:$H65,"=" &amp; AB$1)</f>
        <v>2</v>
      </c>
      <c r="AC65">
        <f>COUNTIF($H$2:$H65,"=" &amp; AC$1)</f>
        <v>2</v>
      </c>
      <c r="AD65">
        <f>COUNTIF($H$2:$H65,"=" &amp; AD$1)</f>
        <v>4</v>
      </c>
    </row>
    <row r="66" spans="1:30" x14ac:dyDescent="0.25">
      <c r="A66" s="5">
        <v>34425</v>
      </c>
      <c r="C66" t="s">
        <v>1223</v>
      </c>
      <c r="D66">
        <v>0</v>
      </c>
      <c r="E66">
        <v>1</v>
      </c>
      <c r="F66" t="s">
        <v>49</v>
      </c>
      <c r="G66" t="s">
        <v>1201</v>
      </c>
      <c r="H66" t="str">
        <f t="shared" si="0"/>
        <v>Everton</v>
      </c>
      <c r="I66">
        <f>COUNTIF($H$2:$H66,"=" &amp; I$1)</f>
        <v>2</v>
      </c>
      <c r="J66">
        <f>COUNTIF($H$2:$H66,"=" &amp; J$1)</f>
        <v>2</v>
      </c>
      <c r="K66">
        <f>COUNTIF($H$2:$H66,"=" &amp; K$1)</f>
        <v>2</v>
      </c>
      <c r="L66">
        <f>COUNTIF($H$2:$H66,"=" &amp; L$1)</f>
        <v>2</v>
      </c>
      <c r="M66">
        <f>COUNTIF($H$2:$H66,"=" &amp; M$1)</f>
        <v>3</v>
      </c>
      <c r="N66">
        <f>COUNTIF($H$2:$H66,"=" &amp; N$1)</f>
        <v>2</v>
      </c>
      <c r="O66">
        <f>COUNTIF($H$2:$H66,"=" &amp; O$1)</f>
        <v>0</v>
      </c>
      <c r="P66">
        <f>COUNTIF($H$2:$H66,"=" &amp; P$1)</f>
        <v>3</v>
      </c>
      <c r="Q66">
        <f>COUNTIF($H$2:$H66,"=" &amp; Q$1)</f>
        <v>2</v>
      </c>
      <c r="R66">
        <f>COUNTIF($H$2:$H66,"=" &amp; R$1)</f>
        <v>1</v>
      </c>
      <c r="S66">
        <f>COUNTIF($H$2:$H66,"=" &amp; S$1)</f>
        <v>4</v>
      </c>
      <c r="T66">
        <f>COUNTIF($H$2:$H66,"=" &amp; T$1)</f>
        <v>4</v>
      </c>
      <c r="U66">
        <f>COUNTIF($H$2:$H66,"=" &amp; U$1)</f>
        <v>1</v>
      </c>
      <c r="V66">
        <f>COUNTIF($H$2:$H66,"=" &amp; V$1)</f>
        <v>0</v>
      </c>
      <c r="W66">
        <f>COUNTIF($H$2:$H66,"=" &amp; W$1)</f>
        <v>2</v>
      </c>
      <c r="X66">
        <f>COUNTIF($H$2:$H66,"=" &amp; X$1)</f>
        <v>2</v>
      </c>
      <c r="Y66">
        <f>COUNTIF($H$2:$H66,"=" &amp; Y$1)</f>
        <v>2</v>
      </c>
      <c r="Z66">
        <f>COUNTIF($H$2:$H66,"=" &amp; Z$1)</f>
        <v>3</v>
      </c>
      <c r="AA66">
        <f>COUNTIF($H$2:$H66,"=" &amp; AA$1)</f>
        <v>1</v>
      </c>
      <c r="AB66">
        <f>COUNTIF($H$2:$H66,"=" &amp; AB$1)</f>
        <v>2</v>
      </c>
      <c r="AC66">
        <f>COUNTIF($H$2:$H66,"=" &amp; AC$1)</f>
        <v>2</v>
      </c>
      <c r="AD66">
        <f>COUNTIF($H$2:$H66,"=" &amp; AD$1)</f>
        <v>4</v>
      </c>
    </row>
    <row r="67" spans="1:30" x14ac:dyDescent="0.25">
      <c r="A67" s="5">
        <v>34425</v>
      </c>
      <c r="C67" t="s">
        <v>59</v>
      </c>
      <c r="D67">
        <v>0</v>
      </c>
      <c r="E67">
        <v>0</v>
      </c>
      <c r="F67" t="s">
        <v>1212</v>
      </c>
      <c r="G67" t="s">
        <v>1201</v>
      </c>
      <c r="H67" t="str">
        <f t="shared" ref="H67:H130" si="1">IF(D67&gt;E67,C67,IF(D67&lt;E67,F67,""))</f>
        <v/>
      </c>
      <c r="I67">
        <f>COUNTIF($H$2:$H67,"=" &amp; I$1)</f>
        <v>2</v>
      </c>
      <c r="J67">
        <f>COUNTIF($H$2:$H67,"=" &amp; J$1)</f>
        <v>2</v>
      </c>
      <c r="K67">
        <f>COUNTIF($H$2:$H67,"=" &amp; K$1)</f>
        <v>2</v>
      </c>
      <c r="L67">
        <f>COUNTIF($H$2:$H67,"=" &amp; L$1)</f>
        <v>2</v>
      </c>
      <c r="M67">
        <f>COUNTIF($H$2:$H67,"=" &amp; M$1)</f>
        <v>3</v>
      </c>
      <c r="N67">
        <f>COUNTIF($H$2:$H67,"=" &amp; N$1)</f>
        <v>2</v>
      </c>
      <c r="O67">
        <f>COUNTIF($H$2:$H67,"=" &amp; O$1)</f>
        <v>0</v>
      </c>
      <c r="P67">
        <f>COUNTIF($H$2:$H67,"=" &amp; P$1)</f>
        <v>3</v>
      </c>
      <c r="Q67">
        <f>COUNTIF($H$2:$H67,"=" &amp; Q$1)</f>
        <v>2</v>
      </c>
      <c r="R67">
        <f>COUNTIF($H$2:$H67,"=" &amp; R$1)</f>
        <v>1</v>
      </c>
      <c r="S67">
        <f>COUNTIF($H$2:$H67,"=" &amp; S$1)</f>
        <v>4</v>
      </c>
      <c r="T67">
        <f>COUNTIF($H$2:$H67,"=" &amp; T$1)</f>
        <v>4</v>
      </c>
      <c r="U67">
        <f>COUNTIF($H$2:$H67,"=" &amp; U$1)</f>
        <v>1</v>
      </c>
      <c r="V67">
        <f>COUNTIF($H$2:$H67,"=" &amp; V$1)</f>
        <v>0</v>
      </c>
      <c r="W67">
        <f>COUNTIF($H$2:$H67,"=" &amp; W$1)</f>
        <v>2</v>
      </c>
      <c r="X67">
        <f>COUNTIF($H$2:$H67,"=" &amp; X$1)</f>
        <v>2</v>
      </c>
      <c r="Y67">
        <f>COUNTIF($H$2:$H67,"=" &amp; Y$1)</f>
        <v>2</v>
      </c>
      <c r="Z67">
        <f>COUNTIF($H$2:$H67,"=" &amp; Z$1)</f>
        <v>3</v>
      </c>
      <c r="AA67">
        <f>COUNTIF($H$2:$H67,"=" &amp; AA$1)</f>
        <v>1</v>
      </c>
      <c r="AB67">
        <f>COUNTIF($H$2:$H67,"=" &amp; AB$1)</f>
        <v>2</v>
      </c>
      <c r="AC67">
        <f>COUNTIF($H$2:$H67,"=" &amp; AC$1)</f>
        <v>2</v>
      </c>
      <c r="AD67">
        <f>COUNTIF($H$2:$H67,"=" &amp; AD$1)</f>
        <v>4</v>
      </c>
    </row>
    <row r="68" spans="1:30" x14ac:dyDescent="0.25">
      <c r="A68" s="5">
        <v>34425</v>
      </c>
      <c r="C68" t="s">
        <v>49</v>
      </c>
      <c r="D68">
        <v>0</v>
      </c>
      <c r="E68">
        <v>3</v>
      </c>
      <c r="F68" t="s">
        <v>1206</v>
      </c>
      <c r="G68" t="s">
        <v>1201</v>
      </c>
      <c r="H68" t="str">
        <f t="shared" si="1"/>
        <v>Blackburn Rovers</v>
      </c>
      <c r="I68">
        <f>COUNTIF($H$2:$H68,"=" &amp; I$1)</f>
        <v>2</v>
      </c>
      <c r="J68">
        <f>COUNTIF($H$2:$H68,"=" &amp; J$1)</f>
        <v>2</v>
      </c>
      <c r="K68">
        <f>COUNTIF($H$2:$H68,"=" &amp; K$1)</f>
        <v>3</v>
      </c>
      <c r="L68">
        <f>COUNTIF($H$2:$H68,"=" &amp; L$1)</f>
        <v>2</v>
      </c>
      <c r="M68">
        <f>COUNTIF($H$2:$H68,"=" &amp; M$1)</f>
        <v>3</v>
      </c>
      <c r="N68">
        <f>COUNTIF($H$2:$H68,"=" &amp; N$1)</f>
        <v>2</v>
      </c>
      <c r="O68">
        <f>COUNTIF($H$2:$H68,"=" &amp; O$1)</f>
        <v>0</v>
      </c>
      <c r="P68">
        <f>COUNTIF($H$2:$H68,"=" &amp; P$1)</f>
        <v>3</v>
      </c>
      <c r="Q68">
        <f>COUNTIF($H$2:$H68,"=" &amp; Q$1)</f>
        <v>2</v>
      </c>
      <c r="R68">
        <f>COUNTIF($H$2:$H68,"=" &amp; R$1)</f>
        <v>1</v>
      </c>
      <c r="S68">
        <f>COUNTIF($H$2:$H68,"=" &amp; S$1)</f>
        <v>4</v>
      </c>
      <c r="T68">
        <f>COUNTIF($H$2:$H68,"=" &amp; T$1)</f>
        <v>4</v>
      </c>
      <c r="U68">
        <f>COUNTIF($H$2:$H68,"=" &amp; U$1)</f>
        <v>1</v>
      </c>
      <c r="V68">
        <f>COUNTIF($H$2:$H68,"=" &amp; V$1)</f>
        <v>0</v>
      </c>
      <c r="W68">
        <f>COUNTIF($H$2:$H68,"=" &amp; W$1)</f>
        <v>2</v>
      </c>
      <c r="X68">
        <f>COUNTIF($H$2:$H68,"=" &amp; X$1)</f>
        <v>2</v>
      </c>
      <c r="Y68">
        <f>COUNTIF($H$2:$H68,"=" &amp; Y$1)</f>
        <v>2</v>
      </c>
      <c r="Z68">
        <f>COUNTIF($H$2:$H68,"=" &amp; Z$1)</f>
        <v>3</v>
      </c>
      <c r="AA68">
        <f>COUNTIF($H$2:$H68,"=" &amp; AA$1)</f>
        <v>1</v>
      </c>
      <c r="AB68">
        <f>COUNTIF($H$2:$H68,"=" &amp; AB$1)</f>
        <v>2</v>
      </c>
      <c r="AC68">
        <f>COUNTIF($H$2:$H68,"=" &amp; AC$1)</f>
        <v>2</v>
      </c>
      <c r="AD68">
        <f>COUNTIF($H$2:$H68,"=" &amp; AD$1)</f>
        <v>4</v>
      </c>
    </row>
    <row r="69" spans="1:30" x14ac:dyDescent="0.25">
      <c r="A69" s="5">
        <v>34425</v>
      </c>
      <c r="C69" t="s">
        <v>1209</v>
      </c>
      <c r="D69">
        <v>0</v>
      </c>
      <c r="E69">
        <v>2</v>
      </c>
      <c r="F69" t="s">
        <v>1207</v>
      </c>
      <c r="G69" t="s">
        <v>1201</v>
      </c>
      <c r="H69" t="str">
        <f t="shared" si="1"/>
        <v>Coventry City</v>
      </c>
      <c r="I69">
        <f>COUNTIF($H$2:$H69,"=" &amp; I$1)</f>
        <v>2</v>
      </c>
      <c r="J69">
        <f>COUNTIF($H$2:$H69,"=" &amp; J$1)</f>
        <v>2</v>
      </c>
      <c r="K69">
        <f>COUNTIF($H$2:$H69,"=" &amp; K$1)</f>
        <v>3</v>
      </c>
      <c r="L69">
        <f>COUNTIF($H$2:$H69,"=" &amp; L$1)</f>
        <v>2</v>
      </c>
      <c r="M69">
        <f>COUNTIF($H$2:$H69,"=" &amp; M$1)</f>
        <v>4</v>
      </c>
      <c r="N69">
        <f>COUNTIF($H$2:$H69,"=" &amp; N$1)</f>
        <v>2</v>
      </c>
      <c r="O69">
        <f>COUNTIF($H$2:$H69,"=" &amp; O$1)</f>
        <v>0</v>
      </c>
      <c r="P69">
        <f>COUNTIF($H$2:$H69,"=" &amp; P$1)</f>
        <v>3</v>
      </c>
      <c r="Q69">
        <f>COUNTIF($H$2:$H69,"=" &amp; Q$1)</f>
        <v>2</v>
      </c>
      <c r="R69">
        <f>COUNTIF($H$2:$H69,"=" &amp; R$1)</f>
        <v>1</v>
      </c>
      <c r="S69">
        <f>COUNTIF($H$2:$H69,"=" &amp; S$1)</f>
        <v>4</v>
      </c>
      <c r="T69">
        <f>COUNTIF($H$2:$H69,"=" &amp; T$1)</f>
        <v>4</v>
      </c>
      <c r="U69">
        <f>COUNTIF($H$2:$H69,"=" &amp; U$1)</f>
        <v>1</v>
      </c>
      <c r="V69">
        <f>COUNTIF($H$2:$H69,"=" &amp; V$1)</f>
        <v>0</v>
      </c>
      <c r="W69">
        <f>COUNTIF($H$2:$H69,"=" &amp; W$1)</f>
        <v>2</v>
      </c>
      <c r="X69">
        <f>COUNTIF($H$2:$H69,"=" &amp; X$1)</f>
        <v>2</v>
      </c>
      <c r="Y69">
        <f>COUNTIF($H$2:$H69,"=" &amp; Y$1)</f>
        <v>2</v>
      </c>
      <c r="Z69">
        <f>COUNTIF($H$2:$H69,"=" &amp; Z$1)</f>
        <v>3</v>
      </c>
      <c r="AA69">
        <f>COUNTIF($H$2:$H69,"=" &amp; AA$1)</f>
        <v>1</v>
      </c>
      <c r="AB69">
        <f>COUNTIF($H$2:$H69,"=" &amp; AB$1)</f>
        <v>2</v>
      </c>
      <c r="AC69">
        <f>COUNTIF($H$2:$H69,"=" &amp; AC$1)</f>
        <v>2</v>
      </c>
      <c r="AD69">
        <f>COUNTIF($H$2:$H69,"=" &amp; AD$1)</f>
        <v>4</v>
      </c>
    </row>
    <row r="70" spans="1:30" x14ac:dyDescent="0.25">
      <c r="A70" s="5">
        <v>34425</v>
      </c>
      <c r="C70" t="s">
        <v>1205</v>
      </c>
      <c r="D70">
        <v>3</v>
      </c>
      <c r="E70">
        <v>2</v>
      </c>
      <c r="F70" t="s">
        <v>1213</v>
      </c>
      <c r="G70" t="s">
        <v>1201</v>
      </c>
      <c r="H70" t="str">
        <f t="shared" si="1"/>
        <v>Manchester United</v>
      </c>
      <c r="I70">
        <f>COUNTIF($H$2:$H70,"=" &amp; I$1)</f>
        <v>2</v>
      </c>
      <c r="J70">
        <f>COUNTIF($H$2:$H70,"=" &amp; J$1)</f>
        <v>2</v>
      </c>
      <c r="K70">
        <f>COUNTIF($H$2:$H70,"=" &amp; K$1)</f>
        <v>3</v>
      </c>
      <c r="L70">
        <f>COUNTIF($H$2:$H70,"=" &amp; L$1)</f>
        <v>2</v>
      </c>
      <c r="M70">
        <f>COUNTIF($H$2:$H70,"=" &amp; M$1)</f>
        <v>4</v>
      </c>
      <c r="N70">
        <f>COUNTIF($H$2:$H70,"=" &amp; N$1)</f>
        <v>2</v>
      </c>
      <c r="O70">
        <f>COUNTIF($H$2:$H70,"=" &amp; O$1)</f>
        <v>0</v>
      </c>
      <c r="P70">
        <f>COUNTIF($H$2:$H70,"=" &amp; P$1)</f>
        <v>3</v>
      </c>
      <c r="Q70">
        <f>COUNTIF($H$2:$H70,"=" &amp; Q$1)</f>
        <v>2</v>
      </c>
      <c r="R70">
        <f>COUNTIF($H$2:$H70,"=" &amp; R$1)</f>
        <v>1</v>
      </c>
      <c r="S70">
        <f>COUNTIF($H$2:$H70,"=" &amp; S$1)</f>
        <v>5</v>
      </c>
      <c r="T70">
        <f>COUNTIF($H$2:$H70,"=" &amp; T$1)</f>
        <v>4</v>
      </c>
      <c r="U70">
        <f>COUNTIF($H$2:$H70,"=" &amp; U$1)</f>
        <v>1</v>
      </c>
      <c r="V70">
        <f>COUNTIF($H$2:$H70,"=" &amp; V$1)</f>
        <v>0</v>
      </c>
      <c r="W70">
        <f>COUNTIF($H$2:$H70,"=" &amp; W$1)</f>
        <v>2</v>
      </c>
      <c r="X70">
        <f>COUNTIF($H$2:$H70,"=" &amp; X$1)</f>
        <v>2</v>
      </c>
      <c r="Y70">
        <f>COUNTIF($H$2:$H70,"=" &amp; Y$1)</f>
        <v>2</v>
      </c>
      <c r="Z70">
        <f>COUNTIF($H$2:$H70,"=" &amp; Z$1)</f>
        <v>3</v>
      </c>
      <c r="AA70">
        <f>COUNTIF($H$2:$H70,"=" &amp; AA$1)</f>
        <v>1</v>
      </c>
      <c r="AB70">
        <f>COUNTIF($H$2:$H70,"=" &amp; AB$1)</f>
        <v>2</v>
      </c>
      <c r="AC70">
        <f>COUNTIF($H$2:$H70,"=" &amp; AC$1)</f>
        <v>2</v>
      </c>
      <c r="AD70">
        <f>COUNTIF($H$2:$H70,"=" &amp; AD$1)</f>
        <v>4</v>
      </c>
    </row>
    <row r="71" spans="1:30" x14ac:dyDescent="0.25">
      <c r="A71" s="5">
        <v>34425</v>
      </c>
      <c r="C71" t="s">
        <v>1221</v>
      </c>
      <c r="D71">
        <v>0</v>
      </c>
      <c r="E71">
        <v>0</v>
      </c>
      <c r="F71" t="s">
        <v>63</v>
      </c>
      <c r="G71" t="s">
        <v>1201</v>
      </c>
      <c r="H71" t="str">
        <f t="shared" si="1"/>
        <v/>
      </c>
      <c r="I71">
        <f>COUNTIF($H$2:$H71,"=" &amp; I$1)</f>
        <v>2</v>
      </c>
      <c r="J71">
        <f>COUNTIF($H$2:$H71,"=" &amp; J$1)</f>
        <v>2</v>
      </c>
      <c r="K71">
        <f>COUNTIF($H$2:$H71,"=" &amp; K$1)</f>
        <v>3</v>
      </c>
      <c r="L71">
        <f>COUNTIF($H$2:$H71,"=" &amp; L$1)</f>
        <v>2</v>
      </c>
      <c r="M71">
        <f>COUNTIF($H$2:$H71,"=" &amp; M$1)</f>
        <v>4</v>
      </c>
      <c r="N71">
        <f>COUNTIF($H$2:$H71,"=" &amp; N$1)</f>
        <v>2</v>
      </c>
      <c r="O71">
        <f>COUNTIF($H$2:$H71,"=" &amp; O$1)</f>
        <v>0</v>
      </c>
      <c r="P71">
        <f>COUNTIF($H$2:$H71,"=" &amp; P$1)</f>
        <v>3</v>
      </c>
      <c r="Q71">
        <f>COUNTIF($H$2:$H71,"=" &amp; Q$1)</f>
        <v>2</v>
      </c>
      <c r="R71">
        <f>COUNTIF($H$2:$H71,"=" &amp; R$1)</f>
        <v>1</v>
      </c>
      <c r="S71">
        <f>COUNTIF($H$2:$H71,"=" &amp; S$1)</f>
        <v>5</v>
      </c>
      <c r="T71">
        <f>COUNTIF($H$2:$H71,"=" &amp; T$1)</f>
        <v>4</v>
      </c>
      <c r="U71">
        <f>COUNTIF($H$2:$H71,"=" &amp; U$1)</f>
        <v>1</v>
      </c>
      <c r="V71">
        <f>COUNTIF($H$2:$H71,"=" &amp; V$1)</f>
        <v>0</v>
      </c>
      <c r="W71">
        <f>COUNTIF($H$2:$H71,"=" &amp; W$1)</f>
        <v>2</v>
      </c>
      <c r="X71">
        <f>COUNTIF($H$2:$H71,"=" &amp; X$1)</f>
        <v>2</v>
      </c>
      <c r="Y71">
        <f>COUNTIF($H$2:$H71,"=" &amp; Y$1)</f>
        <v>2</v>
      </c>
      <c r="Z71">
        <f>COUNTIF($H$2:$H71,"=" &amp; Z$1)</f>
        <v>3</v>
      </c>
      <c r="AA71">
        <f>COUNTIF($H$2:$H71,"=" &amp; AA$1)</f>
        <v>1</v>
      </c>
      <c r="AB71">
        <f>COUNTIF($H$2:$H71,"=" &amp; AB$1)</f>
        <v>2</v>
      </c>
      <c r="AC71">
        <f>COUNTIF($H$2:$H71,"=" &amp; AC$1)</f>
        <v>2</v>
      </c>
      <c r="AD71">
        <f>COUNTIF($H$2:$H71,"=" &amp; AD$1)</f>
        <v>4</v>
      </c>
    </row>
    <row r="72" spans="1:30" x14ac:dyDescent="0.25">
      <c r="A72" s="5">
        <v>34425</v>
      </c>
      <c r="C72" t="s">
        <v>1202</v>
      </c>
      <c r="D72">
        <v>0</v>
      </c>
      <c r="E72">
        <v>4</v>
      </c>
      <c r="F72" t="s">
        <v>1208</v>
      </c>
      <c r="G72" t="s">
        <v>1201</v>
      </c>
      <c r="H72" t="str">
        <f t="shared" si="1"/>
        <v>Leeds United</v>
      </c>
      <c r="I72">
        <f>COUNTIF($H$2:$H72,"=" &amp; I$1)</f>
        <v>2</v>
      </c>
      <c r="J72">
        <f>COUNTIF($H$2:$H72,"=" &amp; J$1)</f>
        <v>2</v>
      </c>
      <c r="K72">
        <f>COUNTIF($H$2:$H72,"=" &amp; K$1)</f>
        <v>3</v>
      </c>
      <c r="L72">
        <f>COUNTIF($H$2:$H72,"=" &amp; L$1)</f>
        <v>2</v>
      </c>
      <c r="M72">
        <f>COUNTIF($H$2:$H72,"=" &amp; M$1)</f>
        <v>4</v>
      </c>
      <c r="N72">
        <f>COUNTIF($H$2:$H72,"=" &amp; N$1)</f>
        <v>2</v>
      </c>
      <c r="O72">
        <f>COUNTIF($H$2:$H72,"=" &amp; O$1)</f>
        <v>0</v>
      </c>
      <c r="P72">
        <f>COUNTIF($H$2:$H72,"=" &amp; P$1)</f>
        <v>4</v>
      </c>
      <c r="Q72">
        <f>COUNTIF($H$2:$H72,"=" &amp; Q$1)</f>
        <v>2</v>
      </c>
      <c r="R72">
        <f>COUNTIF($H$2:$H72,"=" &amp; R$1)</f>
        <v>1</v>
      </c>
      <c r="S72">
        <f>COUNTIF($H$2:$H72,"=" &amp; S$1)</f>
        <v>5</v>
      </c>
      <c r="T72">
        <f>COUNTIF($H$2:$H72,"=" &amp; T$1)</f>
        <v>4</v>
      </c>
      <c r="U72">
        <f>COUNTIF($H$2:$H72,"=" &amp; U$1)</f>
        <v>1</v>
      </c>
      <c r="V72">
        <f>COUNTIF($H$2:$H72,"=" &amp; V$1)</f>
        <v>0</v>
      </c>
      <c r="W72">
        <f>COUNTIF($H$2:$H72,"=" &amp; W$1)</f>
        <v>2</v>
      </c>
      <c r="X72">
        <f>COUNTIF($H$2:$H72,"=" &amp; X$1)</f>
        <v>2</v>
      </c>
      <c r="Y72">
        <f>COUNTIF($H$2:$H72,"=" &amp; Y$1)</f>
        <v>2</v>
      </c>
      <c r="Z72">
        <f>COUNTIF($H$2:$H72,"=" &amp; Z$1)</f>
        <v>3</v>
      </c>
      <c r="AA72">
        <f>COUNTIF($H$2:$H72,"=" &amp; AA$1)</f>
        <v>1</v>
      </c>
      <c r="AB72">
        <f>COUNTIF($H$2:$H72,"=" &amp; AB$1)</f>
        <v>2</v>
      </c>
      <c r="AC72">
        <f>COUNTIF($H$2:$H72,"=" &amp; AC$1)</f>
        <v>2</v>
      </c>
      <c r="AD72">
        <f>COUNTIF($H$2:$H72,"=" &amp; AD$1)</f>
        <v>4</v>
      </c>
    </row>
    <row r="73" spans="1:30" x14ac:dyDescent="0.25">
      <c r="A73" s="5">
        <v>34425</v>
      </c>
      <c r="C73" t="s">
        <v>1214</v>
      </c>
      <c r="D73">
        <v>1</v>
      </c>
      <c r="E73">
        <v>1</v>
      </c>
      <c r="F73" t="s">
        <v>1</v>
      </c>
      <c r="G73" t="s">
        <v>1201</v>
      </c>
      <c r="H73" t="str">
        <f t="shared" si="1"/>
        <v/>
      </c>
      <c r="I73">
        <f>COUNTIF($H$2:$H73,"=" &amp; I$1)</f>
        <v>2</v>
      </c>
      <c r="J73">
        <f>COUNTIF($H$2:$H73,"=" &amp; J$1)</f>
        <v>2</v>
      </c>
      <c r="K73">
        <f>COUNTIF($H$2:$H73,"=" &amp; K$1)</f>
        <v>3</v>
      </c>
      <c r="L73">
        <f>COUNTIF($H$2:$H73,"=" &amp; L$1)</f>
        <v>2</v>
      </c>
      <c r="M73">
        <f>COUNTIF($H$2:$H73,"=" &amp; M$1)</f>
        <v>4</v>
      </c>
      <c r="N73">
        <f>COUNTIF($H$2:$H73,"=" &amp; N$1)</f>
        <v>2</v>
      </c>
      <c r="O73">
        <f>COUNTIF($H$2:$H73,"=" &amp; O$1)</f>
        <v>0</v>
      </c>
      <c r="P73">
        <f>COUNTIF($H$2:$H73,"=" &amp; P$1)</f>
        <v>4</v>
      </c>
      <c r="Q73">
        <f>COUNTIF($H$2:$H73,"=" &amp; Q$1)</f>
        <v>2</v>
      </c>
      <c r="R73">
        <f>COUNTIF($H$2:$H73,"=" &amp; R$1)</f>
        <v>1</v>
      </c>
      <c r="S73">
        <f>COUNTIF($H$2:$H73,"=" &amp; S$1)</f>
        <v>5</v>
      </c>
      <c r="T73">
        <f>COUNTIF($H$2:$H73,"=" &amp; T$1)</f>
        <v>4</v>
      </c>
      <c r="U73">
        <f>COUNTIF($H$2:$H73,"=" &amp; U$1)</f>
        <v>1</v>
      </c>
      <c r="V73">
        <f>COUNTIF($H$2:$H73,"=" &amp; V$1)</f>
        <v>0</v>
      </c>
      <c r="W73">
        <f>COUNTIF($H$2:$H73,"=" &amp; W$1)</f>
        <v>2</v>
      </c>
      <c r="X73">
        <f>COUNTIF($H$2:$H73,"=" &amp; X$1)</f>
        <v>2</v>
      </c>
      <c r="Y73">
        <f>COUNTIF($H$2:$H73,"=" &amp; Y$1)</f>
        <v>2</v>
      </c>
      <c r="Z73">
        <f>COUNTIF($H$2:$H73,"=" &amp; Z$1)</f>
        <v>3</v>
      </c>
      <c r="AA73">
        <f>COUNTIF($H$2:$H73,"=" &amp; AA$1)</f>
        <v>1</v>
      </c>
      <c r="AB73">
        <f>COUNTIF($H$2:$H73,"=" &amp; AB$1)</f>
        <v>2</v>
      </c>
      <c r="AC73">
        <f>COUNTIF($H$2:$H73,"=" &amp; AC$1)</f>
        <v>2</v>
      </c>
      <c r="AD73">
        <f>COUNTIF($H$2:$H73,"=" &amp; AD$1)</f>
        <v>4</v>
      </c>
    </row>
    <row r="74" spans="1:30" x14ac:dyDescent="0.25">
      <c r="A74" s="5">
        <v>34425</v>
      </c>
      <c r="C74" t="s">
        <v>76</v>
      </c>
      <c r="D74">
        <v>0</v>
      </c>
      <c r="E74">
        <v>1</v>
      </c>
      <c r="F74" t="s">
        <v>1211</v>
      </c>
      <c r="G74" t="s">
        <v>1201</v>
      </c>
      <c r="H74" t="str">
        <f t="shared" si="1"/>
        <v>Manchester City</v>
      </c>
      <c r="I74">
        <f>COUNTIF($H$2:$H74,"=" &amp; I$1)</f>
        <v>2</v>
      </c>
      <c r="J74">
        <f>COUNTIF($H$2:$H74,"=" &amp; J$1)</f>
        <v>2</v>
      </c>
      <c r="K74">
        <f>COUNTIF($H$2:$H74,"=" &amp; K$1)</f>
        <v>3</v>
      </c>
      <c r="L74">
        <f>COUNTIF($H$2:$H74,"=" &amp; L$1)</f>
        <v>2</v>
      </c>
      <c r="M74">
        <f>COUNTIF($H$2:$H74,"=" &amp; M$1)</f>
        <v>4</v>
      </c>
      <c r="N74">
        <f>COUNTIF($H$2:$H74,"=" &amp; N$1)</f>
        <v>2</v>
      </c>
      <c r="O74">
        <f>COUNTIF($H$2:$H74,"=" &amp; O$1)</f>
        <v>0</v>
      </c>
      <c r="P74">
        <f>COUNTIF($H$2:$H74,"=" &amp; P$1)</f>
        <v>4</v>
      </c>
      <c r="Q74">
        <f>COUNTIF($H$2:$H74,"=" &amp; Q$1)</f>
        <v>2</v>
      </c>
      <c r="R74">
        <f>COUNTIF($H$2:$H74,"=" &amp; R$1)</f>
        <v>2</v>
      </c>
      <c r="S74">
        <f>COUNTIF($H$2:$H74,"=" &amp; S$1)</f>
        <v>5</v>
      </c>
      <c r="T74">
        <f>COUNTIF($H$2:$H74,"=" &amp; T$1)</f>
        <v>4</v>
      </c>
      <c r="U74">
        <f>COUNTIF($H$2:$H74,"=" &amp; U$1)</f>
        <v>1</v>
      </c>
      <c r="V74">
        <f>COUNTIF($H$2:$H74,"=" &amp; V$1)</f>
        <v>0</v>
      </c>
      <c r="W74">
        <f>COUNTIF($H$2:$H74,"=" &amp; W$1)</f>
        <v>2</v>
      </c>
      <c r="X74">
        <f>COUNTIF($H$2:$H74,"=" &amp; X$1)</f>
        <v>2</v>
      </c>
      <c r="Y74">
        <f>COUNTIF($H$2:$H74,"=" &amp; Y$1)</f>
        <v>2</v>
      </c>
      <c r="Z74">
        <f>COUNTIF($H$2:$H74,"=" &amp; Z$1)</f>
        <v>3</v>
      </c>
      <c r="AA74">
        <f>COUNTIF($H$2:$H74,"=" &amp; AA$1)</f>
        <v>1</v>
      </c>
      <c r="AB74">
        <f>COUNTIF($H$2:$H74,"=" &amp; AB$1)</f>
        <v>2</v>
      </c>
      <c r="AC74">
        <f>COUNTIF($H$2:$H74,"=" &amp; AC$1)</f>
        <v>2</v>
      </c>
      <c r="AD74">
        <f>COUNTIF($H$2:$H74,"=" &amp; AD$1)</f>
        <v>4</v>
      </c>
    </row>
    <row r="75" spans="1:30" x14ac:dyDescent="0.25">
      <c r="A75" s="5">
        <v>34425</v>
      </c>
      <c r="C75" t="s">
        <v>1222</v>
      </c>
      <c r="D75">
        <v>0</v>
      </c>
      <c r="E75">
        <v>1</v>
      </c>
      <c r="F75" t="s">
        <v>1203</v>
      </c>
      <c r="G75" t="s">
        <v>1201</v>
      </c>
      <c r="H75" t="str">
        <f t="shared" si="1"/>
        <v>Sheffield Wednesday</v>
      </c>
      <c r="I75">
        <f>COUNTIF($H$2:$H75,"=" &amp; I$1)</f>
        <v>2</v>
      </c>
      <c r="J75">
        <f>COUNTIF($H$2:$H75,"=" &amp; J$1)</f>
        <v>2</v>
      </c>
      <c r="K75">
        <f>COUNTIF($H$2:$H75,"=" &amp; K$1)</f>
        <v>3</v>
      </c>
      <c r="L75">
        <f>COUNTIF($H$2:$H75,"=" &amp; L$1)</f>
        <v>2</v>
      </c>
      <c r="M75">
        <f>COUNTIF($H$2:$H75,"=" &amp; M$1)</f>
        <v>4</v>
      </c>
      <c r="N75">
        <f>COUNTIF($H$2:$H75,"=" &amp; N$1)</f>
        <v>2</v>
      </c>
      <c r="O75">
        <f>COUNTIF($H$2:$H75,"=" &amp; O$1)</f>
        <v>0</v>
      </c>
      <c r="P75">
        <f>COUNTIF($H$2:$H75,"=" &amp; P$1)</f>
        <v>4</v>
      </c>
      <c r="Q75">
        <f>COUNTIF($H$2:$H75,"=" &amp; Q$1)</f>
        <v>2</v>
      </c>
      <c r="R75">
        <f>COUNTIF($H$2:$H75,"=" &amp; R$1)</f>
        <v>2</v>
      </c>
      <c r="S75">
        <f>COUNTIF($H$2:$H75,"=" &amp; S$1)</f>
        <v>5</v>
      </c>
      <c r="T75">
        <f>COUNTIF($H$2:$H75,"=" &amp; T$1)</f>
        <v>4</v>
      </c>
      <c r="U75">
        <f>COUNTIF($H$2:$H75,"=" &amp; U$1)</f>
        <v>1</v>
      </c>
      <c r="V75">
        <f>COUNTIF($H$2:$H75,"=" &amp; V$1)</f>
        <v>0</v>
      </c>
      <c r="W75">
        <f>COUNTIF($H$2:$H75,"=" &amp; W$1)</f>
        <v>2</v>
      </c>
      <c r="X75">
        <f>COUNTIF($H$2:$H75,"=" &amp; X$1)</f>
        <v>3</v>
      </c>
      <c r="Y75">
        <f>COUNTIF($H$2:$H75,"=" &amp; Y$1)</f>
        <v>2</v>
      </c>
      <c r="Z75">
        <f>COUNTIF($H$2:$H75,"=" &amp; Z$1)</f>
        <v>3</v>
      </c>
      <c r="AA75">
        <f>COUNTIF($H$2:$H75,"=" &amp; AA$1)</f>
        <v>1</v>
      </c>
      <c r="AB75">
        <f>COUNTIF($H$2:$H75,"=" &amp; AB$1)</f>
        <v>2</v>
      </c>
      <c r="AC75">
        <f>COUNTIF($H$2:$H75,"=" &amp; AC$1)</f>
        <v>2</v>
      </c>
      <c r="AD75">
        <f>COUNTIF($H$2:$H75,"=" &amp; AD$1)</f>
        <v>4</v>
      </c>
    </row>
    <row r="76" spans="1:30" x14ac:dyDescent="0.25">
      <c r="A76" s="5">
        <v>34425</v>
      </c>
      <c r="C76" t="s">
        <v>1200</v>
      </c>
      <c r="D76">
        <v>1</v>
      </c>
      <c r="E76">
        <v>4</v>
      </c>
      <c r="F76" t="s">
        <v>1223</v>
      </c>
      <c r="G76" t="s">
        <v>1201</v>
      </c>
      <c r="H76" t="str">
        <f t="shared" si="1"/>
        <v>West Ham United</v>
      </c>
      <c r="I76">
        <f>COUNTIF($H$2:$H76,"=" &amp; I$1)</f>
        <v>2</v>
      </c>
      <c r="J76">
        <f>COUNTIF($H$2:$H76,"=" &amp; J$1)</f>
        <v>2</v>
      </c>
      <c r="K76">
        <f>COUNTIF($H$2:$H76,"=" &amp; K$1)</f>
        <v>3</v>
      </c>
      <c r="L76">
        <f>COUNTIF($H$2:$H76,"=" &amp; L$1)</f>
        <v>2</v>
      </c>
      <c r="M76">
        <f>COUNTIF($H$2:$H76,"=" &amp; M$1)</f>
        <v>4</v>
      </c>
      <c r="N76">
        <f>COUNTIF($H$2:$H76,"=" &amp; N$1)</f>
        <v>2</v>
      </c>
      <c r="O76">
        <f>COUNTIF($H$2:$H76,"=" &amp; O$1)</f>
        <v>0</v>
      </c>
      <c r="P76">
        <f>COUNTIF($H$2:$H76,"=" &amp; P$1)</f>
        <v>4</v>
      </c>
      <c r="Q76">
        <f>COUNTIF($H$2:$H76,"=" &amp; Q$1)</f>
        <v>2</v>
      </c>
      <c r="R76">
        <f>COUNTIF($H$2:$H76,"=" &amp; R$1)</f>
        <v>2</v>
      </c>
      <c r="S76">
        <f>COUNTIF($H$2:$H76,"=" &amp; S$1)</f>
        <v>5</v>
      </c>
      <c r="T76">
        <f>COUNTIF($H$2:$H76,"=" &amp; T$1)</f>
        <v>4</v>
      </c>
      <c r="U76">
        <f>COUNTIF($H$2:$H76,"=" &amp; U$1)</f>
        <v>1</v>
      </c>
      <c r="V76">
        <f>COUNTIF($H$2:$H76,"=" &amp; V$1)</f>
        <v>0</v>
      </c>
      <c r="W76">
        <f>COUNTIF($H$2:$H76,"=" &amp; W$1)</f>
        <v>2</v>
      </c>
      <c r="X76">
        <f>COUNTIF($H$2:$H76,"=" &amp; X$1)</f>
        <v>3</v>
      </c>
      <c r="Y76">
        <f>COUNTIF($H$2:$H76,"=" &amp; Y$1)</f>
        <v>2</v>
      </c>
      <c r="Z76">
        <f>COUNTIF($H$2:$H76,"=" &amp; Z$1)</f>
        <v>3</v>
      </c>
      <c r="AA76">
        <f>COUNTIF($H$2:$H76,"=" &amp; AA$1)</f>
        <v>1</v>
      </c>
      <c r="AB76">
        <f>COUNTIF($H$2:$H76,"=" &amp; AB$1)</f>
        <v>2</v>
      </c>
      <c r="AC76">
        <f>COUNTIF($H$2:$H76,"=" &amp; AC$1)</f>
        <v>3</v>
      </c>
      <c r="AD76">
        <f>COUNTIF($H$2:$H76,"=" &amp; AD$1)</f>
        <v>4</v>
      </c>
    </row>
    <row r="77" spans="1:30" x14ac:dyDescent="0.25">
      <c r="A77" s="5">
        <v>34425</v>
      </c>
      <c r="C77" t="s">
        <v>1204</v>
      </c>
      <c r="D77">
        <v>1</v>
      </c>
      <c r="E77">
        <v>1</v>
      </c>
      <c r="F77" t="s">
        <v>24</v>
      </c>
      <c r="G77" t="s">
        <v>1201</v>
      </c>
      <c r="H77" t="str">
        <f t="shared" si="1"/>
        <v/>
      </c>
      <c r="I77">
        <f>COUNTIF($H$2:$H77,"=" &amp; I$1)</f>
        <v>2</v>
      </c>
      <c r="J77">
        <f>COUNTIF($H$2:$H77,"=" &amp; J$1)</f>
        <v>2</v>
      </c>
      <c r="K77">
        <f>COUNTIF($H$2:$H77,"=" &amp; K$1)</f>
        <v>3</v>
      </c>
      <c r="L77">
        <f>COUNTIF($H$2:$H77,"=" &amp; L$1)</f>
        <v>2</v>
      </c>
      <c r="M77">
        <f>COUNTIF($H$2:$H77,"=" &amp; M$1)</f>
        <v>4</v>
      </c>
      <c r="N77">
        <f>COUNTIF($H$2:$H77,"=" &amp; N$1)</f>
        <v>2</v>
      </c>
      <c r="O77">
        <f>COUNTIF($H$2:$H77,"=" &amp; O$1)</f>
        <v>0</v>
      </c>
      <c r="P77">
        <f>COUNTIF($H$2:$H77,"=" &amp; P$1)</f>
        <v>4</v>
      </c>
      <c r="Q77">
        <f>COUNTIF($H$2:$H77,"=" &amp; Q$1)</f>
        <v>2</v>
      </c>
      <c r="R77">
        <f>COUNTIF($H$2:$H77,"=" &amp; R$1)</f>
        <v>2</v>
      </c>
      <c r="S77">
        <f>COUNTIF($H$2:$H77,"=" &amp; S$1)</f>
        <v>5</v>
      </c>
      <c r="T77">
        <f>COUNTIF($H$2:$H77,"=" &amp; T$1)</f>
        <v>4</v>
      </c>
      <c r="U77">
        <f>COUNTIF($H$2:$H77,"=" &amp; U$1)</f>
        <v>1</v>
      </c>
      <c r="V77">
        <f>COUNTIF($H$2:$H77,"=" &amp; V$1)</f>
        <v>0</v>
      </c>
      <c r="W77">
        <f>COUNTIF($H$2:$H77,"=" &amp; W$1)</f>
        <v>2</v>
      </c>
      <c r="X77">
        <f>COUNTIF($H$2:$H77,"=" &amp; X$1)</f>
        <v>3</v>
      </c>
      <c r="Y77">
        <f>COUNTIF($H$2:$H77,"=" &amp; Y$1)</f>
        <v>2</v>
      </c>
      <c r="Z77">
        <f>COUNTIF($H$2:$H77,"=" &amp; Z$1)</f>
        <v>3</v>
      </c>
      <c r="AA77">
        <f>COUNTIF($H$2:$H77,"=" &amp; AA$1)</f>
        <v>1</v>
      </c>
      <c r="AB77">
        <f>COUNTIF($H$2:$H77,"=" &amp; AB$1)</f>
        <v>2</v>
      </c>
      <c r="AC77">
        <f>COUNTIF($H$2:$H77,"=" &amp; AC$1)</f>
        <v>3</v>
      </c>
      <c r="AD77">
        <f>COUNTIF($H$2:$H77,"=" &amp; AD$1)</f>
        <v>4</v>
      </c>
    </row>
    <row r="78" spans="1:30" x14ac:dyDescent="0.25">
      <c r="A78" s="5">
        <v>34425</v>
      </c>
      <c r="C78" t="s">
        <v>1</v>
      </c>
      <c r="D78">
        <v>1</v>
      </c>
      <c r="E78">
        <v>1</v>
      </c>
      <c r="F78" t="s">
        <v>1222</v>
      </c>
      <c r="G78" t="s">
        <v>1201</v>
      </c>
      <c r="H78" t="str">
        <f t="shared" si="1"/>
        <v/>
      </c>
      <c r="I78">
        <f>COUNTIF($H$2:$H78,"=" &amp; I$1)</f>
        <v>2</v>
      </c>
      <c r="J78">
        <f>COUNTIF($H$2:$H78,"=" &amp; J$1)</f>
        <v>2</v>
      </c>
      <c r="K78">
        <f>COUNTIF($H$2:$H78,"=" &amp; K$1)</f>
        <v>3</v>
      </c>
      <c r="L78">
        <f>COUNTIF($H$2:$H78,"=" &amp; L$1)</f>
        <v>2</v>
      </c>
      <c r="M78">
        <f>COUNTIF($H$2:$H78,"=" &amp; M$1)</f>
        <v>4</v>
      </c>
      <c r="N78">
        <f>COUNTIF($H$2:$H78,"=" &amp; N$1)</f>
        <v>2</v>
      </c>
      <c r="O78">
        <f>COUNTIF($H$2:$H78,"=" &amp; O$1)</f>
        <v>0</v>
      </c>
      <c r="P78">
        <f>COUNTIF($H$2:$H78,"=" &amp; P$1)</f>
        <v>4</v>
      </c>
      <c r="Q78">
        <f>COUNTIF($H$2:$H78,"=" &amp; Q$1)</f>
        <v>2</v>
      </c>
      <c r="R78">
        <f>COUNTIF($H$2:$H78,"=" &amp; R$1)</f>
        <v>2</v>
      </c>
      <c r="S78">
        <f>COUNTIF($H$2:$H78,"=" &amp; S$1)</f>
        <v>5</v>
      </c>
      <c r="T78">
        <f>COUNTIF($H$2:$H78,"=" &amp; T$1)</f>
        <v>4</v>
      </c>
      <c r="U78">
        <f>COUNTIF($H$2:$H78,"=" &amp; U$1)</f>
        <v>1</v>
      </c>
      <c r="V78">
        <f>COUNTIF($H$2:$H78,"=" &amp; V$1)</f>
        <v>0</v>
      </c>
      <c r="W78">
        <f>COUNTIF($H$2:$H78,"=" &amp; W$1)</f>
        <v>2</v>
      </c>
      <c r="X78">
        <f>COUNTIF($H$2:$H78,"=" &amp; X$1)</f>
        <v>3</v>
      </c>
      <c r="Y78">
        <f>COUNTIF($H$2:$H78,"=" &amp; Y$1)</f>
        <v>2</v>
      </c>
      <c r="Z78">
        <f>COUNTIF($H$2:$H78,"=" &amp; Z$1)</f>
        <v>3</v>
      </c>
      <c r="AA78">
        <f>COUNTIF($H$2:$H78,"=" &amp; AA$1)</f>
        <v>1</v>
      </c>
      <c r="AB78">
        <f>COUNTIF($H$2:$H78,"=" &amp; AB$1)</f>
        <v>2</v>
      </c>
      <c r="AC78">
        <f>COUNTIF($H$2:$H78,"=" &amp; AC$1)</f>
        <v>3</v>
      </c>
      <c r="AD78">
        <f>COUNTIF($H$2:$H78,"=" &amp; AD$1)</f>
        <v>4</v>
      </c>
    </row>
    <row r="79" spans="1:30" x14ac:dyDescent="0.25">
      <c r="A79" s="5">
        <v>34425</v>
      </c>
      <c r="C79" t="s">
        <v>1206</v>
      </c>
      <c r="D79">
        <v>2</v>
      </c>
      <c r="E79">
        <v>0</v>
      </c>
      <c r="F79" t="s">
        <v>1205</v>
      </c>
      <c r="G79" t="s">
        <v>1201</v>
      </c>
      <c r="H79" t="str">
        <f t="shared" si="1"/>
        <v>Blackburn Rovers</v>
      </c>
      <c r="I79">
        <f>COUNTIF($H$2:$H79,"=" &amp; I$1)</f>
        <v>2</v>
      </c>
      <c r="J79">
        <f>COUNTIF($H$2:$H79,"=" &amp; J$1)</f>
        <v>2</v>
      </c>
      <c r="K79">
        <f>COUNTIF($H$2:$H79,"=" &amp; K$1)</f>
        <v>4</v>
      </c>
      <c r="L79">
        <f>COUNTIF($H$2:$H79,"=" &amp; L$1)</f>
        <v>2</v>
      </c>
      <c r="M79">
        <f>COUNTIF($H$2:$H79,"=" &amp; M$1)</f>
        <v>4</v>
      </c>
      <c r="N79">
        <f>COUNTIF($H$2:$H79,"=" &amp; N$1)</f>
        <v>2</v>
      </c>
      <c r="O79">
        <f>COUNTIF($H$2:$H79,"=" &amp; O$1)</f>
        <v>0</v>
      </c>
      <c r="P79">
        <f>COUNTIF($H$2:$H79,"=" &amp; P$1)</f>
        <v>4</v>
      </c>
      <c r="Q79">
        <f>COUNTIF($H$2:$H79,"=" &amp; Q$1)</f>
        <v>2</v>
      </c>
      <c r="R79">
        <f>COUNTIF($H$2:$H79,"=" &amp; R$1)</f>
        <v>2</v>
      </c>
      <c r="S79">
        <f>COUNTIF($H$2:$H79,"=" &amp; S$1)</f>
        <v>5</v>
      </c>
      <c r="T79">
        <f>COUNTIF($H$2:$H79,"=" &amp; T$1)</f>
        <v>4</v>
      </c>
      <c r="U79">
        <f>COUNTIF($H$2:$H79,"=" &amp; U$1)</f>
        <v>1</v>
      </c>
      <c r="V79">
        <f>COUNTIF($H$2:$H79,"=" &amp; V$1)</f>
        <v>0</v>
      </c>
      <c r="W79">
        <f>COUNTIF($H$2:$H79,"=" &amp; W$1)</f>
        <v>2</v>
      </c>
      <c r="X79">
        <f>COUNTIF($H$2:$H79,"=" &amp; X$1)</f>
        <v>3</v>
      </c>
      <c r="Y79">
        <f>COUNTIF($H$2:$H79,"=" &amp; Y$1)</f>
        <v>2</v>
      </c>
      <c r="Z79">
        <f>COUNTIF($H$2:$H79,"=" &amp; Z$1)</f>
        <v>3</v>
      </c>
      <c r="AA79">
        <f>COUNTIF($H$2:$H79,"=" &amp; AA$1)</f>
        <v>1</v>
      </c>
      <c r="AB79">
        <f>COUNTIF($H$2:$H79,"=" &amp; AB$1)</f>
        <v>2</v>
      </c>
      <c r="AC79">
        <f>COUNTIF($H$2:$H79,"=" &amp; AC$1)</f>
        <v>3</v>
      </c>
      <c r="AD79">
        <f>COUNTIF($H$2:$H79,"=" &amp; AD$1)</f>
        <v>4</v>
      </c>
    </row>
    <row r="80" spans="1:30" x14ac:dyDescent="0.25">
      <c r="A80" s="5">
        <v>34425</v>
      </c>
      <c r="C80" t="s">
        <v>63</v>
      </c>
      <c r="D80">
        <v>2</v>
      </c>
      <c r="E80">
        <v>0</v>
      </c>
      <c r="F80" t="s">
        <v>76</v>
      </c>
      <c r="G80" t="s">
        <v>1201</v>
      </c>
      <c r="H80" t="str">
        <f t="shared" si="1"/>
        <v>Chelsea</v>
      </c>
      <c r="I80">
        <f>COUNTIF($H$2:$H80,"=" &amp; I$1)</f>
        <v>2</v>
      </c>
      <c r="J80">
        <f>COUNTIF($H$2:$H80,"=" &amp; J$1)</f>
        <v>2</v>
      </c>
      <c r="K80">
        <f>COUNTIF($H$2:$H80,"=" &amp; K$1)</f>
        <v>4</v>
      </c>
      <c r="L80">
        <f>COUNTIF($H$2:$H80,"=" &amp; L$1)</f>
        <v>3</v>
      </c>
      <c r="M80">
        <f>COUNTIF($H$2:$H80,"=" &amp; M$1)</f>
        <v>4</v>
      </c>
      <c r="N80">
        <f>COUNTIF($H$2:$H80,"=" &amp; N$1)</f>
        <v>2</v>
      </c>
      <c r="O80">
        <f>COUNTIF($H$2:$H80,"=" &amp; O$1)</f>
        <v>0</v>
      </c>
      <c r="P80">
        <f>COUNTIF($H$2:$H80,"=" &amp; P$1)</f>
        <v>4</v>
      </c>
      <c r="Q80">
        <f>COUNTIF($H$2:$H80,"=" &amp; Q$1)</f>
        <v>2</v>
      </c>
      <c r="R80">
        <f>COUNTIF($H$2:$H80,"=" &amp; R$1)</f>
        <v>2</v>
      </c>
      <c r="S80">
        <f>COUNTIF($H$2:$H80,"=" &amp; S$1)</f>
        <v>5</v>
      </c>
      <c r="T80">
        <f>COUNTIF($H$2:$H80,"=" &amp; T$1)</f>
        <v>4</v>
      </c>
      <c r="U80">
        <f>COUNTIF($H$2:$H80,"=" &amp; U$1)</f>
        <v>1</v>
      </c>
      <c r="V80">
        <f>COUNTIF($H$2:$H80,"=" &amp; V$1)</f>
        <v>0</v>
      </c>
      <c r="W80">
        <f>COUNTIF($H$2:$H80,"=" &amp; W$1)</f>
        <v>2</v>
      </c>
      <c r="X80">
        <f>COUNTIF($H$2:$H80,"=" &amp; X$1)</f>
        <v>3</v>
      </c>
      <c r="Y80">
        <f>COUNTIF($H$2:$H80,"=" &amp; Y$1)</f>
        <v>2</v>
      </c>
      <c r="Z80">
        <f>COUNTIF($H$2:$H80,"=" &amp; Z$1)</f>
        <v>3</v>
      </c>
      <c r="AA80">
        <f>COUNTIF($H$2:$H80,"=" &amp; AA$1)</f>
        <v>1</v>
      </c>
      <c r="AB80">
        <f>COUNTIF($H$2:$H80,"=" &amp; AB$1)</f>
        <v>2</v>
      </c>
      <c r="AC80">
        <f>COUNTIF($H$2:$H80,"=" &amp; AC$1)</f>
        <v>3</v>
      </c>
      <c r="AD80">
        <f>COUNTIF($H$2:$H80,"=" &amp; AD$1)</f>
        <v>4</v>
      </c>
    </row>
    <row r="81" spans="1:30" x14ac:dyDescent="0.25">
      <c r="A81" s="5">
        <v>34425</v>
      </c>
      <c r="C81" t="s">
        <v>1207</v>
      </c>
      <c r="D81">
        <v>1</v>
      </c>
      <c r="E81">
        <v>2</v>
      </c>
      <c r="F81" t="s">
        <v>1204</v>
      </c>
      <c r="G81" t="s">
        <v>1201</v>
      </c>
      <c r="H81" t="str">
        <f t="shared" si="1"/>
        <v>Wimbledon FC</v>
      </c>
      <c r="I81">
        <f>COUNTIF($H$2:$H81,"=" &amp; I$1)</f>
        <v>2</v>
      </c>
      <c r="J81">
        <f>COUNTIF($H$2:$H81,"=" &amp; J$1)</f>
        <v>2</v>
      </c>
      <c r="K81">
        <f>COUNTIF($H$2:$H81,"=" &amp; K$1)</f>
        <v>4</v>
      </c>
      <c r="L81">
        <f>COUNTIF($H$2:$H81,"=" &amp; L$1)</f>
        <v>3</v>
      </c>
      <c r="M81">
        <f>COUNTIF($H$2:$H81,"=" &amp; M$1)</f>
        <v>4</v>
      </c>
      <c r="N81">
        <f>COUNTIF($H$2:$H81,"=" &amp; N$1)</f>
        <v>2</v>
      </c>
      <c r="O81">
        <f>COUNTIF($H$2:$H81,"=" &amp; O$1)</f>
        <v>0</v>
      </c>
      <c r="P81">
        <f>COUNTIF($H$2:$H81,"=" &amp; P$1)</f>
        <v>4</v>
      </c>
      <c r="Q81">
        <f>COUNTIF($H$2:$H81,"=" &amp; Q$1)</f>
        <v>2</v>
      </c>
      <c r="R81">
        <f>COUNTIF($H$2:$H81,"=" &amp; R$1)</f>
        <v>2</v>
      </c>
      <c r="S81">
        <f>COUNTIF($H$2:$H81,"=" &amp; S$1)</f>
        <v>5</v>
      </c>
      <c r="T81">
        <f>COUNTIF($H$2:$H81,"=" &amp; T$1)</f>
        <v>4</v>
      </c>
      <c r="U81">
        <f>COUNTIF($H$2:$H81,"=" &amp; U$1)</f>
        <v>1</v>
      </c>
      <c r="V81">
        <f>COUNTIF($H$2:$H81,"=" &amp; V$1)</f>
        <v>0</v>
      </c>
      <c r="W81">
        <f>COUNTIF($H$2:$H81,"=" &amp; W$1)</f>
        <v>2</v>
      </c>
      <c r="X81">
        <f>COUNTIF($H$2:$H81,"=" &amp; X$1)</f>
        <v>3</v>
      </c>
      <c r="Y81">
        <f>COUNTIF($H$2:$H81,"=" &amp; Y$1)</f>
        <v>2</v>
      </c>
      <c r="Z81">
        <f>COUNTIF($H$2:$H81,"=" &amp; Z$1)</f>
        <v>3</v>
      </c>
      <c r="AA81">
        <f>COUNTIF($H$2:$H81,"=" &amp; AA$1)</f>
        <v>1</v>
      </c>
      <c r="AB81">
        <f>COUNTIF($H$2:$H81,"=" &amp; AB$1)</f>
        <v>2</v>
      </c>
      <c r="AC81">
        <f>COUNTIF($H$2:$H81,"=" &amp; AC$1)</f>
        <v>3</v>
      </c>
      <c r="AD81">
        <f>COUNTIF($H$2:$H81,"=" &amp; AD$1)</f>
        <v>5</v>
      </c>
    </row>
    <row r="82" spans="1:30" x14ac:dyDescent="0.25">
      <c r="A82" s="5">
        <v>34425</v>
      </c>
      <c r="C82" t="s">
        <v>24</v>
      </c>
      <c r="D82">
        <v>1</v>
      </c>
      <c r="E82">
        <v>2</v>
      </c>
      <c r="F82" t="s">
        <v>1214</v>
      </c>
      <c r="G82" t="s">
        <v>1201</v>
      </c>
      <c r="H82" t="str">
        <f t="shared" si="1"/>
        <v>Sheffield United</v>
      </c>
      <c r="I82">
        <f>COUNTIF($H$2:$H82,"=" &amp; I$1)</f>
        <v>2</v>
      </c>
      <c r="J82">
        <f>COUNTIF($H$2:$H82,"=" &amp; J$1)</f>
        <v>2</v>
      </c>
      <c r="K82">
        <f>COUNTIF($H$2:$H82,"=" &amp; K$1)</f>
        <v>4</v>
      </c>
      <c r="L82">
        <f>COUNTIF($H$2:$H82,"=" &amp; L$1)</f>
        <v>3</v>
      </c>
      <c r="M82">
        <f>COUNTIF($H$2:$H82,"=" &amp; M$1)</f>
        <v>4</v>
      </c>
      <c r="N82">
        <f>COUNTIF($H$2:$H82,"=" &amp; N$1)</f>
        <v>2</v>
      </c>
      <c r="O82">
        <f>COUNTIF($H$2:$H82,"=" &amp; O$1)</f>
        <v>0</v>
      </c>
      <c r="P82">
        <f>COUNTIF($H$2:$H82,"=" &amp; P$1)</f>
        <v>4</v>
      </c>
      <c r="Q82">
        <f>COUNTIF($H$2:$H82,"=" &amp; Q$1)</f>
        <v>2</v>
      </c>
      <c r="R82">
        <f>COUNTIF($H$2:$H82,"=" &amp; R$1)</f>
        <v>2</v>
      </c>
      <c r="S82">
        <f>COUNTIF($H$2:$H82,"=" &amp; S$1)</f>
        <v>5</v>
      </c>
      <c r="T82">
        <f>COUNTIF($H$2:$H82,"=" &amp; T$1)</f>
        <v>4</v>
      </c>
      <c r="U82">
        <f>COUNTIF($H$2:$H82,"=" &amp; U$1)</f>
        <v>1</v>
      </c>
      <c r="V82">
        <f>COUNTIF($H$2:$H82,"=" &amp; V$1)</f>
        <v>0</v>
      </c>
      <c r="W82">
        <f>COUNTIF($H$2:$H82,"=" &amp; W$1)</f>
        <v>2</v>
      </c>
      <c r="X82">
        <f>COUNTIF($H$2:$H82,"=" &amp; X$1)</f>
        <v>3</v>
      </c>
      <c r="Y82">
        <f>COUNTIF($H$2:$H82,"=" &amp; Y$1)</f>
        <v>3</v>
      </c>
      <c r="Z82">
        <f>COUNTIF($H$2:$H82,"=" &amp; Z$1)</f>
        <v>3</v>
      </c>
      <c r="AA82">
        <f>COUNTIF($H$2:$H82,"=" &amp; AA$1)</f>
        <v>1</v>
      </c>
      <c r="AB82">
        <f>COUNTIF($H$2:$H82,"=" &amp; AB$1)</f>
        <v>2</v>
      </c>
      <c r="AC82">
        <f>COUNTIF($H$2:$H82,"=" &amp; AC$1)</f>
        <v>3</v>
      </c>
      <c r="AD82">
        <f>COUNTIF($H$2:$H82,"=" &amp; AD$1)</f>
        <v>5</v>
      </c>
    </row>
    <row r="83" spans="1:30" x14ac:dyDescent="0.25">
      <c r="A83" s="5">
        <v>34425</v>
      </c>
      <c r="C83" t="s">
        <v>1211</v>
      </c>
      <c r="D83">
        <v>3</v>
      </c>
      <c r="E83">
        <v>0</v>
      </c>
      <c r="F83" t="s">
        <v>59</v>
      </c>
      <c r="G83" t="s">
        <v>1201</v>
      </c>
      <c r="H83" t="str">
        <f t="shared" si="1"/>
        <v>Manchester City</v>
      </c>
      <c r="I83">
        <f>COUNTIF($H$2:$H83,"=" &amp; I$1)</f>
        <v>2</v>
      </c>
      <c r="J83">
        <f>COUNTIF($H$2:$H83,"=" &amp; J$1)</f>
        <v>2</v>
      </c>
      <c r="K83">
        <f>COUNTIF($H$2:$H83,"=" &amp; K$1)</f>
        <v>4</v>
      </c>
      <c r="L83">
        <f>COUNTIF($H$2:$H83,"=" &amp; L$1)</f>
        <v>3</v>
      </c>
      <c r="M83">
        <f>COUNTIF($H$2:$H83,"=" &amp; M$1)</f>
        <v>4</v>
      </c>
      <c r="N83">
        <f>COUNTIF($H$2:$H83,"=" &amp; N$1)</f>
        <v>2</v>
      </c>
      <c r="O83">
        <f>COUNTIF($H$2:$H83,"=" &amp; O$1)</f>
        <v>0</v>
      </c>
      <c r="P83">
        <f>COUNTIF($H$2:$H83,"=" &amp; P$1)</f>
        <v>4</v>
      </c>
      <c r="Q83">
        <f>COUNTIF($H$2:$H83,"=" &amp; Q$1)</f>
        <v>2</v>
      </c>
      <c r="R83">
        <f>COUNTIF($H$2:$H83,"=" &amp; R$1)</f>
        <v>3</v>
      </c>
      <c r="S83">
        <f>COUNTIF($H$2:$H83,"=" &amp; S$1)</f>
        <v>5</v>
      </c>
      <c r="T83">
        <f>COUNTIF($H$2:$H83,"=" &amp; T$1)</f>
        <v>4</v>
      </c>
      <c r="U83">
        <f>COUNTIF($H$2:$H83,"=" &amp; U$1)</f>
        <v>1</v>
      </c>
      <c r="V83">
        <f>COUNTIF($H$2:$H83,"=" &amp; V$1)</f>
        <v>0</v>
      </c>
      <c r="W83">
        <f>COUNTIF($H$2:$H83,"=" &amp; W$1)</f>
        <v>2</v>
      </c>
      <c r="X83">
        <f>COUNTIF($H$2:$H83,"=" &amp; X$1)</f>
        <v>3</v>
      </c>
      <c r="Y83">
        <f>COUNTIF($H$2:$H83,"=" &amp; Y$1)</f>
        <v>3</v>
      </c>
      <c r="Z83">
        <f>COUNTIF($H$2:$H83,"=" &amp; Z$1)</f>
        <v>3</v>
      </c>
      <c r="AA83">
        <f>COUNTIF($H$2:$H83,"=" &amp; AA$1)</f>
        <v>1</v>
      </c>
      <c r="AB83">
        <f>COUNTIF($H$2:$H83,"=" &amp; AB$1)</f>
        <v>2</v>
      </c>
      <c r="AC83">
        <f>COUNTIF($H$2:$H83,"=" &amp; AC$1)</f>
        <v>3</v>
      </c>
      <c r="AD83">
        <f>COUNTIF($H$2:$H83,"=" &amp; AD$1)</f>
        <v>5</v>
      </c>
    </row>
    <row r="84" spans="1:30" x14ac:dyDescent="0.25">
      <c r="A84" s="5">
        <v>34425</v>
      </c>
      <c r="C84" t="s">
        <v>1212</v>
      </c>
      <c r="D84">
        <v>1</v>
      </c>
      <c r="E84">
        <v>2</v>
      </c>
      <c r="F84" t="s">
        <v>1200</v>
      </c>
      <c r="G84" t="s">
        <v>1201</v>
      </c>
      <c r="H84" t="str">
        <f t="shared" si="1"/>
        <v>Tottenham Hotspur</v>
      </c>
      <c r="I84">
        <f>COUNTIF($H$2:$H84,"=" &amp; I$1)</f>
        <v>2</v>
      </c>
      <c r="J84">
        <f>COUNTIF($H$2:$H84,"=" &amp; J$1)</f>
        <v>2</v>
      </c>
      <c r="K84">
        <f>COUNTIF($H$2:$H84,"=" &amp; K$1)</f>
        <v>4</v>
      </c>
      <c r="L84">
        <f>COUNTIF($H$2:$H84,"=" &amp; L$1)</f>
        <v>3</v>
      </c>
      <c r="M84">
        <f>COUNTIF($H$2:$H84,"=" &amp; M$1)</f>
        <v>4</v>
      </c>
      <c r="N84">
        <f>COUNTIF($H$2:$H84,"=" &amp; N$1)</f>
        <v>2</v>
      </c>
      <c r="O84">
        <f>COUNTIF($H$2:$H84,"=" &amp; O$1)</f>
        <v>0</v>
      </c>
      <c r="P84">
        <f>COUNTIF($H$2:$H84,"=" &amp; P$1)</f>
        <v>4</v>
      </c>
      <c r="Q84">
        <f>COUNTIF($H$2:$H84,"=" &amp; Q$1)</f>
        <v>2</v>
      </c>
      <c r="R84">
        <f>COUNTIF($H$2:$H84,"=" &amp; R$1)</f>
        <v>3</v>
      </c>
      <c r="S84">
        <f>COUNTIF($H$2:$H84,"=" &amp; S$1)</f>
        <v>5</v>
      </c>
      <c r="T84">
        <f>COUNTIF($H$2:$H84,"=" &amp; T$1)</f>
        <v>4</v>
      </c>
      <c r="U84">
        <f>COUNTIF($H$2:$H84,"=" &amp; U$1)</f>
        <v>1</v>
      </c>
      <c r="V84">
        <f>COUNTIF($H$2:$H84,"=" &amp; V$1)</f>
        <v>0</v>
      </c>
      <c r="W84">
        <f>COUNTIF($H$2:$H84,"=" &amp; W$1)</f>
        <v>2</v>
      </c>
      <c r="X84">
        <f>COUNTIF($H$2:$H84,"=" &amp; X$1)</f>
        <v>3</v>
      </c>
      <c r="Y84">
        <f>COUNTIF($H$2:$H84,"=" &amp; Y$1)</f>
        <v>3</v>
      </c>
      <c r="Z84">
        <f>COUNTIF($H$2:$H84,"=" &amp; Z$1)</f>
        <v>3</v>
      </c>
      <c r="AA84">
        <f>COUNTIF($H$2:$H84,"=" &amp; AA$1)</f>
        <v>1</v>
      </c>
      <c r="AB84">
        <f>COUNTIF($H$2:$H84,"=" &amp; AB$1)</f>
        <v>3</v>
      </c>
      <c r="AC84">
        <f>COUNTIF($H$2:$H84,"=" &amp; AC$1)</f>
        <v>3</v>
      </c>
      <c r="AD84">
        <f>COUNTIF($H$2:$H84,"=" &amp; AD$1)</f>
        <v>5</v>
      </c>
    </row>
    <row r="85" spans="1:30" x14ac:dyDescent="0.25">
      <c r="A85" s="5">
        <v>34425</v>
      </c>
      <c r="C85" t="s">
        <v>1213</v>
      </c>
      <c r="D85">
        <v>4</v>
      </c>
      <c r="E85">
        <v>1</v>
      </c>
      <c r="F85" t="s">
        <v>1202</v>
      </c>
      <c r="G85" t="s">
        <v>1201</v>
      </c>
      <c r="H85" t="str">
        <f t="shared" si="1"/>
        <v>Oldham Athletic</v>
      </c>
      <c r="I85">
        <f>COUNTIF($H$2:$H85,"=" &amp; I$1)</f>
        <v>2</v>
      </c>
      <c r="J85">
        <f>COUNTIF($H$2:$H85,"=" &amp; J$1)</f>
        <v>2</v>
      </c>
      <c r="K85">
        <f>COUNTIF($H$2:$H85,"=" &amp; K$1)</f>
        <v>4</v>
      </c>
      <c r="L85">
        <f>COUNTIF($H$2:$H85,"=" &amp; L$1)</f>
        <v>3</v>
      </c>
      <c r="M85">
        <f>COUNTIF($H$2:$H85,"=" &amp; M$1)</f>
        <v>4</v>
      </c>
      <c r="N85">
        <f>COUNTIF($H$2:$H85,"=" &amp; N$1)</f>
        <v>2</v>
      </c>
      <c r="O85">
        <f>COUNTIF($H$2:$H85,"=" &amp; O$1)</f>
        <v>0</v>
      </c>
      <c r="P85">
        <f>COUNTIF($H$2:$H85,"=" &amp; P$1)</f>
        <v>4</v>
      </c>
      <c r="Q85">
        <f>COUNTIF($H$2:$H85,"=" &amp; Q$1)</f>
        <v>2</v>
      </c>
      <c r="R85">
        <f>COUNTIF($H$2:$H85,"=" &amp; R$1)</f>
        <v>3</v>
      </c>
      <c r="S85">
        <f>COUNTIF($H$2:$H85,"=" &amp; S$1)</f>
        <v>5</v>
      </c>
      <c r="T85">
        <f>COUNTIF($H$2:$H85,"=" &amp; T$1)</f>
        <v>4</v>
      </c>
      <c r="U85">
        <f>COUNTIF($H$2:$H85,"=" &amp; U$1)</f>
        <v>1</v>
      </c>
      <c r="V85">
        <f>COUNTIF($H$2:$H85,"=" &amp; V$1)</f>
        <v>1</v>
      </c>
      <c r="W85">
        <f>COUNTIF($H$2:$H85,"=" &amp; W$1)</f>
        <v>2</v>
      </c>
      <c r="X85">
        <f>COUNTIF($H$2:$H85,"=" &amp; X$1)</f>
        <v>3</v>
      </c>
      <c r="Y85">
        <f>COUNTIF($H$2:$H85,"=" &amp; Y$1)</f>
        <v>3</v>
      </c>
      <c r="Z85">
        <f>COUNTIF($H$2:$H85,"=" &amp; Z$1)</f>
        <v>3</v>
      </c>
      <c r="AA85">
        <f>COUNTIF($H$2:$H85,"=" &amp; AA$1)</f>
        <v>1</v>
      </c>
      <c r="AB85">
        <f>COUNTIF($H$2:$H85,"=" &amp; AB$1)</f>
        <v>3</v>
      </c>
      <c r="AC85">
        <f>COUNTIF($H$2:$H85,"=" &amp; AC$1)</f>
        <v>3</v>
      </c>
      <c r="AD85">
        <f>COUNTIF($H$2:$H85,"=" &amp; AD$1)</f>
        <v>5</v>
      </c>
    </row>
    <row r="86" spans="1:30" x14ac:dyDescent="0.25">
      <c r="A86" s="5">
        <v>34425</v>
      </c>
      <c r="C86" t="s">
        <v>1203</v>
      </c>
      <c r="D86">
        <v>5</v>
      </c>
      <c r="E86">
        <v>1</v>
      </c>
      <c r="F86" t="s">
        <v>49</v>
      </c>
      <c r="G86" t="s">
        <v>1201</v>
      </c>
      <c r="H86" t="str">
        <f t="shared" si="1"/>
        <v>Sheffield Wednesday</v>
      </c>
      <c r="I86">
        <f>COUNTIF($H$2:$H86,"=" &amp; I$1)</f>
        <v>2</v>
      </c>
      <c r="J86">
        <f>COUNTIF($H$2:$H86,"=" &amp; J$1)</f>
        <v>2</v>
      </c>
      <c r="K86">
        <f>COUNTIF($H$2:$H86,"=" &amp; K$1)</f>
        <v>4</v>
      </c>
      <c r="L86">
        <f>COUNTIF($H$2:$H86,"=" &amp; L$1)</f>
        <v>3</v>
      </c>
      <c r="M86">
        <f>COUNTIF($H$2:$H86,"=" &amp; M$1)</f>
        <v>4</v>
      </c>
      <c r="N86">
        <f>COUNTIF($H$2:$H86,"=" &amp; N$1)</f>
        <v>2</v>
      </c>
      <c r="O86">
        <f>COUNTIF($H$2:$H86,"=" &amp; O$1)</f>
        <v>0</v>
      </c>
      <c r="P86">
        <f>COUNTIF($H$2:$H86,"=" &amp; P$1)</f>
        <v>4</v>
      </c>
      <c r="Q86">
        <f>COUNTIF($H$2:$H86,"=" &amp; Q$1)</f>
        <v>2</v>
      </c>
      <c r="R86">
        <f>COUNTIF($H$2:$H86,"=" &amp; R$1)</f>
        <v>3</v>
      </c>
      <c r="S86">
        <f>COUNTIF($H$2:$H86,"=" &amp; S$1)</f>
        <v>5</v>
      </c>
      <c r="T86">
        <f>COUNTIF($H$2:$H86,"=" &amp; T$1)</f>
        <v>4</v>
      </c>
      <c r="U86">
        <f>COUNTIF($H$2:$H86,"=" &amp; U$1)</f>
        <v>1</v>
      </c>
      <c r="V86">
        <f>COUNTIF($H$2:$H86,"=" &amp; V$1)</f>
        <v>1</v>
      </c>
      <c r="W86">
        <f>COUNTIF($H$2:$H86,"=" &amp; W$1)</f>
        <v>2</v>
      </c>
      <c r="X86">
        <f>COUNTIF($H$2:$H86,"=" &amp; X$1)</f>
        <v>4</v>
      </c>
      <c r="Y86">
        <f>COUNTIF($H$2:$H86,"=" &amp; Y$1)</f>
        <v>3</v>
      </c>
      <c r="Z86">
        <f>COUNTIF($H$2:$H86,"=" &amp; Z$1)</f>
        <v>3</v>
      </c>
      <c r="AA86">
        <f>COUNTIF($H$2:$H86,"=" &amp; AA$1)</f>
        <v>1</v>
      </c>
      <c r="AB86">
        <f>COUNTIF($H$2:$H86,"=" &amp; AB$1)</f>
        <v>3</v>
      </c>
      <c r="AC86">
        <f>COUNTIF($H$2:$H86,"=" &amp; AC$1)</f>
        <v>3</v>
      </c>
      <c r="AD86">
        <f>COUNTIF($H$2:$H86,"=" &amp; AD$1)</f>
        <v>5</v>
      </c>
    </row>
    <row r="87" spans="1:30" x14ac:dyDescent="0.25">
      <c r="A87" s="5">
        <v>34425</v>
      </c>
      <c r="C87" t="s">
        <v>1223</v>
      </c>
      <c r="D87">
        <v>2</v>
      </c>
      <c r="E87">
        <v>1</v>
      </c>
      <c r="F87" t="s">
        <v>1209</v>
      </c>
      <c r="G87" t="s">
        <v>1201</v>
      </c>
      <c r="H87" t="str">
        <f t="shared" si="1"/>
        <v>West Ham United</v>
      </c>
      <c r="I87">
        <f>COUNTIF($H$2:$H87,"=" &amp; I$1)</f>
        <v>2</v>
      </c>
      <c r="J87">
        <f>COUNTIF($H$2:$H87,"=" &amp; J$1)</f>
        <v>2</v>
      </c>
      <c r="K87">
        <f>COUNTIF($H$2:$H87,"=" &amp; K$1)</f>
        <v>4</v>
      </c>
      <c r="L87">
        <f>COUNTIF($H$2:$H87,"=" &amp; L$1)</f>
        <v>3</v>
      </c>
      <c r="M87">
        <f>COUNTIF($H$2:$H87,"=" &amp; M$1)</f>
        <v>4</v>
      </c>
      <c r="N87">
        <f>COUNTIF($H$2:$H87,"=" &amp; N$1)</f>
        <v>2</v>
      </c>
      <c r="O87">
        <f>COUNTIF($H$2:$H87,"=" &amp; O$1)</f>
        <v>0</v>
      </c>
      <c r="P87">
        <f>COUNTIF($H$2:$H87,"=" &amp; P$1)</f>
        <v>4</v>
      </c>
      <c r="Q87">
        <f>COUNTIF($H$2:$H87,"=" &amp; Q$1)</f>
        <v>2</v>
      </c>
      <c r="R87">
        <f>COUNTIF($H$2:$H87,"=" &amp; R$1)</f>
        <v>3</v>
      </c>
      <c r="S87">
        <f>COUNTIF($H$2:$H87,"=" &amp; S$1)</f>
        <v>5</v>
      </c>
      <c r="T87">
        <f>COUNTIF($H$2:$H87,"=" &amp; T$1)</f>
        <v>4</v>
      </c>
      <c r="U87">
        <f>COUNTIF($H$2:$H87,"=" &amp; U$1)</f>
        <v>1</v>
      </c>
      <c r="V87">
        <f>COUNTIF($H$2:$H87,"=" &amp; V$1)</f>
        <v>1</v>
      </c>
      <c r="W87">
        <f>COUNTIF($H$2:$H87,"=" &amp; W$1)</f>
        <v>2</v>
      </c>
      <c r="X87">
        <f>COUNTIF($H$2:$H87,"=" &amp; X$1)</f>
        <v>4</v>
      </c>
      <c r="Y87">
        <f>COUNTIF($H$2:$H87,"=" &amp; Y$1)</f>
        <v>3</v>
      </c>
      <c r="Z87">
        <f>COUNTIF($H$2:$H87,"=" &amp; Z$1)</f>
        <v>3</v>
      </c>
      <c r="AA87">
        <f>COUNTIF($H$2:$H87,"=" &amp; AA$1)</f>
        <v>1</v>
      </c>
      <c r="AB87">
        <f>COUNTIF($H$2:$H87,"=" &amp; AB$1)</f>
        <v>3</v>
      </c>
      <c r="AC87">
        <f>COUNTIF($H$2:$H87,"=" &amp; AC$1)</f>
        <v>4</v>
      </c>
      <c r="AD87">
        <f>COUNTIF($H$2:$H87,"=" &amp; AD$1)</f>
        <v>5</v>
      </c>
    </row>
    <row r="88" spans="1:30" x14ac:dyDescent="0.25">
      <c r="A88" s="5">
        <v>34425</v>
      </c>
      <c r="C88" t="s">
        <v>1208</v>
      </c>
      <c r="D88">
        <v>1</v>
      </c>
      <c r="E88">
        <v>1</v>
      </c>
      <c r="F88" t="s">
        <v>1221</v>
      </c>
      <c r="G88" t="s">
        <v>1201</v>
      </c>
      <c r="H88" t="str">
        <f t="shared" si="1"/>
        <v/>
      </c>
      <c r="I88">
        <f>COUNTIF($H$2:$H88,"=" &amp; I$1)</f>
        <v>2</v>
      </c>
      <c r="J88">
        <f>COUNTIF($H$2:$H88,"=" &amp; J$1)</f>
        <v>2</v>
      </c>
      <c r="K88">
        <f>COUNTIF($H$2:$H88,"=" &amp; K$1)</f>
        <v>4</v>
      </c>
      <c r="L88">
        <f>COUNTIF($H$2:$H88,"=" &amp; L$1)</f>
        <v>3</v>
      </c>
      <c r="M88">
        <f>COUNTIF($H$2:$H88,"=" &amp; M$1)</f>
        <v>4</v>
      </c>
      <c r="N88">
        <f>COUNTIF($H$2:$H88,"=" &amp; N$1)</f>
        <v>2</v>
      </c>
      <c r="O88">
        <f>COUNTIF($H$2:$H88,"=" &amp; O$1)</f>
        <v>0</v>
      </c>
      <c r="P88">
        <f>COUNTIF($H$2:$H88,"=" &amp; P$1)</f>
        <v>4</v>
      </c>
      <c r="Q88">
        <f>COUNTIF($H$2:$H88,"=" &amp; Q$1)</f>
        <v>2</v>
      </c>
      <c r="R88">
        <f>COUNTIF($H$2:$H88,"=" &amp; R$1)</f>
        <v>3</v>
      </c>
      <c r="S88">
        <f>COUNTIF($H$2:$H88,"=" &amp; S$1)</f>
        <v>5</v>
      </c>
      <c r="T88">
        <f>COUNTIF($H$2:$H88,"=" &amp; T$1)</f>
        <v>4</v>
      </c>
      <c r="U88">
        <f>COUNTIF($H$2:$H88,"=" &amp; U$1)</f>
        <v>1</v>
      </c>
      <c r="V88">
        <f>COUNTIF($H$2:$H88,"=" &amp; V$1)</f>
        <v>1</v>
      </c>
      <c r="W88">
        <f>COUNTIF($H$2:$H88,"=" &amp; W$1)</f>
        <v>2</v>
      </c>
      <c r="X88">
        <f>COUNTIF($H$2:$H88,"=" &amp; X$1)</f>
        <v>4</v>
      </c>
      <c r="Y88">
        <f>COUNTIF($H$2:$H88,"=" &amp; Y$1)</f>
        <v>3</v>
      </c>
      <c r="Z88">
        <f>COUNTIF($H$2:$H88,"=" &amp; Z$1)</f>
        <v>3</v>
      </c>
      <c r="AA88">
        <f>COUNTIF($H$2:$H88,"=" &amp; AA$1)</f>
        <v>1</v>
      </c>
      <c r="AB88">
        <f>COUNTIF($H$2:$H88,"=" &amp; AB$1)</f>
        <v>3</v>
      </c>
      <c r="AC88">
        <f>COUNTIF($H$2:$H88,"=" &amp; AC$1)</f>
        <v>4</v>
      </c>
      <c r="AD88">
        <f>COUNTIF($H$2:$H88,"=" &amp; AD$1)</f>
        <v>5</v>
      </c>
    </row>
    <row r="89" spans="1:30" x14ac:dyDescent="0.25">
      <c r="A89" s="5">
        <v>34394</v>
      </c>
      <c r="C89" t="s">
        <v>59</v>
      </c>
      <c r="D89">
        <v>0</v>
      </c>
      <c r="E89">
        <v>0</v>
      </c>
      <c r="F89" t="s">
        <v>49</v>
      </c>
      <c r="G89" t="s">
        <v>1201</v>
      </c>
      <c r="H89" t="str">
        <f t="shared" si="1"/>
        <v/>
      </c>
      <c r="I89">
        <f>COUNTIF($H$2:$H89,"=" &amp; I$1)</f>
        <v>2</v>
      </c>
      <c r="J89">
        <f>COUNTIF($H$2:$H89,"=" &amp; J$1)</f>
        <v>2</v>
      </c>
      <c r="K89">
        <f>COUNTIF($H$2:$H89,"=" &amp; K$1)</f>
        <v>4</v>
      </c>
      <c r="L89">
        <f>COUNTIF($H$2:$H89,"=" &amp; L$1)</f>
        <v>3</v>
      </c>
      <c r="M89">
        <f>COUNTIF($H$2:$H89,"=" &amp; M$1)</f>
        <v>4</v>
      </c>
      <c r="N89">
        <f>COUNTIF($H$2:$H89,"=" &amp; N$1)</f>
        <v>2</v>
      </c>
      <c r="O89">
        <f>COUNTIF($H$2:$H89,"=" &amp; O$1)</f>
        <v>0</v>
      </c>
      <c r="P89">
        <f>COUNTIF($H$2:$H89,"=" &amp; P$1)</f>
        <v>4</v>
      </c>
      <c r="Q89">
        <f>COUNTIF($H$2:$H89,"=" &amp; Q$1)</f>
        <v>2</v>
      </c>
      <c r="R89">
        <f>COUNTIF($H$2:$H89,"=" &amp; R$1)</f>
        <v>3</v>
      </c>
      <c r="S89">
        <f>COUNTIF($H$2:$H89,"=" &amp; S$1)</f>
        <v>5</v>
      </c>
      <c r="T89">
        <f>COUNTIF($H$2:$H89,"=" &amp; T$1)</f>
        <v>4</v>
      </c>
      <c r="U89">
        <f>COUNTIF($H$2:$H89,"=" &amp; U$1)</f>
        <v>1</v>
      </c>
      <c r="V89">
        <f>COUNTIF($H$2:$H89,"=" &amp; V$1)</f>
        <v>1</v>
      </c>
      <c r="W89">
        <f>COUNTIF($H$2:$H89,"=" &amp; W$1)</f>
        <v>2</v>
      </c>
      <c r="X89">
        <f>COUNTIF($H$2:$H89,"=" &amp; X$1)</f>
        <v>4</v>
      </c>
      <c r="Y89">
        <f>COUNTIF($H$2:$H89,"=" &amp; Y$1)</f>
        <v>3</v>
      </c>
      <c r="Z89">
        <f>COUNTIF($H$2:$H89,"=" &amp; Z$1)</f>
        <v>3</v>
      </c>
      <c r="AA89">
        <f>COUNTIF($H$2:$H89,"=" &amp; AA$1)</f>
        <v>1</v>
      </c>
      <c r="AB89">
        <f>COUNTIF($H$2:$H89,"=" &amp; AB$1)</f>
        <v>3</v>
      </c>
      <c r="AC89">
        <f>COUNTIF($H$2:$H89,"=" &amp; AC$1)</f>
        <v>4</v>
      </c>
      <c r="AD89">
        <f>COUNTIF($H$2:$H89,"=" &amp; AD$1)</f>
        <v>5</v>
      </c>
    </row>
    <row r="90" spans="1:30" x14ac:dyDescent="0.25">
      <c r="A90" s="5">
        <v>34394</v>
      </c>
      <c r="C90" t="s">
        <v>1205</v>
      </c>
      <c r="D90">
        <v>1</v>
      </c>
      <c r="E90">
        <v>0</v>
      </c>
      <c r="F90" t="s">
        <v>24</v>
      </c>
      <c r="G90" t="s">
        <v>1201</v>
      </c>
      <c r="H90" t="str">
        <f t="shared" si="1"/>
        <v>Manchester United</v>
      </c>
      <c r="I90">
        <f>COUNTIF($H$2:$H90,"=" &amp; I$1)</f>
        <v>2</v>
      </c>
      <c r="J90">
        <f>COUNTIF($H$2:$H90,"=" &amp; J$1)</f>
        <v>2</v>
      </c>
      <c r="K90">
        <f>COUNTIF($H$2:$H90,"=" &amp; K$1)</f>
        <v>4</v>
      </c>
      <c r="L90">
        <f>COUNTIF($H$2:$H90,"=" &amp; L$1)</f>
        <v>3</v>
      </c>
      <c r="M90">
        <f>COUNTIF($H$2:$H90,"=" &amp; M$1)</f>
        <v>4</v>
      </c>
      <c r="N90">
        <f>COUNTIF($H$2:$H90,"=" &amp; N$1)</f>
        <v>2</v>
      </c>
      <c r="O90">
        <f>COUNTIF($H$2:$H90,"=" &amp; O$1)</f>
        <v>0</v>
      </c>
      <c r="P90">
        <f>COUNTIF($H$2:$H90,"=" &amp; P$1)</f>
        <v>4</v>
      </c>
      <c r="Q90">
        <f>COUNTIF($H$2:$H90,"=" &amp; Q$1)</f>
        <v>2</v>
      </c>
      <c r="R90">
        <f>COUNTIF($H$2:$H90,"=" &amp; R$1)</f>
        <v>3</v>
      </c>
      <c r="S90">
        <f>COUNTIF($H$2:$H90,"=" &amp; S$1)</f>
        <v>6</v>
      </c>
      <c r="T90">
        <f>COUNTIF($H$2:$H90,"=" &amp; T$1)</f>
        <v>4</v>
      </c>
      <c r="U90">
        <f>COUNTIF($H$2:$H90,"=" &amp; U$1)</f>
        <v>1</v>
      </c>
      <c r="V90">
        <f>COUNTIF($H$2:$H90,"=" &amp; V$1)</f>
        <v>1</v>
      </c>
      <c r="W90">
        <f>COUNTIF($H$2:$H90,"=" &amp; W$1)</f>
        <v>2</v>
      </c>
      <c r="X90">
        <f>COUNTIF($H$2:$H90,"=" &amp; X$1)</f>
        <v>4</v>
      </c>
      <c r="Y90">
        <f>COUNTIF($H$2:$H90,"=" &amp; Y$1)</f>
        <v>3</v>
      </c>
      <c r="Z90">
        <f>COUNTIF($H$2:$H90,"=" &amp; Z$1)</f>
        <v>3</v>
      </c>
      <c r="AA90">
        <f>COUNTIF($H$2:$H90,"=" &amp; AA$1)</f>
        <v>1</v>
      </c>
      <c r="AB90">
        <f>COUNTIF($H$2:$H90,"=" &amp; AB$1)</f>
        <v>3</v>
      </c>
      <c r="AC90">
        <f>COUNTIF($H$2:$H90,"=" &amp; AC$1)</f>
        <v>4</v>
      </c>
      <c r="AD90">
        <f>COUNTIF($H$2:$H90,"=" &amp; AD$1)</f>
        <v>5</v>
      </c>
    </row>
    <row r="91" spans="1:30" x14ac:dyDescent="0.25">
      <c r="A91" s="5">
        <v>34394</v>
      </c>
      <c r="C91" t="s">
        <v>1203</v>
      </c>
      <c r="D91">
        <v>3</v>
      </c>
      <c r="E91">
        <v>1</v>
      </c>
      <c r="F91" t="s">
        <v>63</v>
      </c>
      <c r="G91" t="s">
        <v>1201</v>
      </c>
      <c r="H91" t="str">
        <f t="shared" si="1"/>
        <v>Sheffield Wednesday</v>
      </c>
      <c r="I91">
        <f>COUNTIF($H$2:$H91,"=" &amp; I$1)</f>
        <v>2</v>
      </c>
      <c r="J91">
        <f>COUNTIF($H$2:$H91,"=" &amp; J$1)</f>
        <v>2</v>
      </c>
      <c r="K91">
        <f>COUNTIF($H$2:$H91,"=" &amp; K$1)</f>
        <v>4</v>
      </c>
      <c r="L91">
        <f>COUNTIF($H$2:$H91,"=" &amp; L$1)</f>
        <v>3</v>
      </c>
      <c r="M91">
        <f>COUNTIF($H$2:$H91,"=" &amp; M$1)</f>
        <v>4</v>
      </c>
      <c r="N91">
        <f>COUNTIF($H$2:$H91,"=" &amp; N$1)</f>
        <v>2</v>
      </c>
      <c r="O91">
        <f>COUNTIF($H$2:$H91,"=" &amp; O$1)</f>
        <v>0</v>
      </c>
      <c r="P91">
        <f>COUNTIF($H$2:$H91,"=" &amp; P$1)</f>
        <v>4</v>
      </c>
      <c r="Q91">
        <f>COUNTIF($H$2:$H91,"=" &amp; Q$1)</f>
        <v>2</v>
      </c>
      <c r="R91">
        <f>COUNTIF($H$2:$H91,"=" &amp; R$1)</f>
        <v>3</v>
      </c>
      <c r="S91">
        <f>COUNTIF($H$2:$H91,"=" &amp; S$1)</f>
        <v>6</v>
      </c>
      <c r="T91">
        <f>COUNTIF($H$2:$H91,"=" &amp; T$1)</f>
        <v>4</v>
      </c>
      <c r="U91">
        <f>COUNTIF($H$2:$H91,"=" &amp; U$1)</f>
        <v>1</v>
      </c>
      <c r="V91">
        <f>COUNTIF($H$2:$H91,"=" &amp; V$1)</f>
        <v>1</v>
      </c>
      <c r="W91">
        <f>COUNTIF($H$2:$H91,"=" &amp; W$1)</f>
        <v>2</v>
      </c>
      <c r="X91">
        <f>COUNTIF($H$2:$H91,"=" &amp; X$1)</f>
        <v>5</v>
      </c>
      <c r="Y91">
        <f>COUNTIF($H$2:$H91,"=" &amp; Y$1)</f>
        <v>3</v>
      </c>
      <c r="Z91">
        <f>COUNTIF($H$2:$H91,"=" &amp; Z$1)</f>
        <v>3</v>
      </c>
      <c r="AA91">
        <f>COUNTIF($H$2:$H91,"=" &amp; AA$1)</f>
        <v>1</v>
      </c>
      <c r="AB91">
        <f>COUNTIF($H$2:$H91,"=" &amp; AB$1)</f>
        <v>3</v>
      </c>
      <c r="AC91">
        <f>COUNTIF($H$2:$H91,"=" &amp; AC$1)</f>
        <v>4</v>
      </c>
      <c r="AD91">
        <f>COUNTIF($H$2:$H91,"=" &amp; AD$1)</f>
        <v>5</v>
      </c>
    </row>
    <row r="92" spans="1:30" x14ac:dyDescent="0.25">
      <c r="A92" s="5">
        <v>34394</v>
      </c>
      <c r="C92" t="s">
        <v>76</v>
      </c>
      <c r="D92">
        <v>1</v>
      </c>
      <c r="E92">
        <v>3</v>
      </c>
      <c r="F92" t="s">
        <v>1213</v>
      </c>
      <c r="G92" t="s">
        <v>1201</v>
      </c>
      <c r="H92" t="str">
        <f t="shared" si="1"/>
        <v>Oldham Athletic</v>
      </c>
      <c r="I92">
        <f>COUNTIF($H$2:$H92,"=" &amp; I$1)</f>
        <v>2</v>
      </c>
      <c r="J92">
        <f>COUNTIF($H$2:$H92,"=" &amp; J$1)</f>
        <v>2</v>
      </c>
      <c r="K92">
        <f>COUNTIF($H$2:$H92,"=" &amp; K$1)</f>
        <v>4</v>
      </c>
      <c r="L92">
        <f>COUNTIF($H$2:$H92,"=" &amp; L$1)</f>
        <v>3</v>
      </c>
      <c r="M92">
        <f>COUNTIF($H$2:$H92,"=" &amp; M$1)</f>
        <v>4</v>
      </c>
      <c r="N92">
        <f>COUNTIF($H$2:$H92,"=" &amp; N$1)</f>
        <v>2</v>
      </c>
      <c r="O92">
        <f>COUNTIF($H$2:$H92,"=" &amp; O$1)</f>
        <v>0</v>
      </c>
      <c r="P92">
        <f>COUNTIF($H$2:$H92,"=" &amp; P$1)</f>
        <v>4</v>
      </c>
      <c r="Q92">
        <f>COUNTIF($H$2:$H92,"=" &amp; Q$1)</f>
        <v>2</v>
      </c>
      <c r="R92">
        <f>COUNTIF($H$2:$H92,"=" &amp; R$1)</f>
        <v>3</v>
      </c>
      <c r="S92">
        <f>COUNTIF($H$2:$H92,"=" &amp; S$1)</f>
        <v>6</v>
      </c>
      <c r="T92">
        <f>COUNTIF($H$2:$H92,"=" &amp; T$1)</f>
        <v>4</v>
      </c>
      <c r="U92">
        <f>COUNTIF($H$2:$H92,"=" &amp; U$1)</f>
        <v>1</v>
      </c>
      <c r="V92">
        <f>COUNTIF($H$2:$H92,"=" &amp; V$1)</f>
        <v>2</v>
      </c>
      <c r="W92">
        <f>COUNTIF($H$2:$H92,"=" &amp; W$1)</f>
        <v>2</v>
      </c>
      <c r="X92">
        <f>COUNTIF($H$2:$H92,"=" &amp; X$1)</f>
        <v>5</v>
      </c>
      <c r="Y92">
        <f>COUNTIF($H$2:$H92,"=" &amp; Y$1)</f>
        <v>3</v>
      </c>
      <c r="Z92">
        <f>COUNTIF($H$2:$H92,"=" &amp; Z$1)</f>
        <v>3</v>
      </c>
      <c r="AA92">
        <f>COUNTIF($H$2:$H92,"=" &amp; AA$1)</f>
        <v>1</v>
      </c>
      <c r="AB92">
        <f>COUNTIF($H$2:$H92,"=" &amp; AB$1)</f>
        <v>3</v>
      </c>
      <c r="AC92">
        <f>COUNTIF($H$2:$H92,"=" &amp; AC$1)</f>
        <v>4</v>
      </c>
      <c r="AD92">
        <f>COUNTIF($H$2:$H92,"=" &amp; AD$1)</f>
        <v>5</v>
      </c>
    </row>
    <row r="93" spans="1:30" x14ac:dyDescent="0.25">
      <c r="A93" s="5">
        <v>34394</v>
      </c>
      <c r="C93" t="s">
        <v>1209</v>
      </c>
      <c r="D93">
        <v>2</v>
      </c>
      <c r="E93">
        <v>2</v>
      </c>
      <c r="F93" t="s">
        <v>1211</v>
      </c>
      <c r="G93" t="s">
        <v>1201</v>
      </c>
      <c r="H93" t="str">
        <f t="shared" si="1"/>
        <v/>
      </c>
      <c r="I93">
        <f>COUNTIF($H$2:$H93,"=" &amp; I$1)</f>
        <v>2</v>
      </c>
      <c r="J93">
        <f>COUNTIF($H$2:$H93,"=" &amp; J$1)</f>
        <v>2</v>
      </c>
      <c r="K93">
        <f>COUNTIF($H$2:$H93,"=" &amp; K$1)</f>
        <v>4</v>
      </c>
      <c r="L93">
        <f>COUNTIF($H$2:$H93,"=" &amp; L$1)</f>
        <v>3</v>
      </c>
      <c r="M93">
        <f>COUNTIF($H$2:$H93,"=" &amp; M$1)</f>
        <v>4</v>
      </c>
      <c r="N93">
        <f>COUNTIF($H$2:$H93,"=" &amp; N$1)</f>
        <v>2</v>
      </c>
      <c r="O93">
        <f>COUNTIF($H$2:$H93,"=" &amp; O$1)</f>
        <v>0</v>
      </c>
      <c r="P93">
        <f>COUNTIF($H$2:$H93,"=" &amp; P$1)</f>
        <v>4</v>
      </c>
      <c r="Q93">
        <f>COUNTIF($H$2:$H93,"=" &amp; Q$1)</f>
        <v>2</v>
      </c>
      <c r="R93">
        <f>COUNTIF($H$2:$H93,"=" &amp; R$1)</f>
        <v>3</v>
      </c>
      <c r="S93">
        <f>COUNTIF($H$2:$H93,"=" &amp; S$1)</f>
        <v>6</v>
      </c>
      <c r="T93">
        <f>COUNTIF($H$2:$H93,"=" &amp; T$1)</f>
        <v>4</v>
      </c>
      <c r="U93">
        <f>COUNTIF($H$2:$H93,"=" &amp; U$1)</f>
        <v>1</v>
      </c>
      <c r="V93">
        <f>COUNTIF($H$2:$H93,"=" &amp; V$1)</f>
        <v>2</v>
      </c>
      <c r="W93">
        <f>COUNTIF($H$2:$H93,"=" &amp; W$1)</f>
        <v>2</v>
      </c>
      <c r="X93">
        <f>COUNTIF($H$2:$H93,"=" &amp; X$1)</f>
        <v>5</v>
      </c>
      <c r="Y93">
        <f>COUNTIF($H$2:$H93,"=" &amp; Y$1)</f>
        <v>3</v>
      </c>
      <c r="Z93">
        <f>COUNTIF($H$2:$H93,"=" &amp; Z$1)</f>
        <v>3</v>
      </c>
      <c r="AA93">
        <f>COUNTIF($H$2:$H93,"=" &amp; AA$1)</f>
        <v>1</v>
      </c>
      <c r="AB93">
        <f>COUNTIF($H$2:$H93,"=" &amp; AB$1)</f>
        <v>3</v>
      </c>
      <c r="AC93">
        <f>COUNTIF($H$2:$H93,"=" &amp; AC$1)</f>
        <v>4</v>
      </c>
      <c r="AD93">
        <f>COUNTIF($H$2:$H93,"=" &amp; AD$1)</f>
        <v>5</v>
      </c>
    </row>
    <row r="94" spans="1:30" x14ac:dyDescent="0.25">
      <c r="A94" s="5">
        <v>34394</v>
      </c>
      <c r="C94" t="s">
        <v>1221</v>
      </c>
      <c r="D94">
        <v>3</v>
      </c>
      <c r="E94">
        <v>0</v>
      </c>
      <c r="F94" t="s">
        <v>1212</v>
      </c>
      <c r="G94" t="s">
        <v>1201</v>
      </c>
      <c r="H94" t="str">
        <f t="shared" si="1"/>
        <v>Newcastle United</v>
      </c>
      <c r="I94">
        <f>COUNTIF($H$2:$H94,"=" &amp; I$1)</f>
        <v>2</v>
      </c>
      <c r="J94">
        <f>COUNTIF($H$2:$H94,"=" &amp; J$1)</f>
        <v>2</v>
      </c>
      <c r="K94">
        <f>COUNTIF($H$2:$H94,"=" &amp; K$1)</f>
        <v>4</v>
      </c>
      <c r="L94">
        <f>COUNTIF($H$2:$H94,"=" &amp; L$1)</f>
        <v>3</v>
      </c>
      <c r="M94">
        <f>COUNTIF($H$2:$H94,"=" &amp; M$1)</f>
        <v>4</v>
      </c>
      <c r="N94">
        <f>COUNTIF($H$2:$H94,"=" &amp; N$1)</f>
        <v>2</v>
      </c>
      <c r="O94">
        <f>COUNTIF($H$2:$H94,"=" &amp; O$1)</f>
        <v>0</v>
      </c>
      <c r="P94">
        <f>COUNTIF($H$2:$H94,"=" &amp; P$1)</f>
        <v>4</v>
      </c>
      <c r="Q94">
        <f>COUNTIF($H$2:$H94,"=" &amp; Q$1)</f>
        <v>2</v>
      </c>
      <c r="R94">
        <f>COUNTIF($H$2:$H94,"=" &amp; R$1)</f>
        <v>3</v>
      </c>
      <c r="S94">
        <f>COUNTIF($H$2:$H94,"=" &amp; S$1)</f>
        <v>6</v>
      </c>
      <c r="T94">
        <f>COUNTIF($H$2:$H94,"=" &amp; T$1)</f>
        <v>5</v>
      </c>
      <c r="U94">
        <f>COUNTIF($H$2:$H94,"=" &amp; U$1)</f>
        <v>1</v>
      </c>
      <c r="V94">
        <f>COUNTIF($H$2:$H94,"=" &amp; V$1)</f>
        <v>2</v>
      </c>
      <c r="W94">
        <f>COUNTIF($H$2:$H94,"=" &amp; W$1)</f>
        <v>2</v>
      </c>
      <c r="X94">
        <f>COUNTIF($H$2:$H94,"=" &amp; X$1)</f>
        <v>5</v>
      </c>
      <c r="Y94">
        <f>COUNTIF($H$2:$H94,"=" &amp; Y$1)</f>
        <v>3</v>
      </c>
      <c r="Z94">
        <f>COUNTIF($H$2:$H94,"=" &amp; Z$1)</f>
        <v>3</v>
      </c>
      <c r="AA94">
        <f>COUNTIF($H$2:$H94,"=" &amp; AA$1)</f>
        <v>1</v>
      </c>
      <c r="AB94">
        <f>COUNTIF($H$2:$H94,"=" &amp; AB$1)</f>
        <v>3</v>
      </c>
      <c r="AC94">
        <f>COUNTIF($H$2:$H94,"=" &amp; AC$1)</f>
        <v>4</v>
      </c>
      <c r="AD94">
        <f>COUNTIF($H$2:$H94,"=" &amp; AD$1)</f>
        <v>5</v>
      </c>
    </row>
    <row r="95" spans="1:30" x14ac:dyDescent="0.25">
      <c r="A95" s="5">
        <v>34394</v>
      </c>
      <c r="C95" t="s">
        <v>1204</v>
      </c>
      <c r="D95">
        <v>4</v>
      </c>
      <c r="E95">
        <v>1</v>
      </c>
      <c r="F95" t="s">
        <v>1206</v>
      </c>
      <c r="G95" t="s">
        <v>1201</v>
      </c>
      <c r="H95" t="str">
        <f t="shared" si="1"/>
        <v>Wimbledon FC</v>
      </c>
      <c r="I95">
        <f>COUNTIF($H$2:$H95,"=" &amp; I$1)</f>
        <v>2</v>
      </c>
      <c r="J95">
        <f>COUNTIF($H$2:$H95,"=" &amp; J$1)</f>
        <v>2</v>
      </c>
      <c r="K95">
        <f>COUNTIF($H$2:$H95,"=" &amp; K$1)</f>
        <v>4</v>
      </c>
      <c r="L95">
        <f>COUNTIF($H$2:$H95,"=" &amp; L$1)</f>
        <v>3</v>
      </c>
      <c r="M95">
        <f>COUNTIF($H$2:$H95,"=" &amp; M$1)</f>
        <v>4</v>
      </c>
      <c r="N95">
        <f>COUNTIF($H$2:$H95,"=" &amp; N$1)</f>
        <v>2</v>
      </c>
      <c r="O95">
        <f>COUNTIF($H$2:$H95,"=" &amp; O$1)</f>
        <v>0</v>
      </c>
      <c r="P95">
        <f>COUNTIF($H$2:$H95,"=" &amp; P$1)</f>
        <v>4</v>
      </c>
      <c r="Q95">
        <f>COUNTIF($H$2:$H95,"=" &amp; Q$1)</f>
        <v>2</v>
      </c>
      <c r="R95">
        <f>COUNTIF($H$2:$H95,"=" &amp; R$1)</f>
        <v>3</v>
      </c>
      <c r="S95">
        <f>COUNTIF($H$2:$H95,"=" &amp; S$1)</f>
        <v>6</v>
      </c>
      <c r="T95">
        <f>COUNTIF($H$2:$H95,"=" &amp; T$1)</f>
        <v>5</v>
      </c>
      <c r="U95">
        <f>COUNTIF($H$2:$H95,"=" &amp; U$1)</f>
        <v>1</v>
      </c>
      <c r="V95">
        <f>COUNTIF($H$2:$H95,"=" &amp; V$1)</f>
        <v>2</v>
      </c>
      <c r="W95">
        <f>COUNTIF($H$2:$H95,"=" &amp; W$1)</f>
        <v>2</v>
      </c>
      <c r="X95">
        <f>COUNTIF($H$2:$H95,"=" &amp; X$1)</f>
        <v>5</v>
      </c>
      <c r="Y95">
        <f>COUNTIF($H$2:$H95,"=" &amp; Y$1)</f>
        <v>3</v>
      </c>
      <c r="Z95">
        <f>COUNTIF($H$2:$H95,"=" &amp; Z$1)</f>
        <v>3</v>
      </c>
      <c r="AA95">
        <f>COUNTIF($H$2:$H95,"=" &amp; AA$1)</f>
        <v>1</v>
      </c>
      <c r="AB95">
        <f>COUNTIF($H$2:$H95,"=" &amp; AB$1)</f>
        <v>3</v>
      </c>
      <c r="AC95">
        <f>COUNTIF($H$2:$H95,"=" &amp; AC$1)</f>
        <v>4</v>
      </c>
      <c r="AD95">
        <f>COUNTIF($H$2:$H95,"=" &amp; AD$1)</f>
        <v>6</v>
      </c>
    </row>
    <row r="96" spans="1:30" x14ac:dyDescent="0.25">
      <c r="A96" s="5">
        <v>34394</v>
      </c>
      <c r="C96" t="s">
        <v>1214</v>
      </c>
      <c r="D96">
        <v>3</v>
      </c>
      <c r="E96">
        <v>2</v>
      </c>
      <c r="F96" t="s">
        <v>1223</v>
      </c>
      <c r="G96" t="s">
        <v>1201</v>
      </c>
      <c r="H96" t="str">
        <f t="shared" si="1"/>
        <v>Sheffield United</v>
      </c>
      <c r="I96">
        <f>COUNTIF($H$2:$H96,"=" &amp; I$1)</f>
        <v>2</v>
      </c>
      <c r="J96">
        <f>COUNTIF($H$2:$H96,"=" &amp; J$1)</f>
        <v>2</v>
      </c>
      <c r="K96">
        <f>COUNTIF($H$2:$H96,"=" &amp; K$1)</f>
        <v>4</v>
      </c>
      <c r="L96">
        <f>COUNTIF($H$2:$H96,"=" &amp; L$1)</f>
        <v>3</v>
      </c>
      <c r="M96">
        <f>COUNTIF($H$2:$H96,"=" &amp; M$1)</f>
        <v>4</v>
      </c>
      <c r="N96">
        <f>COUNTIF($H$2:$H96,"=" &amp; N$1)</f>
        <v>2</v>
      </c>
      <c r="O96">
        <f>COUNTIF($H$2:$H96,"=" &amp; O$1)</f>
        <v>0</v>
      </c>
      <c r="P96">
        <f>COUNTIF($H$2:$H96,"=" &amp; P$1)</f>
        <v>4</v>
      </c>
      <c r="Q96">
        <f>COUNTIF($H$2:$H96,"=" &amp; Q$1)</f>
        <v>2</v>
      </c>
      <c r="R96">
        <f>COUNTIF($H$2:$H96,"=" &amp; R$1)</f>
        <v>3</v>
      </c>
      <c r="S96">
        <f>COUNTIF($H$2:$H96,"=" &amp; S$1)</f>
        <v>6</v>
      </c>
      <c r="T96">
        <f>COUNTIF($H$2:$H96,"=" &amp; T$1)</f>
        <v>5</v>
      </c>
      <c r="U96">
        <f>COUNTIF($H$2:$H96,"=" &amp; U$1)</f>
        <v>1</v>
      </c>
      <c r="V96">
        <f>COUNTIF($H$2:$H96,"=" &amp; V$1)</f>
        <v>2</v>
      </c>
      <c r="W96">
        <f>COUNTIF($H$2:$H96,"=" &amp; W$1)</f>
        <v>2</v>
      </c>
      <c r="X96">
        <f>COUNTIF($H$2:$H96,"=" &amp; X$1)</f>
        <v>5</v>
      </c>
      <c r="Y96">
        <f>COUNTIF($H$2:$H96,"=" &amp; Y$1)</f>
        <v>4</v>
      </c>
      <c r="Z96">
        <f>COUNTIF($H$2:$H96,"=" &amp; Z$1)</f>
        <v>3</v>
      </c>
      <c r="AA96">
        <f>COUNTIF($H$2:$H96,"=" &amp; AA$1)</f>
        <v>1</v>
      </c>
      <c r="AB96">
        <f>COUNTIF($H$2:$H96,"=" &amp; AB$1)</f>
        <v>3</v>
      </c>
      <c r="AC96">
        <f>COUNTIF($H$2:$H96,"=" &amp; AC$1)</f>
        <v>4</v>
      </c>
      <c r="AD96">
        <f>COUNTIF($H$2:$H96,"=" &amp; AD$1)</f>
        <v>6</v>
      </c>
    </row>
    <row r="97" spans="1:30" x14ac:dyDescent="0.25">
      <c r="A97" s="5">
        <v>34394</v>
      </c>
      <c r="C97" t="s">
        <v>1</v>
      </c>
      <c r="D97">
        <v>1</v>
      </c>
      <c r="E97">
        <v>0</v>
      </c>
      <c r="F97" t="s">
        <v>24</v>
      </c>
      <c r="G97" t="s">
        <v>1201</v>
      </c>
      <c r="H97" t="str">
        <f t="shared" si="1"/>
        <v>Arsenal</v>
      </c>
      <c r="I97">
        <f>COUNTIF($H$2:$H97,"=" &amp; I$1)</f>
        <v>3</v>
      </c>
      <c r="J97">
        <f>COUNTIF($H$2:$H97,"=" &amp; J$1)</f>
        <v>2</v>
      </c>
      <c r="K97">
        <f>COUNTIF($H$2:$H97,"=" &amp; K$1)</f>
        <v>4</v>
      </c>
      <c r="L97">
        <f>COUNTIF($H$2:$H97,"=" &amp; L$1)</f>
        <v>3</v>
      </c>
      <c r="M97">
        <f>COUNTIF($H$2:$H97,"=" &amp; M$1)</f>
        <v>4</v>
      </c>
      <c r="N97">
        <f>COUNTIF($H$2:$H97,"=" &amp; N$1)</f>
        <v>2</v>
      </c>
      <c r="O97">
        <f>COUNTIF($H$2:$H97,"=" &amp; O$1)</f>
        <v>0</v>
      </c>
      <c r="P97">
        <f>COUNTIF($H$2:$H97,"=" &amp; P$1)</f>
        <v>4</v>
      </c>
      <c r="Q97">
        <f>COUNTIF($H$2:$H97,"=" &amp; Q$1)</f>
        <v>2</v>
      </c>
      <c r="R97">
        <f>COUNTIF($H$2:$H97,"=" &amp; R$1)</f>
        <v>3</v>
      </c>
      <c r="S97">
        <f>COUNTIF($H$2:$H97,"=" &amp; S$1)</f>
        <v>6</v>
      </c>
      <c r="T97">
        <f>COUNTIF($H$2:$H97,"=" &amp; T$1)</f>
        <v>5</v>
      </c>
      <c r="U97">
        <f>COUNTIF($H$2:$H97,"=" &amp; U$1)</f>
        <v>1</v>
      </c>
      <c r="V97">
        <f>COUNTIF($H$2:$H97,"=" &amp; V$1)</f>
        <v>2</v>
      </c>
      <c r="W97">
        <f>COUNTIF($H$2:$H97,"=" &amp; W$1)</f>
        <v>2</v>
      </c>
      <c r="X97">
        <f>COUNTIF($H$2:$H97,"=" &amp; X$1)</f>
        <v>5</v>
      </c>
      <c r="Y97">
        <f>COUNTIF($H$2:$H97,"=" &amp; Y$1)</f>
        <v>4</v>
      </c>
      <c r="Z97">
        <f>COUNTIF($H$2:$H97,"=" &amp; Z$1)</f>
        <v>3</v>
      </c>
      <c r="AA97">
        <f>COUNTIF($H$2:$H97,"=" &amp; AA$1)</f>
        <v>1</v>
      </c>
      <c r="AB97">
        <f>COUNTIF($H$2:$H97,"=" &amp; AB$1)</f>
        <v>3</v>
      </c>
      <c r="AC97">
        <f>COUNTIF($H$2:$H97,"=" &amp; AC$1)</f>
        <v>4</v>
      </c>
      <c r="AD97">
        <f>COUNTIF($H$2:$H97,"=" &amp; AD$1)</f>
        <v>6</v>
      </c>
    </row>
    <row r="98" spans="1:30" x14ac:dyDescent="0.25">
      <c r="A98" s="5">
        <v>34394</v>
      </c>
      <c r="C98" t="s">
        <v>1206</v>
      </c>
      <c r="D98">
        <v>3</v>
      </c>
      <c r="E98">
        <v>1</v>
      </c>
      <c r="F98" t="s">
        <v>1222</v>
      </c>
      <c r="G98" t="s">
        <v>1201</v>
      </c>
      <c r="H98" t="str">
        <f t="shared" si="1"/>
        <v>Blackburn Rovers</v>
      </c>
      <c r="I98">
        <f>COUNTIF($H$2:$H98,"=" &amp; I$1)</f>
        <v>3</v>
      </c>
      <c r="J98">
        <f>COUNTIF($H$2:$H98,"=" &amp; J$1)</f>
        <v>2</v>
      </c>
      <c r="K98">
        <f>COUNTIF($H$2:$H98,"=" &amp; K$1)</f>
        <v>5</v>
      </c>
      <c r="L98">
        <f>COUNTIF($H$2:$H98,"=" &amp; L$1)</f>
        <v>3</v>
      </c>
      <c r="M98">
        <f>COUNTIF($H$2:$H98,"=" &amp; M$1)</f>
        <v>4</v>
      </c>
      <c r="N98">
        <f>COUNTIF($H$2:$H98,"=" &amp; N$1)</f>
        <v>2</v>
      </c>
      <c r="O98">
        <f>COUNTIF($H$2:$H98,"=" &amp; O$1)</f>
        <v>0</v>
      </c>
      <c r="P98">
        <f>COUNTIF($H$2:$H98,"=" &amp; P$1)</f>
        <v>4</v>
      </c>
      <c r="Q98">
        <f>COUNTIF($H$2:$H98,"=" &amp; Q$1)</f>
        <v>2</v>
      </c>
      <c r="R98">
        <f>COUNTIF($H$2:$H98,"=" &amp; R$1)</f>
        <v>3</v>
      </c>
      <c r="S98">
        <f>COUNTIF($H$2:$H98,"=" &amp; S$1)</f>
        <v>6</v>
      </c>
      <c r="T98">
        <f>COUNTIF($H$2:$H98,"=" &amp; T$1)</f>
        <v>5</v>
      </c>
      <c r="U98">
        <f>COUNTIF($H$2:$H98,"=" &amp; U$1)</f>
        <v>1</v>
      </c>
      <c r="V98">
        <f>COUNTIF($H$2:$H98,"=" &amp; V$1)</f>
        <v>2</v>
      </c>
      <c r="W98">
        <f>COUNTIF($H$2:$H98,"=" &amp; W$1)</f>
        <v>2</v>
      </c>
      <c r="X98">
        <f>COUNTIF($H$2:$H98,"=" &amp; X$1)</f>
        <v>5</v>
      </c>
      <c r="Y98">
        <f>COUNTIF($H$2:$H98,"=" &amp; Y$1)</f>
        <v>4</v>
      </c>
      <c r="Z98">
        <f>COUNTIF($H$2:$H98,"=" &amp; Z$1)</f>
        <v>3</v>
      </c>
      <c r="AA98">
        <f>COUNTIF($H$2:$H98,"=" &amp; AA$1)</f>
        <v>1</v>
      </c>
      <c r="AB98">
        <f>COUNTIF($H$2:$H98,"=" &amp; AB$1)</f>
        <v>3</v>
      </c>
      <c r="AC98">
        <f>COUNTIF($H$2:$H98,"=" &amp; AC$1)</f>
        <v>4</v>
      </c>
      <c r="AD98">
        <f>COUNTIF($H$2:$H98,"=" &amp; AD$1)</f>
        <v>6</v>
      </c>
    </row>
    <row r="99" spans="1:30" x14ac:dyDescent="0.25">
      <c r="A99" s="5">
        <v>34394</v>
      </c>
      <c r="C99" t="s">
        <v>63</v>
      </c>
      <c r="D99">
        <v>2</v>
      </c>
      <c r="E99">
        <v>0</v>
      </c>
      <c r="F99" t="s">
        <v>1223</v>
      </c>
      <c r="G99" t="s">
        <v>1201</v>
      </c>
      <c r="H99" t="str">
        <f t="shared" si="1"/>
        <v>Chelsea</v>
      </c>
      <c r="I99">
        <f>COUNTIF($H$2:$H99,"=" &amp; I$1)</f>
        <v>3</v>
      </c>
      <c r="J99">
        <f>COUNTIF($H$2:$H99,"=" &amp; J$1)</f>
        <v>2</v>
      </c>
      <c r="K99">
        <f>COUNTIF($H$2:$H99,"=" &amp; K$1)</f>
        <v>5</v>
      </c>
      <c r="L99">
        <f>COUNTIF($H$2:$H99,"=" &amp; L$1)</f>
        <v>4</v>
      </c>
      <c r="M99">
        <f>COUNTIF($H$2:$H99,"=" &amp; M$1)</f>
        <v>4</v>
      </c>
      <c r="N99">
        <f>COUNTIF($H$2:$H99,"=" &amp; N$1)</f>
        <v>2</v>
      </c>
      <c r="O99">
        <f>COUNTIF($H$2:$H99,"=" &amp; O$1)</f>
        <v>0</v>
      </c>
      <c r="P99">
        <f>COUNTIF($H$2:$H99,"=" &amp; P$1)</f>
        <v>4</v>
      </c>
      <c r="Q99">
        <f>COUNTIF($H$2:$H99,"=" &amp; Q$1)</f>
        <v>2</v>
      </c>
      <c r="R99">
        <f>COUNTIF($H$2:$H99,"=" &amp; R$1)</f>
        <v>3</v>
      </c>
      <c r="S99">
        <f>COUNTIF($H$2:$H99,"=" &amp; S$1)</f>
        <v>6</v>
      </c>
      <c r="T99">
        <f>COUNTIF($H$2:$H99,"=" &amp; T$1)</f>
        <v>5</v>
      </c>
      <c r="U99">
        <f>COUNTIF($H$2:$H99,"=" &amp; U$1)</f>
        <v>1</v>
      </c>
      <c r="V99">
        <f>COUNTIF($H$2:$H99,"=" &amp; V$1)</f>
        <v>2</v>
      </c>
      <c r="W99">
        <f>COUNTIF($H$2:$H99,"=" &amp; W$1)</f>
        <v>2</v>
      </c>
      <c r="X99">
        <f>COUNTIF($H$2:$H99,"=" &amp; X$1)</f>
        <v>5</v>
      </c>
      <c r="Y99">
        <f>COUNTIF($H$2:$H99,"=" &amp; Y$1)</f>
        <v>4</v>
      </c>
      <c r="Z99">
        <f>COUNTIF($H$2:$H99,"=" &amp; Z$1)</f>
        <v>3</v>
      </c>
      <c r="AA99">
        <f>COUNTIF($H$2:$H99,"=" &amp; AA$1)</f>
        <v>1</v>
      </c>
      <c r="AB99">
        <f>COUNTIF($H$2:$H99,"=" &amp; AB$1)</f>
        <v>3</v>
      </c>
      <c r="AC99">
        <f>COUNTIF($H$2:$H99,"=" &amp; AC$1)</f>
        <v>4</v>
      </c>
      <c r="AD99">
        <f>COUNTIF($H$2:$H99,"=" &amp; AD$1)</f>
        <v>6</v>
      </c>
    </row>
    <row r="100" spans="1:30" x14ac:dyDescent="0.25">
      <c r="A100" s="5">
        <v>34394</v>
      </c>
      <c r="C100" t="s">
        <v>1207</v>
      </c>
      <c r="D100">
        <v>2</v>
      </c>
      <c r="E100">
        <v>1</v>
      </c>
      <c r="F100" t="s">
        <v>1212</v>
      </c>
      <c r="G100" t="s">
        <v>1201</v>
      </c>
      <c r="H100" t="str">
        <f t="shared" si="1"/>
        <v>Coventry City</v>
      </c>
      <c r="I100">
        <f>COUNTIF($H$2:$H100,"=" &amp; I$1)</f>
        <v>3</v>
      </c>
      <c r="J100">
        <f>COUNTIF($H$2:$H100,"=" &amp; J$1)</f>
        <v>2</v>
      </c>
      <c r="K100">
        <f>COUNTIF($H$2:$H100,"=" &amp; K$1)</f>
        <v>5</v>
      </c>
      <c r="L100">
        <f>COUNTIF($H$2:$H100,"=" &amp; L$1)</f>
        <v>4</v>
      </c>
      <c r="M100">
        <f>COUNTIF($H$2:$H100,"=" &amp; M$1)</f>
        <v>5</v>
      </c>
      <c r="N100">
        <f>COUNTIF($H$2:$H100,"=" &amp; N$1)</f>
        <v>2</v>
      </c>
      <c r="O100">
        <f>COUNTIF($H$2:$H100,"=" &amp; O$1)</f>
        <v>0</v>
      </c>
      <c r="P100">
        <f>COUNTIF($H$2:$H100,"=" &amp; P$1)</f>
        <v>4</v>
      </c>
      <c r="Q100">
        <f>COUNTIF($H$2:$H100,"=" &amp; Q$1)</f>
        <v>2</v>
      </c>
      <c r="R100">
        <f>COUNTIF($H$2:$H100,"=" &amp; R$1)</f>
        <v>3</v>
      </c>
      <c r="S100">
        <f>COUNTIF($H$2:$H100,"=" &amp; S$1)</f>
        <v>6</v>
      </c>
      <c r="T100">
        <f>COUNTIF($H$2:$H100,"=" &amp; T$1)</f>
        <v>5</v>
      </c>
      <c r="U100">
        <f>COUNTIF($H$2:$H100,"=" &amp; U$1)</f>
        <v>1</v>
      </c>
      <c r="V100">
        <f>COUNTIF($H$2:$H100,"=" &amp; V$1)</f>
        <v>2</v>
      </c>
      <c r="W100">
        <f>COUNTIF($H$2:$H100,"=" &amp; W$1)</f>
        <v>2</v>
      </c>
      <c r="X100">
        <f>COUNTIF($H$2:$H100,"=" &amp; X$1)</f>
        <v>5</v>
      </c>
      <c r="Y100">
        <f>COUNTIF($H$2:$H100,"=" &amp; Y$1)</f>
        <v>4</v>
      </c>
      <c r="Z100">
        <f>COUNTIF($H$2:$H100,"=" &amp; Z$1)</f>
        <v>3</v>
      </c>
      <c r="AA100">
        <f>COUNTIF($H$2:$H100,"=" &amp; AA$1)</f>
        <v>1</v>
      </c>
      <c r="AB100">
        <f>COUNTIF($H$2:$H100,"=" &amp; AB$1)</f>
        <v>3</v>
      </c>
      <c r="AC100">
        <f>COUNTIF($H$2:$H100,"=" &amp; AC$1)</f>
        <v>4</v>
      </c>
      <c r="AD100">
        <f>COUNTIF($H$2:$H100,"=" &amp; AD$1)</f>
        <v>6</v>
      </c>
    </row>
    <row r="101" spans="1:30" x14ac:dyDescent="0.25">
      <c r="A101" s="5">
        <v>34394</v>
      </c>
      <c r="C101" t="s">
        <v>49</v>
      </c>
      <c r="D101">
        <v>0</v>
      </c>
      <c r="E101">
        <v>1</v>
      </c>
      <c r="F101" t="s">
        <v>1200</v>
      </c>
      <c r="G101" t="s">
        <v>1201</v>
      </c>
      <c r="H101" t="str">
        <f t="shared" si="1"/>
        <v>Tottenham Hotspur</v>
      </c>
      <c r="I101">
        <f>COUNTIF($H$2:$H101,"=" &amp; I$1)</f>
        <v>3</v>
      </c>
      <c r="J101">
        <f>COUNTIF($H$2:$H101,"=" &amp; J$1)</f>
        <v>2</v>
      </c>
      <c r="K101">
        <f>COUNTIF($H$2:$H101,"=" &amp; K$1)</f>
        <v>5</v>
      </c>
      <c r="L101">
        <f>COUNTIF($H$2:$H101,"=" &amp; L$1)</f>
        <v>4</v>
      </c>
      <c r="M101">
        <f>COUNTIF($H$2:$H101,"=" &amp; M$1)</f>
        <v>5</v>
      </c>
      <c r="N101">
        <f>COUNTIF($H$2:$H101,"=" &amp; N$1)</f>
        <v>2</v>
      </c>
      <c r="O101">
        <f>COUNTIF($H$2:$H101,"=" &amp; O$1)</f>
        <v>0</v>
      </c>
      <c r="P101">
        <f>COUNTIF($H$2:$H101,"=" &amp; P$1)</f>
        <v>4</v>
      </c>
      <c r="Q101">
        <f>COUNTIF($H$2:$H101,"=" &amp; Q$1)</f>
        <v>2</v>
      </c>
      <c r="R101">
        <f>COUNTIF($H$2:$H101,"=" &amp; R$1)</f>
        <v>3</v>
      </c>
      <c r="S101">
        <f>COUNTIF($H$2:$H101,"=" &amp; S$1)</f>
        <v>6</v>
      </c>
      <c r="T101">
        <f>COUNTIF($H$2:$H101,"=" &amp; T$1)</f>
        <v>5</v>
      </c>
      <c r="U101">
        <f>COUNTIF($H$2:$H101,"=" &amp; U$1)</f>
        <v>1</v>
      </c>
      <c r="V101">
        <f>COUNTIF($H$2:$H101,"=" &amp; V$1)</f>
        <v>2</v>
      </c>
      <c r="W101">
        <f>COUNTIF($H$2:$H101,"=" &amp; W$1)</f>
        <v>2</v>
      </c>
      <c r="X101">
        <f>COUNTIF($H$2:$H101,"=" &amp; X$1)</f>
        <v>5</v>
      </c>
      <c r="Y101">
        <f>COUNTIF($H$2:$H101,"=" &amp; Y$1)</f>
        <v>4</v>
      </c>
      <c r="Z101">
        <f>COUNTIF($H$2:$H101,"=" &amp; Z$1)</f>
        <v>3</v>
      </c>
      <c r="AA101">
        <f>COUNTIF($H$2:$H101,"=" &amp; AA$1)</f>
        <v>1</v>
      </c>
      <c r="AB101">
        <f>COUNTIF($H$2:$H101,"=" &amp; AB$1)</f>
        <v>4</v>
      </c>
      <c r="AC101">
        <f>COUNTIF($H$2:$H101,"=" &amp; AC$1)</f>
        <v>4</v>
      </c>
      <c r="AD101">
        <f>COUNTIF($H$2:$H101,"=" &amp; AD$1)</f>
        <v>6</v>
      </c>
    </row>
    <row r="102" spans="1:30" x14ac:dyDescent="0.25">
      <c r="A102" s="5">
        <v>34394</v>
      </c>
      <c r="C102" t="s">
        <v>1209</v>
      </c>
      <c r="D102">
        <v>1</v>
      </c>
      <c r="E102">
        <v>3</v>
      </c>
      <c r="F102" t="s">
        <v>1202</v>
      </c>
      <c r="G102" t="s">
        <v>1201</v>
      </c>
      <c r="H102" t="str">
        <f t="shared" si="1"/>
        <v>Queens Park Rangers</v>
      </c>
      <c r="I102">
        <f>COUNTIF($H$2:$H102,"=" &amp; I$1)</f>
        <v>3</v>
      </c>
      <c r="J102">
        <f>COUNTIF($H$2:$H102,"=" &amp; J$1)</f>
        <v>2</v>
      </c>
      <c r="K102">
        <f>COUNTIF($H$2:$H102,"=" &amp; K$1)</f>
        <v>5</v>
      </c>
      <c r="L102">
        <f>COUNTIF($H$2:$H102,"=" &amp; L$1)</f>
        <v>4</v>
      </c>
      <c r="M102">
        <f>COUNTIF($H$2:$H102,"=" &amp; M$1)</f>
        <v>5</v>
      </c>
      <c r="N102">
        <f>COUNTIF($H$2:$H102,"=" &amp; N$1)</f>
        <v>2</v>
      </c>
      <c r="O102">
        <f>COUNTIF($H$2:$H102,"=" &amp; O$1)</f>
        <v>0</v>
      </c>
      <c r="P102">
        <f>COUNTIF($H$2:$H102,"=" &amp; P$1)</f>
        <v>4</v>
      </c>
      <c r="Q102">
        <f>COUNTIF($H$2:$H102,"=" &amp; Q$1)</f>
        <v>2</v>
      </c>
      <c r="R102">
        <f>COUNTIF($H$2:$H102,"=" &amp; R$1)</f>
        <v>3</v>
      </c>
      <c r="S102">
        <f>COUNTIF($H$2:$H102,"=" &amp; S$1)</f>
        <v>6</v>
      </c>
      <c r="T102">
        <f>COUNTIF($H$2:$H102,"=" &amp; T$1)</f>
        <v>5</v>
      </c>
      <c r="U102">
        <f>COUNTIF($H$2:$H102,"=" &amp; U$1)</f>
        <v>1</v>
      </c>
      <c r="V102">
        <f>COUNTIF($H$2:$H102,"=" &amp; V$1)</f>
        <v>2</v>
      </c>
      <c r="W102">
        <f>COUNTIF($H$2:$H102,"=" &amp; W$1)</f>
        <v>3</v>
      </c>
      <c r="X102">
        <f>COUNTIF($H$2:$H102,"=" &amp; X$1)</f>
        <v>5</v>
      </c>
      <c r="Y102">
        <f>COUNTIF($H$2:$H102,"=" &amp; Y$1)</f>
        <v>4</v>
      </c>
      <c r="Z102">
        <f>COUNTIF($H$2:$H102,"=" &amp; Z$1)</f>
        <v>3</v>
      </c>
      <c r="AA102">
        <f>COUNTIF($H$2:$H102,"=" &amp; AA$1)</f>
        <v>1</v>
      </c>
      <c r="AB102">
        <f>COUNTIF($H$2:$H102,"=" &amp; AB$1)</f>
        <v>4</v>
      </c>
      <c r="AC102">
        <f>COUNTIF($H$2:$H102,"=" &amp; AC$1)</f>
        <v>4</v>
      </c>
      <c r="AD102">
        <f>COUNTIF($H$2:$H102,"=" &amp; AD$1)</f>
        <v>6</v>
      </c>
    </row>
    <row r="103" spans="1:30" x14ac:dyDescent="0.25">
      <c r="A103" s="5">
        <v>34394</v>
      </c>
      <c r="C103" t="s">
        <v>1213</v>
      </c>
      <c r="D103">
        <v>0</v>
      </c>
      <c r="E103">
        <v>0</v>
      </c>
      <c r="F103" t="s">
        <v>1211</v>
      </c>
      <c r="G103" t="s">
        <v>1201</v>
      </c>
      <c r="H103" t="str">
        <f t="shared" si="1"/>
        <v/>
      </c>
      <c r="I103">
        <f>COUNTIF($H$2:$H103,"=" &amp; I$1)</f>
        <v>3</v>
      </c>
      <c r="J103">
        <f>COUNTIF($H$2:$H103,"=" &amp; J$1)</f>
        <v>2</v>
      </c>
      <c r="K103">
        <f>COUNTIF($H$2:$H103,"=" &amp; K$1)</f>
        <v>5</v>
      </c>
      <c r="L103">
        <f>COUNTIF($H$2:$H103,"=" &amp; L$1)</f>
        <v>4</v>
      </c>
      <c r="M103">
        <f>COUNTIF($H$2:$H103,"=" &amp; M$1)</f>
        <v>5</v>
      </c>
      <c r="N103">
        <f>COUNTIF($H$2:$H103,"=" &amp; N$1)</f>
        <v>2</v>
      </c>
      <c r="O103">
        <f>COUNTIF($H$2:$H103,"=" &amp; O$1)</f>
        <v>0</v>
      </c>
      <c r="P103">
        <f>COUNTIF($H$2:$H103,"=" &amp; P$1)</f>
        <v>4</v>
      </c>
      <c r="Q103">
        <f>COUNTIF($H$2:$H103,"=" &amp; Q$1)</f>
        <v>2</v>
      </c>
      <c r="R103">
        <f>COUNTIF($H$2:$H103,"=" &amp; R$1)</f>
        <v>3</v>
      </c>
      <c r="S103">
        <f>COUNTIF($H$2:$H103,"=" &amp; S$1)</f>
        <v>6</v>
      </c>
      <c r="T103">
        <f>COUNTIF($H$2:$H103,"=" &amp; T$1)</f>
        <v>5</v>
      </c>
      <c r="U103">
        <f>COUNTIF($H$2:$H103,"=" &amp; U$1)</f>
        <v>1</v>
      </c>
      <c r="V103">
        <f>COUNTIF($H$2:$H103,"=" &amp; V$1)</f>
        <v>2</v>
      </c>
      <c r="W103">
        <f>COUNTIF($H$2:$H103,"=" &amp; W$1)</f>
        <v>3</v>
      </c>
      <c r="X103">
        <f>COUNTIF($H$2:$H103,"=" &amp; X$1)</f>
        <v>5</v>
      </c>
      <c r="Y103">
        <f>COUNTIF($H$2:$H103,"=" &amp; Y$1)</f>
        <v>4</v>
      </c>
      <c r="Z103">
        <f>COUNTIF($H$2:$H103,"=" &amp; Z$1)</f>
        <v>3</v>
      </c>
      <c r="AA103">
        <f>COUNTIF($H$2:$H103,"=" &amp; AA$1)</f>
        <v>1</v>
      </c>
      <c r="AB103">
        <f>COUNTIF($H$2:$H103,"=" &amp; AB$1)</f>
        <v>4</v>
      </c>
      <c r="AC103">
        <f>COUNTIF($H$2:$H103,"=" &amp; AC$1)</f>
        <v>4</v>
      </c>
      <c r="AD103">
        <f>COUNTIF($H$2:$H103,"=" &amp; AD$1)</f>
        <v>6</v>
      </c>
    </row>
    <row r="104" spans="1:30" x14ac:dyDescent="0.25">
      <c r="A104" s="5">
        <v>34394</v>
      </c>
      <c r="C104" t="s">
        <v>1214</v>
      </c>
      <c r="D104">
        <v>0</v>
      </c>
      <c r="E104">
        <v>0</v>
      </c>
      <c r="F104" t="s">
        <v>76</v>
      </c>
      <c r="G104" t="s">
        <v>1201</v>
      </c>
      <c r="H104" t="str">
        <f t="shared" si="1"/>
        <v/>
      </c>
      <c r="I104">
        <f>COUNTIF($H$2:$H104,"=" &amp; I$1)</f>
        <v>3</v>
      </c>
      <c r="J104">
        <f>COUNTIF($H$2:$H104,"=" &amp; J$1)</f>
        <v>2</v>
      </c>
      <c r="K104">
        <f>COUNTIF($H$2:$H104,"=" &amp; K$1)</f>
        <v>5</v>
      </c>
      <c r="L104">
        <f>COUNTIF($H$2:$H104,"=" &amp; L$1)</f>
        <v>4</v>
      </c>
      <c r="M104">
        <f>COUNTIF($H$2:$H104,"=" &amp; M$1)</f>
        <v>5</v>
      </c>
      <c r="N104">
        <f>COUNTIF($H$2:$H104,"=" &amp; N$1)</f>
        <v>2</v>
      </c>
      <c r="O104">
        <f>COUNTIF($H$2:$H104,"=" &amp; O$1)</f>
        <v>0</v>
      </c>
      <c r="P104">
        <f>COUNTIF($H$2:$H104,"=" &amp; P$1)</f>
        <v>4</v>
      </c>
      <c r="Q104">
        <f>COUNTIF($H$2:$H104,"=" &amp; Q$1)</f>
        <v>2</v>
      </c>
      <c r="R104">
        <f>COUNTIF($H$2:$H104,"=" &amp; R$1)</f>
        <v>3</v>
      </c>
      <c r="S104">
        <f>COUNTIF($H$2:$H104,"=" &amp; S$1)</f>
        <v>6</v>
      </c>
      <c r="T104">
        <f>COUNTIF($H$2:$H104,"=" &amp; T$1)</f>
        <v>5</v>
      </c>
      <c r="U104">
        <f>COUNTIF($H$2:$H104,"=" &amp; U$1)</f>
        <v>1</v>
      </c>
      <c r="V104">
        <f>COUNTIF($H$2:$H104,"=" &amp; V$1)</f>
        <v>2</v>
      </c>
      <c r="W104">
        <f>COUNTIF($H$2:$H104,"=" &amp; W$1)</f>
        <v>3</v>
      </c>
      <c r="X104">
        <f>COUNTIF($H$2:$H104,"=" &amp; X$1)</f>
        <v>5</v>
      </c>
      <c r="Y104">
        <f>COUNTIF($H$2:$H104,"=" &amp; Y$1)</f>
        <v>4</v>
      </c>
      <c r="Z104">
        <f>COUNTIF($H$2:$H104,"=" &amp; Z$1)</f>
        <v>3</v>
      </c>
      <c r="AA104">
        <f>COUNTIF($H$2:$H104,"=" &amp; AA$1)</f>
        <v>1</v>
      </c>
      <c r="AB104">
        <f>COUNTIF($H$2:$H104,"=" &amp; AB$1)</f>
        <v>4</v>
      </c>
      <c r="AC104">
        <f>COUNTIF($H$2:$H104,"=" &amp; AC$1)</f>
        <v>4</v>
      </c>
      <c r="AD104">
        <f>COUNTIF($H$2:$H104,"=" &amp; AD$1)</f>
        <v>6</v>
      </c>
    </row>
    <row r="105" spans="1:30" x14ac:dyDescent="0.25">
      <c r="A105" s="5">
        <v>34394</v>
      </c>
      <c r="C105" t="s">
        <v>1204</v>
      </c>
      <c r="D105">
        <v>1</v>
      </c>
      <c r="E105">
        <v>0</v>
      </c>
      <c r="F105" t="s">
        <v>1208</v>
      </c>
      <c r="G105" t="s">
        <v>1201</v>
      </c>
      <c r="H105" t="str">
        <f t="shared" si="1"/>
        <v>Wimbledon FC</v>
      </c>
      <c r="I105">
        <f>COUNTIF($H$2:$H105,"=" &amp; I$1)</f>
        <v>3</v>
      </c>
      <c r="J105">
        <f>COUNTIF($H$2:$H105,"=" &amp; J$1)</f>
        <v>2</v>
      </c>
      <c r="K105">
        <f>COUNTIF($H$2:$H105,"=" &amp; K$1)</f>
        <v>5</v>
      </c>
      <c r="L105">
        <f>COUNTIF($H$2:$H105,"=" &amp; L$1)</f>
        <v>4</v>
      </c>
      <c r="M105">
        <f>COUNTIF($H$2:$H105,"=" &amp; M$1)</f>
        <v>5</v>
      </c>
      <c r="N105">
        <f>COUNTIF($H$2:$H105,"=" &amp; N$1)</f>
        <v>2</v>
      </c>
      <c r="O105">
        <f>COUNTIF($H$2:$H105,"=" &amp; O$1)</f>
        <v>0</v>
      </c>
      <c r="P105">
        <f>COUNTIF($H$2:$H105,"=" &amp; P$1)</f>
        <v>4</v>
      </c>
      <c r="Q105">
        <f>COUNTIF($H$2:$H105,"=" &amp; Q$1)</f>
        <v>2</v>
      </c>
      <c r="R105">
        <f>COUNTIF($H$2:$H105,"=" &amp; R$1)</f>
        <v>3</v>
      </c>
      <c r="S105">
        <f>COUNTIF($H$2:$H105,"=" &amp; S$1)</f>
        <v>6</v>
      </c>
      <c r="T105">
        <f>COUNTIF($H$2:$H105,"=" &amp; T$1)</f>
        <v>5</v>
      </c>
      <c r="U105">
        <f>COUNTIF($H$2:$H105,"=" &amp; U$1)</f>
        <v>1</v>
      </c>
      <c r="V105">
        <f>COUNTIF($H$2:$H105,"=" &amp; V$1)</f>
        <v>2</v>
      </c>
      <c r="W105">
        <f>COUNTIF($H$2:$H105,"=" &amp; W$1)</f>
        <v>3</v>
      </c>
      <c r="X105">
        <f>COUNTIF($H$2:$H105,"=" &amp; X$1)</f>
        <v>5</v>
      </c>
      <c r="Y105">
        <f>COUNTIF($H$2:$H105,"=" &amp; Y$1)</f>
        <v>4</v>
      </c>
      <c r="Z105">
        <f>COUNTIF($H$2:$H105,"=" &amp; Z$1)</f>
        <v>3</v>
      </c>
      <c r="AA105">
        <f>COUNTIF($H$2:$H105,"=" &amp; AA$1)</f>
        <v>1</v>
      </c>
      <c r="AB105">
        <f>COUNTIF($H$2:$H105,"=" &amp; AB$1)</f>
        <v>4</v>
      </c>
      <c r="AC105">
        <f>COUNTIF($H$2:$H105,"=" &amp; AC$1)</f>
        <v>4</v>
      </c>
      <c r="AD105">
        <f>COUNTIF($H$2:$H105,"=" &amp; AD$1)</f>
        <v>7</v>
      </c>
    </row>
    <row r="106" spans="1:30" x14ac:dyDescent="0.25">
      <c r="A106" s="5">
        <v>34394</v>
      </c>
      <c r="C106" t="s">
        <v>1221</v>
      </c>
      <c r="D106">
        <v>2</v>
      </c>
      <c r="E106">
        <v>0</v>
      </c>
      <c r="F106" t="s">
        <v>1209</v>
      </c>
      <c r="G106" t="s">
        <v>1201</v>
      </c>
      <c r="H106" t="str">
        <f t="shared" si="1"/>
        <v>Newcastle United</v>
      </c>
      <c r="I106">
        <f>COUNTIF($H$2:$H106,"=" &amp; I$1)</f>
        <v>3</v>
      </c>
      <c r="J106">
        <f>COUNTIF($H$2:$H106,"=" &amp; J$1)</f>
        <v>2</v>
      </c>
      <c r="K106">
        <f>COUNTIF($H$2:$H106,"=" &amp; K$1)</f>
        <v>5</v>
      </c>
      <c r="L106">
        <f>COUNTIF($H$2:$H106,"=" &amp; L$1)</f>
        <v>4</v>
      </c>
      <c r="M106">
        <f>COUNTIF($H$2:$H106,"=" &amp; M$1)</f>
        <v>5</v>
      </c>
      <c r="N106">
        <f>COUNTIF($H$2:$H106,"=" &amp; N$1)</f>
        <v>2</v>
      </c>
      <c r="O106">
        <f>COUNTIF($H$2:$H106,"=" &amp; O$1)</f>
        <v>0</v>
      </c>
      <c r="P106">
        <f>COUNTIF($H$2:$H106,"=" &amp; P$1)</f>
        <v>4</v>
      </c>
      <c r="Q106">
        <f>COUNTIF($H$2:$H106,"=" &amp; Q$1)</f>
        <v>2</v>
      </c>
      <c r="R106">
        <f>COUNTIF($H$2:$H106,"=" &amp; R$1)</f>
        <v>3</v>
      </c>
      <c r="S106">
        <f>COUNTIF($H$2:$H106,"=" &amp; S$1)</f>
        <v>6</v>
      </c>
      <c r="T106">
        <f>COUNTIF($H$2:$H106,"=" &amp; T$1)</f>
        <v>6</v>
      </c>
      <c r="U106">
        <f>COUNTIF($H$2:$H106,"=" &amp; U$1)</f>
        <v>1</v>
      </c>
      <c r="V106">
        <f>COUNTIF($H$2:$H106,"=" &amp; V$1)</f>
        <v>2</v>
      </c>
      <c r="W106">
        <f>COUNTIF($H$2:$H106,"=" &amp; W$1)</f>
        <v>3</v>
      </c>
      <c r="X106">
        <f>COUNTIF($H$2:$H106,"=" &amp; X$1)</f>
        <v>5</v>
      </c>
      <c r="Y106">
        <f>COUNTIF($H$2:$H106,"=" &amp; Y$1)</f>
        <v>4</v>
      </c>
      <c r="Z106">
        <f>COUNTIF($H$2:$H106,"=" &amp; Z$1)</f>
        <v>3</v>
      </c>
      <c r="AA106">
        <f>COUNTIF($H$2:$H106,"=" &amp; AA$1)</f>
        <v>1</v>
      </c>
      <c r="AB106">
        <f>COUNTIF($H$2:$H106,"=" &amp; AB$1)</f>
        <v>4</v>
      </c>
      <c r="AC106">
        <f>COUNTIF($H$2:$H106,"=" &amp; AC$1)</f>
        <v>4</v>
      </c>
      <c r="AD106">
        <f>COUNTIF($H$2:$H106,"=" &amp; AD$1)</f>
        <v>7</v>
      </c>
    </row>
    <row r="107" spans="1:30" x14ac:dyDescent="0.25">
      <c r="A107" s="5">
        <v>34394</v>
      </c>
      <c r="C107" t="s">
        <v>1</v>
      </c>
      <c r="D107">
        <v>2</v>
      </c>
      <c r="E107">
        <v>2</v>
      </c>
      <c r="F107" t="s">
        <v>1205</v>
      </c>
      <c r="G107" t="s">
        <v>1201</v>
      </c>
      <c r="H107" t="str">
        <f t="shared" si="1"/>
        <v/>
      </c>
      <c r="I107">
        <f>COUNTIF($H$2:$H107,"=" &amp; I$1)</f>
        <v>3</v>
      </c>
      <c r="J107">
        <f>COUNTIF($H$2:$H107,"=" &amp; J$1)</f>
        <v>2</v>
      </c>
      <c r="K107">
        <f>COUNTIF($H$2:$H107,"=" &amp; K$1)</f>
        <v>5</v>
      </c>
      <c r="L107">
        <f>COUNTIF($H$2:$H107,"=" &amp; L$1)</f>
        <v>4</v>
      </c>
      <c r="M107">
        <f>COUNTIF($H$2:$H107,"=" &amp; M$1)</f>
        <v>5</v>
      </c>
      <c r="N107">
        <f>COUNTIF($H$2:$H107,"=" &amp; N$1)</f>
        <v>2</v>
      </c>
      <c r="O107">
        <f>COUNTIF($H$2:$H107,"=" &amp; O$1)</f>
        <v>0</v>
      </c>
      <c r="P107">
        <f>COUNTIF($H$2:$H107,"=" &amp; P$1)</f>
        <v>4</v>
      </c>
      <c r="Q107">
        <f>COUNTIF($H$2:$H107,"=" &amp; Q$1)</f>
        <v>2</v>
      </c>
      <c r="R107">
        <f>COUNTIF($H$2:$H107,"=" &amp; R$1)</f>
        <v>3</v>
      </c>
      <c r="S107">
        <f>COUNTIF($H$2:$H107,"=" &amp; S$1)</f>
        <v>6</v>
      </c>
      <c r="T107">
        <f>COUNTIF($H$2:$H107,"=" &amp; T$1)</f>
        <v>6</v>
      </c>
      <c r="U107">
        <f>COUNTIF($H$2:$H107,"=" &amp; U$1)</f>
        <v>1</v>
      </c>
      <c r="V107">
        <f>COUNTIF($H$2:$H107,"=" &amp; V$1)</f>
        <v>2</v>
      </c>
      <c r="W107">
        <f>COUNTIF($H$2:$H107,"=" &amp; W$1)</f>
        <v>3</v>
      </c>
      <c r="X107">
        <f>COUNTIF($H$2:$H107,"=" &amp; X$1)</f>
        <v>5</v>
      </c>
      <c r="Y107">
        <f>COUNTIF($H$2:$H107,"=" &amp; Y$1)</f>
        <v>4</v>
      </c>
      <c r="Z107">
        <f>COUNTIF($H$2:$H107,"=" &amp; Z$1)</f>
        <v>3</v>
      </c>
      <c r="AA107">
        <f>COUNTIF($H$2:$H107,"=" &amp; AA$1)</f>
        <v>1</v>
      </c>
      <c r="AB107">
        <f>COUNTIF($H$2:$H107,"=" &amp; AB$1)</f>
        <v>4</v>
      </c>
      <c r="AC107">
        <f>COUNTIF($H$2:$H107,"=" &amp; AC$1)</f>
        <v>4</v>
      </c>
      <c r="AD107">
        <f>COUNTIF($H$2:$H107,"=" &amp; AD$1)</f>
        <v>7</v>
      </c>
    </row>
    <row r="108" spans="1:30" x14ac:dyDescent="0.25">
      <c r="A108" s="5">
        <v>34394</v>
      </c>
      <c r="C108" t="s">
        <v>1212</v>
      </c>
      <c r="D108">
        <v>3</v>
      </c>
      <c r="E108">
        <v>0</v>
      </c>
      <c r="F108" t="s">
        <v>49</v>
      </c>
      <c r="G108" t="s">
        <v>1201</v>
      </c>
      <c r="H108" t="str">
        <f t="shared" si="1"/>
        <v>Norwich City</v>
      </c>
      <c r="I108">
        <f>COUNTIF($H$2:$H108,"=" &amp; I$1)</f>
        <v>3</v>
      </c>
      <c r="J108">
        <f>COUNTIF($H$2:$H108,"=" &amp; J$1)</f>
        <v>2</v>
      </c>
      <c r="K108">
        <f>COUNTIF($H$2:$H108,"=" &amp; K$1)</f>
        <v>5</v>
      </c>
      <c r="L108">
        <f>COUNTIF($H$2:$H108,"=" &amp; L$1)</f>
        <v>4</v>
      </c>
      <c r="M108">
        <f>COUNTIF($H$2:$H108,"=" &amp; M$1)</f>
        <v>5</v>
      </c>
      <c r="N108">
        <f>COUNTIF($H$2:$H108,"=" &amp; N$1)</f>
        <v>2</v>
      </c>
      <c r="O108">
        <f>COUNTIF($H$2:$H108,"=" &amp; O$1)</f>
        <v>0</v>
      </c>
      <c r="P108">
        <f>COUNTIF($H$2:$H108,"=" &amp; P$1)</f>
        <v>4</v>
      </c>
      <c r="Q108">
        <f>COUNTIF($H$2:$H108,"=" &amp; Q$1)</f>
        <v>2</v>
      </c>
      <c r="R108">
        <f>COUNTIF($H$2:$H108,"=" &amp; R$1)</f>
        <v>3</v>
      </c>
      <c r="S108">
        <f>COUNTIF($H$2:$H108,"=" &amp; S$1)</f>
        <v>6</v>
      </c>
      <c r="T108">
        <f>COUNTIF($H$2:$H108,"=" &amp; T$1)</f>
        <v>6</v>
      </c>
      <c r="U108">
        <f>COUNTIF($H$2:$H108,"=" &amp; U$1)</f>
        <v>2</v>
      </c>
      <c r="V108">
        <f>COUNTIF($H$2:$H108,"=" &amp; V$1)</f>
        <v>2</v>
      </c>
      <c r="W108">
        <f>COUNTIF($H$2:$H108,"=" &amp; W$1)</f>
        <v>3</v>
      </c>
      <c r="X108">
        <f>COUNTIF($H$2:$H108,"=" &amp; X$1)</f>
        <v>5</v>
      </c>
      <c r="Y108">
        <f>COUNTIF($H$2:$H108,"=" &amp; Y$1)</f>
        <v>4</v>
      </c>
      <c r="Z108">
        <f>COUNTIF($H$2:$H108,"=" &amp; Z$1)</f>
        <v>3</v>
      </c>
      <c r="AA108">
        <f>COUNTIF($H$2:$H108,"=" &amp; AA$1)</f>
        <v>1</v>
      </c>
      <c r="AB108">
        <f>COUNTIF($H$2:$H108,"=" &amp; AB$1)</f>
        <v>4</v>
      </c>
      <c r="AC108">
        <f>COUNTIF($H$2:$H108,"=" &amp; AC$1)</f>
        <v>4</v>
      </c>
      <c r="AD108">
        <f>COUNTIF($H$2:$H108,"=" &amp; AD$1)</f>
        <v>7</v>
      </c>
    </row>
    <row r="109" spans="1:30" x14ac:dyDescent="0.25">
      <c r="A109" s="5">
        <v>34394</v>
      </c>
      <c r="C109" t="s">
        <v>1203</v>
      </c>
      <c r="D109">
        <v>1</v>
      </c>
      <c r="E109">
        <v>2</v>
      </c>
      <c r="F109" t="s">
        <v>1206</v>
      </c>
      <c r="G109" t="s">
        <v>1201</v>
      </c>
      <c r="H109" t="str">
        <f t="shared" si="1"/>
        <v>Blackburn Rovers</v>
      </c>
      <c r="I109">
        <f>COUNTIF($H$2:$H109,"=" &amp; I$1)</f>
        <v>3</v>
      </c>
      <c r="J109">
        <f>COUNTIF($H$2:$H109,"=" &amp; J$1)</f>
        <v>2</v>
      </c>
      <c r="K109">
        <f>COUNTIF($H$2:$H109,"=" &amp; K$1)</f>
        <v>6</v>
      </c>
      <c r="L109">
        <f>COUNTIF($H$2:$H109,"=" &amp; L$1)</f>
        <v>4</v>
      </c>
      <c r="M109">
        <f>COUNTIF($H$2:$H109,"=" &amp; M$1)</f>
        <v>5</v>
      </c>
      <c r="N109">
        <f>COUNTIF($H$2:$H109,"=" &amp; N$1)</f>
        <v>2</v>
      </c>
      <c r="O109">
        <f>COUNTIF($H$2:$H109,"=" &amp; O$1)</f>
        <v>0</v>
      </c>
      <c r="P109">
        <f>COUNTIF($H$2:$H109,"=" &amp; P$1)</f>
        <v>4</v>
      </c>
      <c r="Q109">
        <f>COUNTIF($H$2:$H109,"=" &amp; Q$1)</f>
        <v>2</v>
      </c>
      <c r="R109">
        <f>COUNTIF($H$2:$H109,"=" &amp; R$1)</f>
        <v>3</v>
      </c>
      <c r="S109">
        <f>COUNTIF($H$2:$H109,"=" &amp; S$1)</f>
        <v>6</v>
      </c>
      <c r="T109">
        <f>COUNTIF($H$2:$H109,"=" &amp; T$1)</f>
        <v>6</v>
      </c>
      <c r="U109">
        <f>COUNTIF($H$2:$H109,"=" &amp; U$1)</f>
        <v>2</v>
      </c>
      <c r="V109">
        <f>COUNTIF($H$2:$H109,"=" &amp; V$1)</f>
        <v>2</v>
      </c>
      <c r="W109">
        <f>COUNTIF($H$2:$H109,"=" &amp; W$1)</f>
        <v>3</v>
      </c>
      <c r="X109">
        <f>COUNTIF($H$2:$H109,"=" &amp; X$1)</f>
        <v>5</v>
      </c>
      <c r="Y109">
        <f>COUNTIF($H$2:$H109,"=" &amp; Y$1)</f>
        <v>4</v>
      </c>
      <c r="Z109">
        <f>COUNTIF($H$2:$H109,"=" &amp; Z$1)</f>
        <v>3</v>
      </c>
      <c r="AA109">
        <f>COUNTIF($H$2:$H109,"=" &amp; AA$1)</f>
        <v>1</v>
      </c>
      <c r="AB109">
        <f>COUNTIF($H$2:$H109,"=" &amp; AB$1)</f>
        <v>4</v>
      </c>
      <c r="AC109">
        <f>COUNTIF($H$2:$H109,"=" &amp; AC$1)</f>
        <v>4</v>
      </c>
      <c r="AD109">
        <f>COUNTIF($H$2:$H109,"=" &amp; AD$1)</f>
        <v>7</v>
      </c>
    </row>
    <row r="110" spans="1:30" x14ac:dyDescent="0.25">
      <c r="A110" s="5">
        <v>34394</v>
      </c>
      <c r="C110" t="s">
        <v>59</v>
      </c>
      <c r="D110">
        <v>1</v>
      </c>
      <c r="E110">
        <v>2</v>
      </c>
      <c r="F110" t="s">
        <v>1213</v>
      </c>
      <c r="G110" t="s">
        <v>1201</v>
      </c>
      <c r="H110" t="str">
        <f t="shared" si="1"/>
        <v>Oldham Athletic</v>
      </c>
      <c r="I110">
        <f>COUNTIF($H$2:$H110,"=" &amp; I$1)</f>
        <v>3</v>
      </c>
      <c r="J110">
        <f>COUNTIF($H$2:$H110,"=" &amp; J$1)</f>
        <v>2</v>
      </c>
      <c r="K110">
        <f>COUNTIF($H$2:$H110,"=" &amp; K$1)</f>
        <v>6</v>
      </c>
      <c r="L110">
        <f>COUNTIF($H$2:$H110,"=" &amp; L$1)</f>
        <v>4</v>
      </c>
      <c r="M110">
        <f>COUNTIF($H$2:$H110,"=" &amp; M$1)</f>
        <v>5</v>
      </c>
      <c r="N110">
        <f>COUNTIF($H$2:$H110,"=" &amp; N$1)</f>
        <v>2</v>
      </c>
      <c r="O110">
        <f>COUNTIF($H$2:$H110,"=" &amp; O$1)</f>
        <v>0</v>
      </c>
      <c r="P110">
        <f>COUNTIF($H$2:$H110,"=" &amp; P$1)</f>
        <v>4</v>
      </c>
      <c r="Q110">
        <f>COUNTIF($H$2:$H110,"=" &amp; Q$1)</f>
        <v>2</v>
      </c>
      <c r="R110">
        <f>COUNTIF($H$2:$H110,"=" &amp; R$1)</f>
        <v>3</v>
      </c>
      <c r="S110">
        <f>COUNTIF($H$2:$H110,"=" &amp; S$1)</f>
        <v>6</v>
      </c>
      <c r="T110">
        <f>COUNTIF($H$2:$H110,"=" &amp; T$1)</f>
        <v>6</v>
      </c>
      <c r="U110">
        <f>COUNTIF($H$2:$H110,"=" &amp; U$1)</f>
        <v>2</v>
      </c>
      <c r="V110">
        <f>COUNTIF($H$2:$H110,"=" &amp; V$1)</f>
        <v>3</v>
      </c>
      <c r="W110">
        <f>COUNTIF($H$2:$H110,"=" &amp; W$1)</f>
        <v>3</v>
      </c>
      <c r="X110">
        <f>COUNTIF($H$2:$H110,"=" &amp; X$1)</f>
        <v>5</v>
      </c>
      <c r="Y110">
        <f>COUNTIF($H$2:$H110,"=" &amp; Y$1)</f>
        <v>4</v>
      </c>
      <c r="Z110">
        <f>COUNTIF($H$2:$H110,"=" &amp; Z$1)</f>
        <v>3</v>
      </c>
      <c r="AA110">
        <f>COUNTIF($H$2:$H110,"=" &amp; AA$1)</f>
        <v>1</v>
      </c>
      <c r="AB110">
        <f>COUNTIF($H$2:$H110,"=" &amp; AB$1)</f>
        <v>4</v>
      </c>
      <c r="AC110">
        <f>COUNTIF($H$2:$H110,"=" &amp; AC$1)</f>
        <v>4</v>
      </c>
      <c r="AD110">
        <f>COUNTIF($H$2:$H110,"=" &amp; AD$1)</f>
        <v>7</v>
      </c>
    </row>
    <row r="111" spans="1:30" x14ac:dyDescent="0.25">
      <c r="A111" s="5">
        <v>34394</v>
      </c>
      <c r="C111" t="s">
        <v>1208</v>
      </c>
      <c r="D111">
        <v>1</v>
      </c>
      <c r="E111">
        <v>0</v>
      </c>
      <c r="F111" t="s">
        <v>1207</v>
      </c>
      <c r="G111" t="s">
        <v>1201</v>
      </c>
      <c r="H111" t="str">
        <f t="shared" si="1"/>
        <v>Leeds United</v>
      </c>
      <c r="I111">
        <f>COUNTIF($H$2:$H111,"=" &amp; I$1)</f>
        <v>3</v>
      </c>
      <c r="J111">
        <f>COUNTIF($H$2:$H111,"=" &amp; J$1)</f>
        <v>2</v>
      </c>
      <c r="K111">
        <f>COUNTIF($H$2:$H111,"=" &amp; K$1)</f>
        <v>6</v>
      </c>
      <c r="L111">
        <f>COUNTIF($H$2:$H111,"=" &amp; L$1)</f>
        <v>4</v>
      </c>
      <c r="M111">
        <f>COUNTIF($H$2:$H111,"=" &amp; M$1)</f>
        <v>5</v>
      </c>
      <c r="N111">
        <f>COUNTIF($H$2:$H111,"=" &amp; N$1)</f>
        <v>2</v>
      </c>
      <c r="O111">
        <f>COUNTIF($H$2:$H111,"=" &amp; O$1)</f>
        <v>0</v>
      </c>
      <c r="P111">
        <f>COUNTIF($H$2:$H111,"=" &amp; P$1)</f>
        <v>5</v>
      </c>
      <c r="Q111">
        <f>COUNTIF($H$2:$H111,"=" &amp; Q$1)</f>
        <v>2</v>
      </c>
      <c r="R111">
        <f>COUNTIF($H$2:$H111,"=" &amp; R$1)</f>
        <v>3</v>
      </c>
      <c r="S111">
        <f>COUNTIF($H$2:$H111,"=" &amp; S$1)</f>
        <v>6</v>
      </c>
      <c r="T111">
        <f>COUNTIF($H$2:$H111,"=" &amp; T$1)</f>
        <v>6</v>
      </c>
      <c r="U111">
        <f>COUNTIF($H$2:$H111,"=" &amp; U$1)</f>
        <v>2</v>
      </c>
      <c r="V111">
        <f>COUNTIF($H$2:$H111,"=" &amp; V$1)</f>
        <v>3</v>
      </c>
      <c r="W111">
        <f>COUNTIF($H$2:$H111,"=" &amp; W$1)</f>
        <v>3</v>
      </c>
      <c r="X111">
        <f>COUNTIF($H$2:$H111,"=" &amp; X$1)</f>
        <v>5</v>
      </c>
      <c r="Y111">
        <f>COUNTIF($H$2:$H111,"=" &amp; Y$1)</f>
        <v>4</v>
      </c>
      <c r="Z111">
        <f>COUNTIF($H$2:$H111,"=" &amp; Z$1)</f>
        <v>3</v>
      </c>
      <c r="AA111">
        <f>COUNTIF($H$2:$H111,"=" &amp; AA$1)</f>
        <v>1</v>
      </c>
      <c r="AB111">
        <f>COUNTIF($H$2:$H111,"=" &amp; AB$1)</f>
        <v>4</v>
      </c>
      <c r="AC111">
        <f>COUNTIF($H$2:$H111,"=" &amp; AC$1)</f>
        <v>4</v>
      </c>
      <c r="AD111">
        <f>COUNTIF($H$2:$H111,"=" &amp; AD$1)</f>
        <v>7</v>
      </c>
    </row>
    <row r="112" spans="1:30" x14ac:dyDescent="0.25">
      <c r="A112" s="5">
        <v>34394</v>
      </c>
      <c r="C112" t="s">
        <v>24</v>
      </c>
      <c r="D112">
        <v>2</v>
      </c>
      <c r="E112">
        <v>1</v>
      </c>
      <c r="F112" t="s">
        <v>63</v>
      </c>
      <c r="G112" t="s">
        <v>1201</v>
      </c>
      <c r="H112" t="str">
        <f t="shared" si="1"/>
        <v>Liverpool</v>
      </c>
      <c r="I112">
        <f>COUNTIF($H$2:$H112,"=" &amp; I$1)</f>
        <v>3</v>
      </c>
      <c r="J112">
        <f>COUNTIF($H$2:$H112,"=" &amp; J$1)</f>
        <v>2</v>
      </c>
      <c r="K112">
        <f>COUNTIF($H$2:$H112,"=" &amp; K$1)</f>
        <v>6</v>
      </c>
      <c r="L112">
        <f>COUNTIF($H$2:$H112,"=" &amp; L$1)</f>
        <v>4</v>
      </c>
      <c r="M112">
        <f>COUNTIF($H$2:$H112,"=" &amp; M$1)</f>
        <v>5</v>
      </c>
      <c r="N112">
        <f>COUNTIF($H$2:$H112,"=" &amp; N$1)</f>
        <v>2</v>
      </c>
      <c r="O112">
        <f>COUNTIF($H$2:$H112,"=" &amp; O$1)</f>
        <v>0</v>
      </c>
      <c r="P112">
        <f>COUNTIF($H$2:$H112,"=" &amp; P$1)</f>
        <v>5</v>
      </c>
      <c r="Q112">
        <f>COUNTIF($H$2:$H112,"=" &amp; Q$1)</f>
        <v>3</v>
      </c>
      <c r="R112">
        <f>COUNTIF($H$2:$H112,"=" &amp; R$1)</f>
        <v>3</v>
      </c>
      <c r="S112">
        <f>COUNTIF($H$2:$H112,"=" &amp; S$1)</f>
        <v>6</v>
      </c>
      <c r="T112">
        <f>COUNTIF($H$2:$H112,"=" &amp; T$1)</f>
        <v>6</v>
      </c>
      <c r="U112">
        <f>COUNTIF($H$2:$H112,"=" &amp; U$1)</f>
        <v>2</v>
      </c>
      <c r="V112">
        <f>COUNTIF($H$2:$H112,"=" &amp; V$1)</f>
        <v>3</v>
      </c>
      <c r="W112">
        <f>COUNTIF($H$2:$H112,"=" &amp; W$1)</f>
        <v>3</v>
      </c>
      <c r="X112">
        <f>COUNTIF($H$2:$H112,"=" &amp; X$1)</f>
        <v>5</v>
      </c>
      <c r="Y112">
        <f>COUNTIF($H$2:$H112,"=" &amp; Y$1)</f>
        <v>4</v>
      </c>
      <c r="Z112">
        <f>COUNTIF($H$2:$H112,"=" &amp; Z$1)</f>
        <v>3</v>
      </c>
      <c r="AA112">
        <f>COUNTIF($H$2:$H112,"=" &amp; AA$1)</f>
        <v>1</v>
      </c>
      <c r="AB112">
        <f>COUNTIF($H$2:$H112,"=" &amp; AB$1)</f>
        <v>4</v>
      </c>
      <c r="AC112">
        <f>COUNTIF($H$2:$H112,"=" &amp; AC$1)</f>
        <v>4</v>
      </c>
      <c r="AD112">
        <f>COUNTIF($H$2:$H112,"=" &amp; AD$1)</f>
        <v>7</v>
      </c>
    </row>
    <row r="113" spans="1:30" x14ac:dyDescent="0.25">
      <c r="A113" s="5">
        <v>34394</v>
      </c>
      <c r="C113" t="s">
        <v>1211</v>
      </c>
      <c r="D113">
        <v>0</v>
      </c>
      <c r="E113">
        <v>0</v>
      </c>
      <c r="F113" t="s">
        <v>1214</v>
      </c>
      <c r="G113" t="s">
        <v>1201</v>
      </c>
      <c r="H113" t="str">
        <f t="shared" si="1"/>
        <v/>
      </c>
      <c r="I113">
        <f>COUNTIF($H$2:$H113,"=" &amp; I$1)</f>
        <v>3</v>
      </c>
      <c r="J113">
        <f>COUNTIF($H$2:$H113,"=" &amp; J$1)</f>
        <v>2</v>
      </c>
      <c r="K113">
        <f>COUNTIF($H$2:$H113,"=" &amp; K$1)</f>
        <v>6</v>
      </c>
      <c r="L113">
        <f>COUNTIF($H$2:$H113,"=" &amp; L$1)</f>
        <v>4</v>
      </c>
      <c r="M113">
        <f>COUNTIF($H$2:$H113,"=" &amp; M$1)</f>
        <v>5</v>
      </c>
      <c r="N113">
        <f>COUNTIF($H$2:$H113,"=" &amp; N$1)</f>
        <v>2</v>
      </c>
      <c r="O113">
        <f>COUNTIF($H$2:$H113,"=" &amp; O$1)</f>
        <v>0</v>
      </c>
      <c r="P113">
        <f>COUNTIF($H$2:$H113,"=" &amp; P$1)</f>
        <v>5</v>
      </c>
      <c r="Q113">
        <f>COUNTIF($H$2:$H113,"=" &amp; Q$1)</f>
        <v>3</v>
      </c>
      <c r="R113">
        <f>COUNTIF($H$2:$H113,"=" &amp; R$1)</f>
        <v>3</v>
      </c>
      <c r="S113">
        <f>COUNTIF($H$2:$H113,"=" &amp; S$1)</f>
        <v>6</v>
      </c>
      <c r="T113">
        <f>COUNTIF($H$2:$H113,"=" &amp; T$1)</f>
        <v>6</v>
      </c>
      <c r="U113">
        <f>COUNTIF($H$2:$H113,"=" &amp; U$1)</f>
        <v>2</v>
      </c>
      <c r="V113">
        <f>COUNTIF($H$2:$H113,"=" &amp; V$1)</f>
        <v>3</v>
      </c>
      <c r="W113">
        <f>COUNTIF($H$2:$H113,"=" &amp; W$1)</f>
        <v>3</v>
      </c>
      <c r="X113">
        <f>COUNTIF($H$2:$H113,"=" &amp; X$1)</f>
        <v>5</v>
      </c>
      <c r="Y113">
        <f>COUNTIF($H$2:$H113,"=" &amp; Y$1)</f>
        <v>4</v>
      </c>
      <c r="Z113">
        <f>COUNTIF($H$2:$H113,"=" &amp; Z$1)</f>
        <v>3</v>
      </c>
      <c r="AA113">
        <f>COUNTIF($H$2:$H113,"=" &amp; AA$1)</f>
        <v>1</v>
      </c>
      <c r="AB113">
        <f>COUNTIF($H$2:$H113,"=" &amp; AB$1)</f>
        <v>4</v>
      </c>
      <c r="AC113">
        <f>COUNTIF($H$2:$H113,"=" &amp; AC$1)</f>
        <v>4</v>
      </c>
      <c r="AD113">
        <f>COUNTIF($H$2:$H113,"=" &amp; AD$1)</f>
        <v>7</v>
      </c>
    </row>
    <row r="114" spans="1:30" x14ac:dyDescent="0.25">
      <c r="A114" s="5">
        <v>34394</v>
      </c>
      <c r="C114" t="s">
        <v>1202</v>
      </c>
      <c r="D114">
        <v>1</v>
      </c>
      <c r="E114">
        <v>0</v>
      </c>
      <c r="F114" t="s">
        <v>1204</v>
      </c>
      <c r="G114" t="s">
        <v>1201</v>
      </c>
      <c r="H114" t="str">
        <f t="shared" si="1"/>
        <v>Queens Park Rangers</v>
      </c>
      <c r="I114">
        <f>COUNTIF($H$2:$H114,"=" &amp; I$1)</f>
        <v>3</v>
      </c>
      <c r="J114">
        <f>COUNTIF($H$2:$H114,"=" &amp; J$1)</f>
        <v>2</v>
      </c>
      <c r="K114">
        <f>COUNTIF($H$2:$H114,"=" &amp; K$1)</f>
        <v>6</v>
      </c>
      <c r="L114">
        <f>COUNTIF($H$2:$H114,"=" &amp; L$1)</f>
        <v>4</v>
      </c>
      <c r="M114">
        <f>COUNTIF($H$2:$H114,"=" &amp; M$1)</f>
        <v>5</v>
      </c>
      <c r="N114">
        <f>COUNTIF($H$2:$H114,"=" &amp; N$1)</f>
        <v>2</v>
      </c>
      <c r="O114">
        <f>COUNTIF($H$2:$H114,"=" &amp; O$1)</f>
        <v>0</v>
      </c>
      <c r="P114">
        <f>COUNTIF($H$2:$H114,"=" &amp; P$1)</f>
        <v>5</v>
      </c>
      <c r="Q114">
        <f>COUNTIF($H$2:$H114,"=" &amp; Q$1)</f>
        <v>3</v>
      </c>
      <c r="R114">
        <f>COUNTIF($H$2:$H114,"=" &amp; R$1)</f>
        <v>3</v>
      </c>
      <c r="S114">
        <f>COUNTIF($H$2:$H114,"=" &amp; S$1)</f>
        <v>6</v>
      </c>
      <c r="T114">
        <f>COUNTIF($H$2:$H114,"=" &amp; T$1)</f>
        <v>6</v>
      </c>
      <c r="U114">
        <f>COUNTIF($H$2:$H114,"=" &amp; U$1)</f>
        <v>2</v>
      </c>
      <c r="V114">
        <f>COUNTIF($H$2:$H114,"=" &amp; V$1)</f>
        <v>3</v>
      </c>
      <c r="W114">
        <f>COUNTIF($H$2:$H114,"=" &amp; W$1)</f>
        <v>4</v>
      </c>
      <c r="X114">
        <f>COUNTIF($H$2:$H114,"=" &amp; X$1)</f>
        <v>5</v>
      </c>
      <c r="Y114">
        <f>COUNTIF($H$2:$H114,"=" &amp; Y$1)</f>
        <v>4</v>
      </c>
      <c r="Z114">
        <f>COUNTIF($H$2:$H114,"=" &amp; Z$1)</f>
        <v>3</v>
      </c>
      <c r="AA114">
        <f>COUNTIF($H$2:$H114,"=" &amp; AA$1)</f>
        <v>1</v>
      </c>
      <c r="AB114">
        <f>COUNTIF($H$2:$H114,"=" &amp; AB$1)</f>
        <v>4</v>
      </c>
      <c r="AC114">
        <f>COUNTIF($H$2:$H114,"=" &amp; AC$1)</f>
        <v>4</v>
      </c>
      <c r="AD114">
        <f>COUNTIF($H$2:$H114,"=" &amp; AD$1)</f>
        <v>7</v>
      </c>
    </row>
    <row r="115" spans="1:30" x14ac:dyDescent="0.25">
      <c r="A115" s="5">
        <v>34394</v>
      </c>
      <c r="C115" t="s">
        <v>76</v>
      </c>
      <c r="D115">
        <v>0</v>
      </c>
      <c r="E115">
        <v>4</v>
      </c>
      <c r="F115" t="s">
        <v>1</v>
      </c>
      <c r="G115" t="s">
        <v>1201</v>
      </c>
      <c r="H115" t="str">
        <f t="shared" si="1"/>
        <v>Arsenal</v>
      </c>
      <c r="I115">
        <f>COUNTIF($H$2:$H115,"=" &amp; I$1)</f>
        <v>4</v>
      </c>
      <c r="J115">
        <f>COUNTIF($H$2:$H115,"=" &amp; J$1)</f>
        <v>2</v>
      </c>
      <c r="K115">
        <f>COUNTIF($H$2:$H115,"=" &amp; K$1)</f>
        <v>6</v>
      </c>
      <c r="L115">
        <f>COUNTIF($H$2:$H115,"=" &amp; L$1)</f>
        <v>4</v>
      </c>
      <c r="M115">
        <f>COUNTIF($H$2:$H115,"=" &amp; M$1)</f>
        <v>5</v>
      </c>
      <c r="N115">
        <f>COUNTIF($H$2:$H115,"=" &amp; N$1)</f>
        <v>2</v>
      </c>
      <c r="O115">
        <f>COUNTIF($H$2:$H115,"=" &amp; O$1)</f>
        <v>0</v>
      </c>
      <c r="P115">
        <f>COUNTIF($H$2:$H115,"=" &amp; P$1)</f>
        <v>5</v>
      </c>
      <c r="Q115">
        <f>COUNTIF($H$2:$H115,"=" &amp; Q$1)</f>
        <v>3</v>
      </c>
      <c r="R115">
        <f>COUNTIF($H$2:$H115,"=" &amp; R$1)</f>
        <v>3</v>
      </c>
      <c r="S115">
        <f>COUNTIF($H$2:$H115,"=" &amp; S$1)</f>
        <v>6</v>
      </c>
      <c r="T115">
        <f>COUNTIF($H$2:$H115,"=" &amp; T$1)</f>
        <v>6</v>
      </c>
      <c r="U115">
        <f>COUNTIF($H$2:$H115,"=" &amp; U$1)</f>
        <v>2</v>
      </c>
      <c r="V115">
        <f>COUNTIF($H$2:$H115,"=" &amp; V$1)</f>
        <v>3</v>
      </c>
      <c r="W115">
        <f>COUNTIF($H$2:$H115,"=" &amp; W$1)</f>
        <v>4</v>
      </c>
      <c r="X115">
        <f>COUNTIF($H$2:$H115,"=" &amp; X$1)</f>
        <v>5</v>
      </c>
      <c r="Y115">
        <f>COUNTIF($H$2:$H115,"=" &amp; Y$1)</f>
        <v>4</v>
      </c>
      <c r="Z115">
        <f>COUNTIF($H$2:$H115,"=" &amp; Z$1)</f>
        <v>3</v>
      </c>
      <c r="AA115">
        <f>COUNTIF($H$2:$H115,"=" &amp; AA$1)</f>
        <v>1</v>
      </c>
      <c r="AB115">
        <f>COUNTIF($H$2:$H115,"=" &amp; AB$1)</f>
        <v>4</v>
      </c>
      <c r="AC115">
        <f>COUNTIF($H$2:$H115,"=" &amp; AC$1)</f>
        <v>4</v>
      </c>
      <c r="AD115">
        <f>COUNTIF($H$2:$H115,"=" &amp; AD$1)</f>
        <v>7</v>
      </c>
    </row>
    <row r="116" spans="1:30" x14ac:dyDescent="0.25">
      <c r="A116" s="5">
        <v>34394</v>
      </c>
      <c r="C116" t="s">
        <v>1222</v>
      </c>
      <c r="D116">
        <v>2</v>
      </c>
      <c r="E116">
        <v>2</v>
      </c>
      <c r="F116" t="s">
        <v>1205</v>
      </c>
      <c r="G116" t="s">
        <v>1201</v>
      </c>
      <c r="H116" t="str">
        <f t="shared" si="1"/>
        <v/>
      </c>
      <c r="I116">
        <f>COUNTIF($H$2:$H116,"=" &amp; I$1)</f>
        <v>4</v>
      </c>
      <c r="J116">
        <f>COUNTIF($H$2:$H116,"=" &amp; J$1)</f>
        <v>2</v>
      </c>
      <c r="K116">
        <f>COUNTIF($H$2:$H116,"=" &amp; K$1)</f>
        <v>6</v>
      </c>
      <c r="L116">
        <f>COUNTIF($H$2:$H116,"=" &amp; L$1)</f>
        <v>4</v>
      </c>
      <c r="M116">
        <f>COUNTIF($H$2:$H116,"=" &amp; M$1)</f>
        <v>5</v>
      </c>
      <c r="N116">
        <f>COUNTIF($H$2:$H116,"=" &amp; N$1)</f>
        <v>2</v>
      </c>
      <c r="O116">
        <f>COUNTIF($H$2:$H116,"=" &amp; O$1)</f>
        <v>0</v>
      </c>
      <c r="P116">
        <f>COUNTIF($H$2:$H116,"=" &amp; P$1)</f>
        <v>5</v>
      </c>
      <c r="Q116">
        <f>COUNTIF($H$2:$H116,"=" &amp; Q$1)</f>
        <v>3</v>
      </c>
      <c r="R116">
        <f>COUNTIF($H$2:$H116,"=" &amp; R$1)</f>
        <v>3</v>
      </c>
      <c r="S116">
        <f>COUNTIF($H$2:$H116,"=" &amp; S$1)</f>
        <v>6</v>
      </c>
      <c r="T116">
        <f>COUNTIF($H$2:$H116,"=" &amp; T$1)</f>
        <v>6</v>
      </c>
      <c r="U116">
        <f>COUNTIF($H$2:$H116,"=" &amp; U$1)</f>
        <v>2</v>
      </c>
      <c r="V116">
        <f>COUNTIF($H$2:$H116,"=" &amp; V$1)</f>
        <v>3</v>
      </c>
      <c r="W116">
        <f>COUNTIF($H$2:$H116,"=" &amp; W$1)</f>
        <v>4</v>
      </c>
      <c r="X116">
        <f>COUNTIF($H$2:$H116,"=" &amp; X$1)</f>
        <v>5</v>
      </c>
      <c r="Y116">
        <f>COUNTIF($H$2:$H116,"=" &amp; Y$1)</f>
        <v>4</v>
      </c>
      <c r="Z116">
        <f>COUNTIF($H$2:$H116,"=" &amp; Z$1)</f>
        <v>3</v>
      </c>
      <c r="AA116">
        <f>COUNTIF($H$2:$H116,"=" &amp; AA$1)</f>
        <v>1</v>
      </c>
      <c r="AB116">
        <f>COUNTIF($H$2:$H116,"=" &amp; AB$1)</f>
        <v>4</v>
      </c>
      <c r="AC116">
        <f>COUNTIF($H$2:$H116,"=" &amp; AC$1)</f>
        <v>4</v>
      </c>
      <c r="AD116">
        <f>COUNTIF($H$2:$H116,"=" &amp; AD$1)</f>
        <v>7</v>
      </c>
    </row>
    <row r="117" spans="1:30" x14ac:dyDescent="0.25">
      <c r="A117" s="5">
        <v>34394</v>
      </c>
      <c r="C117" t="s">
        <v>1200</v>
      </c>
      <c r="D117">
        <v>1</v>
      </c>
      <c r="E117">
        <v>1</v>
      </c>
      <c r="F117" t="s">
        <v>1209</v>
      </c>
      <c r="G117" t="s">
        <v>1201</v>
      </c>
      <c r="H117" t="str">
        <f t="shared" si="1"/>
        <v/>
      </c>
      <c r="I117">
        <f>COUNTIF($H$2:$H117,"=" &amp; I$1)</f>
        <v>4</v>
      </c>
      <c r="J117">
        <f>COUNTIF($H$2:$H117,"=" &amp; J$1)</f>
        <v>2</v>
      </c>
      <c r="K117">
        <f>COUNTIF($H$2:$H117,"=" &amp; K$1)</f>
        <v>6</v>
      </c>
      <c r="L117">
        <f>COUNTIF($H$2:$H117,"=" &amp; L$1)</f>
        <v>4</v>
      </c>
      <c r="M117">
        <f>COUNTIF($H$2:$H117,"=" &amp; M$1)</f>
        <v>5</v>
      </c>
      <c r="N117">
        <f>COUNTIF($H$2:$H117,"=" &amp; N$1)</f>
        <v>2</v>
      </c>
      <c r="O117">
        <f>COUNTIF($H$2:$H117,"=" &amp; O$1)</f>
        <v>0</v>
      </c>
      <c r="P117">
        <f>COUNTIF($H$2:$H117,"=" &amp; P$1)</f>
        <v>5</v>
      </c>
      <c r="Q117">
        <f>COUNTIF($H$2:$H117,"=" &amp; Q$1)</f>
        <v>3</v>
      </c>
      <c r="R117">
        <f>COUNTIF($H$2:$H117,"=" &amp; R$1)</f>
        <v>3</v>
      </c>
      <c r="S117">
        <f>COUNTIF($H$2:$H117,"=" &amp; S$1)</f>
        <v>6</v>
      </c>
      <c r="T117">
        <f>COUNTIF($H$2:$H117,"=" &amp; T$1)</f>
        <v>6</v>
      </c>
      <c r="U117">
        <f>COUNTIF($H$2:$H117,"=" &amp; U$1)</f>
        <v>2</v>
      </c>
      <c r="V117">
        <f>COUNTIF($H$2:$H117,"=" &amp; V$1)</f>
        <v>3</v>
      </c>
      <c r="W117">
        <f>COUNTIF($H$2:$H117,"=" &amp; W$1)</f>
        <v>4</v>
      </c>
      <c r="X117">
        <f>COUNTIF($H$2:$H117,"=" &amp; X$1)</f>
        <v>5</v>
      </c>
      <c r="Y117">
        <f>COUNTIF($H$2:$H117,"=" &amp; Y$1)</f>
        <v>4</v>
      </c>
      <c r="Z117">
        <f>COUNTIF($H$2:$H117,"=" &amp; Z$1)</f>
        <v>3</v>
      </c>
      <c r="AA117">
        <f>COUNTIF($H$2:$H117,"=" &amp; AA$1)</f>
        <v>1</v>
      </c>
      <c r="AB117">
        <f>COUNTIF($H$2:$H117,"=" &amp; AB$1)</f>
        <v>4</v>
      </c>
      <c r="AC117">
        <f>COUNTIF($H$2:$H117,"=" &amp; AC$1)</f>
        <v>4</v>
      </c>
      <c r="AD117">
        <f>COUNTIF($H$2:$H117,"=" &amp; AD$1)</f>
        <v>7</v>
      </c>
    </row>
    <row r="118" spans="1:30" x14ac:dyDescent="0.25">
      <c r="A118" s="5">
        <v>34394</v>
      </c>
      <c r="C118" t="s">
        <v>1223</v>
      </c>
      <c r="D118">
        <v>2</v>
      </c>
      <c r="E118">
        <v>4</v>
      </c>
      <c r="F118" t="s">
        <v>1221</v>
      </c>
      <c r="G118" t="s">
        <v>1201</v>
      </c>
      <c r="H118" t="str">
        <f t="shared" si="1"/>
        <v>Newcastle United</v>
      </c>
      <c r="I118">
        <f>COUNTIF($H$2:$H118,"=" &amp; I$1)</f>
        <v>4</v>
      </c>
      <c r="J118">
        <f>COUNTIF($H$2:$H118,"=" &amp; J$1)</f>
        <v>2</v>
      </c>
      <c r="K118">
        <f>COUNTIF($H$2:$H118,"=" &amp; K$1)</f>
        <v>6</v>
      </c>
      <c r="L118">
        <f>COUNTIF($H$2:$H118,"=" &amp; L$1)</f>
        <v>4</v>
      </c>
      <c r="M118">
        <f>COUNTIF($H$2:$H118,"=" &amp; M$1)</f>
        <v>5</v>
      </c>
      <c r="N118">
        <f>COUNTIF($H$2:$H118,"=" &amp; N$1)</f>
        <v>2</v>
      </c>
      <c r="O118">
        <f>COUNTIF($H$2:$H118,"=" &amp; O$1)</f>
        <v>0</v>
      </c>
      <c r="P118">
        <f>COUNTIF($H$2:$H118,"=" &amp; P$1)</f>
        <v>5</v>
      </c>
      <c r="Q118">
        <f>COUNTIF($H$2:$H118,"=" &amp; Q$1)</f>
        <v>3</v>
      </c>
      <c r="R118">
        <f>COUNTIF($H$2:$H118,"=" &amp; R$1)</f>
        <v>3</v>
      </c>
      <c r="S118">
        <f>COUNTIF($H$2:$H118,"=" &amp; S$1)</f>
        <v>6</v>
      </c>
      <c r="T118">
        <f>COUNTIF($H$2:$H118,"=" &amp; T$1)</f>
        <v>7</v>
      </c>
      <c r="U118">
        <f>COUNTIF($H$2:$H118,"=" &amp; U$1)</f>
        <v>2</v>
      </c>
      <c r="V118">
        <f>COUNTIF($H$2:$H118,"=" &amp; V$1)</f>
        <v>3</v>
      </c>
      <c r="W118">
        <f>COUNTIF($H$2:$H118,"=" &amp; W$1)</f>
        <v>4</v>
      </c>
      <c r="X118">
        <f>COUNTIF($H$2:$H118,"=" &amp; X$1)</f>
        <v>5</v>
      </c>
      <c r="Y118">
        <f>COUNTIF($H$2:$H118,"=" &amp; Y$1)</f>
        <v>4</v>
      </c>
      <c r="Z118">
        <f>COUNTIF($H$2:$H118,"=" &amp; Z$1)</f>
        <v>3</v>
      </c>
      <c r="AA118">
        <f>COUNTIF($H$2:$H118,"=" &amp; AA$1)</f>
        <v>1</v>
      </c>
      <c r="AB118">
        <f>COUNTIF($H$2:$H118,"=" &amp; AB$1)</f>
        <v>4</v>
      </c>
      <c r="AC118">
        <f>COUNTIF($H$2:$H118,"=" &amp; AC$1)</f>
        <v>4</v>
      </c>
      <c r="AD118">
        <f>COUNTIF($H$2:$H118,"=" &amp; AD$1)</f>
        <v>7</v>
      </c>
    </row>
    <row r="119" spans="1:30" x14ac:dyDescent="0.25">
      <c r="A119" s="5">
        <v>34394</v>
      </c>
      <c r="C119" t="s">
        <v>63</v>
      </c>
      <c r="D119">
        <v>2</v>
      </c>
      <c r="E119">
        <v>0</v>
      </c>
      <c r="F119" t="s">
        <v>1204</v>
      </c>
      <c r="G119" t="s">
        <v>1201</v>
      </c>
      <c r="H119" t="str">
        <f t="shared" si="1"/>
        <v>Chelsea</v>
      </c>
      <c r="I119">
        <f>COUNTIF($H$2:$H119,"=" &amp; I$1)</f>
        <v>4</v>
      </c>
      <c r="J119">
        <f>COUNTIF($H$2:$H119,"=" &amp; J$1)</f>
        <v>2</v>
      </c>
      <c r="K119">
        <f>COUNTIF($H$2:$H119,"=" &amp; K$1)</f>
        <v>6</v>
      </c>
      <c r="L119">
        <f>COUNTIF($H$2:$H119,"=" &amp; L$1)</f>
        <v>5</v>
      </c>
      <c r="M119">
        <f>COUNTIF($H$2:$H119,"=" &amp; M$1)</f>
        <v>5</v>
      </c>
      <c r="N119">
        <f>COUNTIF($H$2:$H119,"=" &amp; N$1)</f>
        <v>2</v>
      </c>
      <c r="O119">
        <f>COUNTIF($H$2:$H119,"=" &amp; O$1)</f>
        <v>0</v>
      </c>
      <c r="P119">
        <f>COUNTIF($H$2:$H119,"=" &amp; P$1)</f>
        <v>5</v>
      </c>
      <c r="Q119">
        <f>COUNTIF($H$2:$H119,"=" &amp; Q$1)</f>
        <v>3</v>
      </c>
      <c r="R119">
        <f>COUNTIF($H$2:$H119,"=" &amp; R$1)</f>
        <v>3</v>
      </c>
      <c r="S119">
        <f>COUNTIF($H$2:$H119,"=" &amp; S$1)</f>
        <v>6</v>
      </c>
      <c r="T119">
        <f>COUNTIF($H$2:$H119,"=" &amp; T$1)</f>
        <v>7</v>
      </c>
      <c r="U119">
        <f>COUNTIF($H$2:$H119,"=" &amp; U$1)</f>
        <v>2</v>
      </c>
      <c r="V119">
        <f>COUNTIF($H$2:$H119,"=" &amp; V$1)</f>
        <v>3</v>
      </c>
      <c r="W119">
        <f>COUNTIF($H$2:$H119,"=" &amp; W$1)</f>
        <v>4</v>
      </c>
      <c r="X119">
        <f>COUNTIF($H$2:$H119,"=" &amp; X$1)</f>
        <v>5</v>
      </c>
      <c r="Y119">
        <f>COUNTIF($H$2:$H119,"=" &amp; Y$1)</f>
        <v>4</v>
      </c>
      <c r="Z119">
        <f>COUNTIF($H$2:$H119,"=" &amp; Z$1)</f>
        <v>3</v>
      </c>
      <c r="AA119">
        <f>COUNTIF($H$2:$H119,"=" &amp; AA$1)</f>
        <v>1</v>
      </c>
      <c r="AB119">
        <f>COUNTIF($H$2:$H119,"=" &amp; AB$1)</f>
        <v>4</v>
      </c>
      <c r="AC119">
        <f>COUNTIF($H$2:$H119,"=" &amp; AC$1)</f>
        <v>4</v>
      </c>
      <c r="AD119">
        <f>COUNTIF($H$2:$H119,"=" &amp; AD$1)</f>
        <v>7</v>
      </c>
    </row>
    <row r="120" spans="1:30" x14ac:dyDescent="0.25">
      <c r="A120" s="5">
        <v>34394</v>
      </c>
      <c r="C120" t="s">
        <v>1208</v>
      </c>
      <c r="D120">
        <v>2</v>
      </c>
      <c r="E120">
        <v>0</v>
      </c>
      <c r="F120" t="s">
        <v>59</v>
      </c>
      <c r="G120" t="s">
        <v>1201</v>
      </c>
      <c r="H120" t="str">
        <f t="shared" si="1"/>
        <v>Leeds United</v>
      </c>
      <c r="I120">
        <f>COUNTIF($H$2:$H120,"=" &amp; I$1)</f>
        <v>4</v>
      </c>
      <c r="J120">
        <f>COUNTIF($H$2:$H120,"=" &amp; J$1)</f>
        <v>2</v>
      </c>
      <c r="K120">
        <f>COUNTIF($H$2:$H120,"=" &amp; K$1)</f>
        <v>6</v>
      </c>
      <c r="L120">
        <f>COUNTIF($H$2:$H120,"=" &amp; L$1)</f>
        <v>5</v>
      </c>
      <c r="M120">
        <f>COUNTIF($H$2:$H120,"=" &amp; M$1)</f>
        <v>5</v>
      </c>
      <c r="N120">
        <f>COUNTIF($H$2:$H120,"=" &amp; N$1)</f>
        <v>2</v>
      </c>
      <c r="O120">
        <f>COUNTIF($H$2:$H120,"=" &amp; O$1)</f>
        <v>0</v>
      </c>
      <c r="P120">
        <f>COUNTIF($H$2:$H120,"=" &amp; P$1)</f>
        <v>6</v>
      </c>
      <c r="Q120">
        <f>COUNTIF($H$2:$H120,"=" &amp; Q$1)</f>
        <v>3</v>
      </c>
      <c r="R120">
        <f>COUNTIF($H$2:$H120,"=" &amp; R$1)</f>
        <v>3</v>
      </c>
      <c r="S120">
        <f>COUNTIF($H$2:$H120,"=" &amp; S$1)</f>
        <v>6</v>
      </c>
      <c r="T120">
        <f>COUNTIF($H$2:$H120,"=" &amp; T$1)</f>
        <v>7</v>
      </c>
      <c r="U120">
        <f>COUNTIF($H$2:$H120,"=" &amp; U$1)</f>
        <v>2</v>
      </c>
      <c r="V120">
        <f>COUNTIF($H$2:$H120,"=" &amp; V$1)</f>
        <v>3</v>
      </c>
      <c r="W120">
        <f>COUNTIF($H$2:$H120,"=" &amp; W$1)</f>
        <v>4</v>
      </c>
      <c r="X120">
        <f>COUNTIF($H$2:$H120,"=" &amp; X$1)</f>
        <v>5</v>
      </c>
      <c r="Y120">
        <f>COUNTIF($H$2:$H120,"=" &amp; Y$1)</f>
        <v>4</v>
      </c>
      <c r="Z120">
        <f>COUNTIF($H$2:$H120,"=" &amp; Z$1)</f>
        <v>3</v>
      </c>
      <c r="AA120">
        <f>COUNTIF($H$2:$H120,"=" &amp; AA$1)</f>
        <v>1</v>
      </c>
      <c r="AB120">
        <f>COUNTIF($H$2:$H120,"=" &amp; AB$1)</f>
        <v>4</v>
      </c>
      <c r="AC120">
        <f>COUNTIF($H$2:$H120,"=" &amp; AC$1)</f>
        <v>4</v>
      </c>
      <c r="AD120">
        <f>COUNTIF($H$2:$H120,"=" &amp; AD$1)</f>
        <v>7</v>
      </c>
    </row>
    <row r="121" spans="1:30" x14ac:dyDescent="0.25">
      <c r="A121" s="5">
        <v>34394</v>
      </c>
      <c r="C121" t="s">
        <v>1205</v>
      </c>
      <c r="D121">
        <v>5</v>
      </c>
      <c r="E121">
        <v>0</v>
      </c>
      <c r="F121" t="s">
        <v>1203</v>
      </c>
      <c r="G121" t="s">
        <v>1201</v>
      </c>
      <c r="H121" t="str">
        <f t="shared" si="1"/>
        <v>Manchester United</v>
      </c>
      <c r="I121">
        <f>COUNTIF($H$2:$H121,"=" &amp; I$1)</f>
        <v>4</v>
      </c>
      <c r="J121">
        <f>COUNTIF($H$2:$H121,"=" &amp; J$1)</f>
        <v>2</v>
      </c>
      <c r="K121">
        <f>COUNTIF($H$2:$H121,"=" &amp; K$1)</f>
        <v>6</v>
      </c>
      <c r="L121">
        <f>COUNTIF($H$2:$H121,"=" &amp; L$1)</f>
        <v>5</v>
      </c>
      <c r="M121">
        <f>COUNTIF($H$2:$H121,"=" &amp; M$1)</f>
        <v>5</v>
      </c>
      <c r="N121">
        <f>COUNTIF($H$2:$H121,"=" &amp; N$1)</f>
        <v>2</v>
      </c>
      <c r="O121">
        <f>COUNTIF($H$2:$H121,"=" &amp; O$1)</f>
        <v>0</v>
      </c>
      <c r="P121">
        <f>COUNTIF($H$2:$H121,"=" &amp; P$1)</f>
        <v>6</v>
      </c>
      <c r="Q121">
        <f>COUNTIF($H$2:$H121,"=" &amp; Q$1)</f>
        <v>3</v>
      </c>
      <c r="R121">
        <f>COUNTIF($H$2:$H121,"=" &amp; R$1)</f>
        <v>3</v>
      </c>
      <c r="S121">
        <f>COUNTIF($H$2:$H121,"=" &amp; S$1)</f>
        <v>7</v>
      </c>
      <c r="T121">
        <f>COUNTIF($H$2:$H121,"=" &amp; T$1)</f>
        <v>7</v>
      </c>
      <c r="U121">
        <f>COUNTIF($H$2:$H121,"=" &amp; U$1)</f>
        <v>2</v>
      </c>
      <c r="V121">
        <f>COUNTIF($H$2:$H121,"=" &amp; V$1)</f>
        <v>3</v>
      </c>
      <c r="W121">
        <f>COUNTIF($H$2:$H121,"=" &amp; W$1)</f>
        <v>4</v>
      </c>
      <c r="X121">
        <f>COUNTIF($H$2:$H121,"=" &amp; X$1)</f>
        <v>5</v>
      </c>
      <c r="Y121">
        <f>COUNTIF($H$2:$H121,"=" &amp; Y$1)</f>
        <v>4</v>
      </c>
      <c r="Z121">
        <f>COUNTIF($H$2:$H121,"=" &amp; Z$1)</f>
        <v>3</v>
      </c>
      <c r="AA121">
        <f>COUNTIF($H$2:$H121,"=" &amp; AA$1)</f>
        <v>1</v>
      </c>
      <c r="AB121">
        <f>COUNTIF($H$2:$H121,"=" &amp; AB$1)</f>
        <v>4</v>
      </c>
      <c r="AC121">
        <f>COUNTIF($H$2:$H121,"=" &amp; AC$1)</f>
        <v>4</v>
      </c>
      <c r="AD121">
        <f>COUNTIF($H$2:$H121,"=" &amp; AD$1)</f>
        <v>7</v>
      </c>
    </row>
    <row r="122" spans="1:30" x14ac:dyDescent="0.25">
      <c r="A122" s="5">
        <v>34394</v>
      </c>
      <c r="C122" t="s">
        <v>1214</v>
      </c>
      <c r="D122">
        <v>1</v>
      </c>
      <c r="E122">
        <v>1</v>
      </c>
      <c r="F122" t="s">
        <v>1202</v>
      </c>
      <c r="G122" t="s">
        <v>1201</v>
      </c>
      <c r="H122" t="str">
        <f t="shared" si="1"/>
        <v/>
      </c>
      <c r="I122">
        <f>COUNTIF($H$2:$H122,"=" &amp; I$1)</f>
        <v>4</v>
      </c>
      <c r="J122">
        <f>COUNTIF($H$2:$H122,"=" &amp; J$1)</f>
        <v>2</v>
      </c>
      <c r="K122">
        <f>COUNTIF($H$2:$H122,"=" &amp; K$1)</f>
        <v>6</v>
      </c>
      <c r="L122">
        <f>COUNTIF($H$2:$H122,"=" &amp; L$1)</f>
        <v>5</v>
      </c>
      <c r="M122">
        <f>COUNTIF($H$2:$H122,"=" &amp; M$1)</f>
        <v>5</v>
      </c>
      <c r="N122">
        <f>COUNTIF($H$2:$H122,"=" &amp; N$1)</f>
        <v>2</v>
      </c>
      <c r="O122">
        <f>COUNTIF($H$2:$H122,"=" &amp; O$1)</f>
        <v>0</v>
      </c>
      <c r="P122">
        <f>COUNTIF($H$2:$H122,"=" &amp; P$1)</f>
        <v>6</v>
      </c>
      <c r="Q122">
        <f>COUNTIF($H$2:$H122,"=" &amp; Q$1)</f>
        <v>3</v>
      </c>
      <c r="R122">
        <f>COUNTIF($H$2:$H122,"=" &amp; R$1)</f>
        <v>3</v>
      </c>
      <c r="S122">
        <f>COUNTIF($H$2:$H122,"=" &amp; S$1)</f>
        <v>7</v>
      </c>
      <c r="T122">
        <f>COUNTIF($H$2:$H122,"=" &amp; T$1)</f>
        <v>7</v>
      </c>
      <c r="U122">
        <f>COUNTIF($H$2:$H122,"=" &amp; U$1)</f>
        <v>2</v>
      </c>
      <c r="V122">
        <f>COUNTIF($H$2:$H122,"=" &amp; V$1)</f>
        <v>3</v>
      </c>
      <c r="W122">
        <f>COUNTIF($H$2:$H122,"=" &amp; W$1)</f>
        <v>4</v>
      </c>
      <c r="X122">
        <f>COUNTIF($H$2:$H122,"=" &amp; X$1)</f>
        <v>5</v>
      </c>
      <c r="Y122">
        <f>COUNTIF($H$2:$H122,"=" &amp; Y$1)</f>
        <v>4</v>
      </c>
      <c r="Z122">
        <f>COUNTIF($H$2:$H122,"=" &amp; Z$1)</f>
        <v>3</v>
      </c>
      <c r="AA122">
        <f>COUNTIF($H$2:$H122,"=" &amp; AA$1)</f>
        <v>1</v>
      </c>
      <c r="AB122">
        <f>COUNTIF($H$2:$H122,"=" &amp; AB$1)</f>
        <v>4</v>
      </c>
      <c r="AC122">
        <f>COUNTIF($H$2:$H122,"=" &amp; AC$1)</f>
        <v>4</v>
      </c>
      <c r="AD122">
        <f>COUNTIF($H$2:$H122,"=" &amp; AD$1)</f>
        <v>7</v>
      </c>
    </row>
    <row r="123" spans="1:30" x14ac:dyDescent="0.25">
      <c r="A123" s="5">
        <v>34394</v>
      </c>
      <c r="C123" t="s">
        <v>24</v>
      </c>
      <c r="D123">
        <v>2</v>
      </c>
      <c r="E123">
        <v>1</v>
      </c>
      <c r="F123" t="s">
        <v>49</v>
      </c>
      <c r="G123" t="s">
        <v>1201</v>
      </c>
      <c r="H123" t="str">
        <f t="shared" si="1"/>
        <v>Liverpool</v>
      </c>
      <c r="I123">
        <f>COUNTIF($H$2:$H123,"=" &amp; I$1)</f>
        <v>4</v>
      </c>
      <c r="J123">
        <f>COUNTIF($H$2:$H123,"=" &amp; J$1)</f>
        <v>2</v>
      </c>
      <c r="K123">
        <f>COUNTIF($H$2:$H123,"=" &amp; K$1)</f>
        <v>6</v>
      </c>
      <c r="L123">
        <f>COUNTIF($H$2:$H123,"=" &amp; L$1)</f>
        <v>5</v>
      </c>
      <c r="M123">
        <f>COUNTIF($H$2:$H123,"=" &amp; M$1)</f>
        <v>5</v>
      </c>
      <c r="N123">
        <f>COUNTIF($H$2:$H123,"=" &amp; N$1)</f>
        <v>2</v>
      </c>
      <c r="O123">
        <f>COUNTIF($H$2:$H123,"=" &amp; O$1)</f>
        <v>0</v>
      </c>
      <c r="P123">
        <f>COUNTIF($H$2:$H123,"=" &amp; P$1)</f>
        <v>6</v>
      </c>
      <c r="Q123">
        <f>COUNTIF($H$2:$H123,"=" &amp; Q$1)</f>
        <v>4</v>
      </c>
      <c r="R123">
        <f>COUNTIF($H$2:$H123,"=" &amp; R$1)</f>
        <v>3</v>
      </c>
      <c r="S123">
        <f>COUNTIF($H$2:$H123,"=" &amp; S$1)</f>
        <v>7</v>
      </c>
      <c r="T123">
        <f>COUNTIF($H$2:$H123,"=" &amp; T$1)</f>
        <v>7</v>
      </c>
      <c r="U123">
        <f>COUNTIF($H$2:$H123,"=" &amp; U$1)</f>
        <v>2</v>
      </c>
      <c r="V123">
        <f>COUNTIF($H$2:$H123,"=" &amp; V$1)</f>
        <v>3</v>
      </c>
      <c r="W123">
        <f>COUNTIF($H$2:$H123,"=" &amp; W$1)</f>
        <v>4</v>
      </c>
      <c r="X123">
        <f>COUNTIF($H$2:$H123,"=" &amp; X$1)</f>
        <v>5</v>
      </c>
      <c r="Y123">
        <f>COUNTIF($H$2:$H123,"=" &amp; Y$1)</f>
        <v>4</v>
      </c>
      <c r="Z123">
        <f>COUNTIF($H$2:$H123,"=" &amp; Z$1)</f>
        <v>3</v>
      </c>
      <c r="AA123">
        <f>COUNTIF($H$2:$H123,"=" &amp; AA$1)</f>
        <v>1</v>
      </c>
      <c r="AB123">
        <f>COUNTIF($H$2:$H123,"=" &amp; AB$1)</f>
        <v>4</v>
      </c>
      <c r="AC123">
        <f>COUNTIF($H$2:$H123,"=" &amp; AC$1)</f>
        <v>4</v>
      </c>
      <c r="AD123">
        <f>COUNTIF($H$2:$H123,"=" &amp; AD$1)</f>
        <v>7</v>
      </c>
    </row>
    <row r="124" spans="1:30" x14ac:dyDescent="0.25">
      <c r="A124" s="5">
        <v>34394</v>
      </c>
      <c r="C124" t="s">
        <v>1214</v>
      </c>
      <c r="D124">
        <v>2</v>
      </c>
      <c r="E124">
        <v>2</v>
      </c>
      <c r="F124" t="s">
        <v>1208</v>
      </c>
      <c r="G124" t="s">
        <v>1201</v>
      </c>
      <c r="H124" t="str">
        <f t="shared" si="1"/>
        <v/>
      </c>
      <c r="I124">
        <f>COUNTIF($H$2:$H124,"=" &amp; I$1)</f>
        <v>4</v>
      </c>
      <c r="J124">
        <f>COUNTIF($H$2:$H124,"=" &amp; J$1)</f>
        <v>2</v>
      </c>
      <c r="K124">
        <f>COUNTIF($H$2:$H124,"=" &amp; K$1)</f>
        <v>6</v>
      </c>
      <c r="L124">
        <f>COUNTIF($H$2:$H124,"=" &amp; L$1)</f>
        <v>5</v>
      </c>
      <c r="M124">
        <f>COUNTIF($H$2:$H124,"=" &amp; M$1)</f>
        <v>5</v>
      </c>
      <c r="N124">
        <f>COUNTIF($H$2:$H124,"=" &amp; N$1)</f>
        <v>2</v>
      </c>
      <c r="O124">
        <f>COUNTIF($H$2:$H124,"=" &amp; O$1)</f>
        <v>0</v>
      </c>
      <c r="P124">
        <f>COUNTIF($H$2:$H124,"=" &amp; P$1)</f>
        <v>6</v>
      </c>
      <c r="Q124">
        <f>COUNTIF($H$2:$H124,"=" &amp; Q$1)</f>
        <v>4</v>
      </c>
      <c r="R124">
        <f>COUNTIF($H$2:$H124,"=" &amp; R$1)</f>
        <v>3</v>
      </c>
      <c r="S124">
        <f>COUNTIF($H$2:$H124,"=" &amp; S$1)</f>
        <v>7</v>
      </c>
      <c r="T124">
        <f>COUNTIF($H$2:$H124,"=" &amp; T$1)</f>
        <v>7</v>
      </c>
      <c r="U124">
        <f>COUNTIF($H$2:$H124,"=" &amp; U$1)</f>
        <v>2</v>
      </c>
      <c r="V124">
        <f>COUNTIF($H$2:$H124,"=" &amp; V$1)</f>
        <v>3</v>
      </c>
      <c r="W124">
        <f>COUNTIF($H$2:$H124,"=" &amp; W$1)</f>
        <v>4</v>
      </c>
      <c r="X124">
        <f>COUNTIF($H$2:$H124,"=" &amp; X$1)</f>
        <v>5</v>
      </c>
      <c r="Y124">
        <f>COUNTIF($H$2:$H124,"=" &amp; Y$1)</f>
        <v>4</v>
      </c>
      <c r="Z124">
        <f>COUNTIF($H$2:$H124,"=" &amp; Z$1)</f>
        <v>3</v>
      </c>
      <c r="AA124">
        <f>COUNTIF($H$2:$H124,"=" &amp; AA$1)</f>
        <v>1</v>
      </c>
      <c r="AB124">
        <f>COUNTIF($H$2:$H124,"=" &amp; AB$1)</f>
        <v>4</v>
      </c>
      <c r="AC124">
        <f>COUNTIF($H$2:$H124,"=" &amp; AC$1)</f>
        <v>4</v>
      </c>
      <c r="AD124">
        <f>COUNTIF($H$2:$H124,"=" &amp; AD$1)</f>
        <v>7</v>
      </c>
    </row>
    <row r="125" spans="1:30" x14ac:dyDescent="0.25">
      <c r="A125" s="5">
        <v>34394</v>
      </c>
      <c r="C125" t="s">
        <v>59</v>
      </c>
      <c r="D125">
        <v>0</v>
      </c>
      <c r="E125">
        <v>1</v>
      </c>
      <c r="F125" t="s">
        <v>1209</v>
      </c>
      <c r="G125" t="s">
        <v>1201</v>
      </c>
      <c r="H125" t="str">
        <f t="shared" si="1"/>
        <v>Ipswich Town</v>
      </c>
      <c r="I125">
        <f>COUNTIF($H$2:$H125,"=" &amp; I$1)</f>
        <v>4</v>
      </c>
      <c r="J125">
        <f>COUNTIF($H$2:$H125,"=" &amp; J$1)</f>
        <v>2</v>
      </c>
      <c r="K125">
        <f>COUNTIF($H$2:$H125,"=" &amp; K$1)</f>
        <v>6</v>
      </c>
      <c r="L125">
        <f>COUNTIF($H$2:$H125,"=" &amp; L$1)</f>
        <v>5</v>
      </c>
      <c r="M125">
        <f>COUNTIF($H$2:$H125,"=" &amp; M$1)</f>
        <v>5</v>
      </c>
      <c r="N125">
        <f>COUNTIF($H$2:$H125,"=" &amp; N$1)</f>
        <v>2</v>
      </c>
      <c r="O125">
        <f>COUNTIF($H$2:$H125,"=" &amp; O$1)</f>
        <v>1</v>
      </c>
      <c r="P125">
        <f>COUNTIF($H$2:$H125,"=" &amp; P$1)</f>
        <v>6</v>
      </c>
      <c r="Q125">
        <f>COUNTIF($H$2:$H125,"=" &amp; Q$1)</f>
        <v>4</v>
      </c>
      <c r="R125">
        <f>COUNTIF($H$2:$H125,"=" &amp; R$1)</f>
        <v>3</v>
      </c>
      <c r="S125">
        <f>COUNTIF($H$2:$H125,"=" &amp; S$1)</f>
        <v>7</v>
      </c>
      <c r="T125">
        <f>COUNTIF($H$2:$H125,"=" &amp; T$1)</f>
        <v>7</v>
      </c>
      <c r="U125">
        <f>COUNTIF($H$2:$H125,"=" &amp; U$1)</f>
        <v>2</v>
      </c>
      <c r="V125">
        <f>COUNTIF($H$2:$H125,"=" &amp; V$1)</f>
        <v>3</v>
      </c>
      <c r="W125">
        <f>COUNTIF($H$2:$H125,"=" &amp; W$1)</f>
        <v>4</v>
      </c>
      <c r="X125">
        <f>COUNTIF($H$2:$H125,"=" &amp; X$1)</f>
        <v>5</v>
      </c>
      <c r="Y125">
        <f>COUNTIF($H$2:$H125,"=" &amp; Y$1)</f>
        <v>4</v>
      </c>
      <c r="Z125">
        <f>COUNTIF($H$2:$H125,"=" &amp; Z$1)</f>
        <v>3</v>
      </c>
      <c r="AA125">
        <f>COUNTIF($H$2:$H125,"=" &amp; AA$1)</f>
        <v>1</v>
      </c>
      <c r="AB125">
        <f>COUNTIF($H$2:$H125,"=" &amp; AB$1)</f>
        <v>4</v>
      </c>
      <c r="AC125">
        <f>COUNTIF($H$2:$H125,"=" &amp; AC$1)</f>
        <v>4</v>
      </c>
      <c r="AD125">
        <f>COUNTIF($H$2:$H125,"=" &amp; AD$1)</f>
        <v>7</v>
      </c>
    </row>
    <row r="126" spans="1:30" x14ac:dyDescent="0.25">
      <c r="A126" s="5">
        <v>34394</v>
      </c>
      <c r="C126" t="s">
        <v>1211</v>
      </c>
      <c r="D126">
        <v>0</v>
      </c>
      <c r="E126">
        <v>1</v>
      </c>
      <c r="F126" t="s">
        <v>1204</v>
      </c>
      <c r="G126" t="s">
        <v>1201</v>
      </c>
      <c r="H126" t="str">
        <f t="shared" si="1"/>
        <v>Wimbledon FC</v>
      </c>
      <c r="I126">
        <f>COUNTIF($H$2:$H126,"=" &amp; I$1)</f>
        <v>4</v>
      </c>
      <c r="J126">
        <f>COUNTIF($H$2:$H126,"=" &amp; J$1)</f>
        <v>2</v>
      </c>
      <c r="K126">
        <f>COUNTIF($H$2:$H126,"=" &amp; K$1)</f>
        <v>6</v>
      </c>
      <c r="L126">
        <f>COUNTIF($H$2:$H126,"=" &amp; L$1)</f>
        <v>5</v>
      </c>
      <c r="M126">
        <f>COUNTIF($H$2:$H126,"=" &amp; M$1)</f>
        <v>5</v>
      </c>
      <c r="N126">
        <f>COUNTIF($H$2:$H126,"=" &amp; N$1)</f>
        <v>2</v>
      </c>
      <c r="O126">
        <f>COUNTIF($H$2:$H126,"=" &amp; O$1)</f>
        <v>1</v>
      </c>
      <c r="P126">
        <f>COUNTIF($H$2:$H126,"=" &amp; P$1)</f>
        <v>6</v>
      </c>
      <c r="Q126">
        <f>COUNTIF($H$2:$H126,"=" &amp; Q$1)</f>
        <v>4</v>
      </c>
      <c r="R126">
        <f>COUNTIF($H$2:$H126,"=" &amp; R$1)</f>
        <v>3</v>
      </c>
      <c r="S126">
        <f>COUNTIF($H$2:$H126,"=" &amp; S$1)</f>
        <v>7</v>
      </c>
      <c r="T126">
        <f>COUNTIF($H$2:$H126,"=" &amp; T$1)</f>
        <v>7</v>
      </c>
      <c r="U126">
        <f>COUNTIF($H$2:$H126,"=" &amp; U$1)</f>
        <v>2</v>
      </c>
      <c r="V126">
        <f>COUNTIF($H$2:$H126,"=" &amp; V$1)</f>
        <v>3</v>
      </c>
      <c r="W126">
        <f>COUNTIF($H$2:$H126,"=" &amp; W$1)</f>
        <v>4</v>
      </c>
      <c r="X126">
        <f>COUNTIF($H$2:$H126,"=" &amp; X$1)</f>
        <v>5</v>
      </c>
      <c r="Y126">
        <f>COUNTIF($H$2:$H126,"=" &amp; Y$1)</f>
        <v>4</v>
      </c>
      <c r="Z126">
        <f>COUNTIF($H$2:$H126,"=" &amp; Z$1)</f>
        <v>3</v>
      </c>
      <c r="AA126">
        <f>COUNTIF($H$2:$H126,"=" &amp; AA$1)</f>
        <v>1</v>
      </c>
      <c r="AB126">
        <f>COUNTIF($H$2:$H126,"=" &amp; AB$1)</f>
        <v>4</v>
      </c>
      <c r="AC126">
        <f>COUNTIF($H$2:$H126,"=" &amp; AC$1)</f>
        <v>4</v>
      </c>
      <c r="AD126">
        <f>COUNTIF($H$2:$H126,"=" &amp; AD$1)</f>
        <v>8</v>
      </c>
    </row>
    <row r="127" spans="1:30" x14ac:dyDescent="0.25">
      <c r="A127" s="5">
        <v>34394</v>
      </c>
      <c r="C127" t="s">
        <v>1221</v>
      </c>
      <c r="D127">
        <v>7</v>
      </c>
      <c r="E127">
        <v>1</v>
      </c>
      <c r="F127" t="s">
        <v>1222</v>
      </c>
      <c r="G127" t="s">
        <v>1201</v>
      </c>
      <c r="H127" t="str">
        <f t="shared" si="1"/>
        <v>Newcastle United</v>
      </c>
      <c r="I127">
        <f>COUNTIF($H$2:$H127,"=" &amp; I$1)</f>
        <v>4</v>
      </c>
      <c r="J127">
        <f>COUNTIF($H$2:$H127,"=" &amp; J$1)</f>
        <v>2</v>
      </c>
      <c r="K127">
        <f>COUNTIF($H$2:$H127,"=" &amp; K$1)</f>
        <v>6</v>
      </c>
      <c r="L127">
        <f>COUNTIF($H$2:$H127,"=" &amp; L$1)</f>
        <v>5</v>
      </c>
      <c r="M127">
        <f>COUNTIF($H$2:$H127,"=" &amp; M$1)</f>
        <v>5</v>
      </c>
      <c r="N127">
        <f>COUNTIF($H$2:$H127,"=" &amp; N$1)</f>
        <v>2</v>
      </c>
      <c r="O127">
        <f>COUNTIF($H$2:$H127,"=" &amp; O$1)</f>
        <v>1</v>
      </c>
      <c r="P127">
        <f>COUNTIF($H$2:$H127,"=" &amp; P$1)</f>
        <v>6</v>
      </c>
      <c r="Q127">
        <f>COUNTIF($H$2:$H127,"=" &amp; Q$1)</f>
        <v>4</v>
      </c>
      <c r="R127">
        <f>COUNTIF($H$2:$H127,"=" &amp; R$1)</f>
        <v>3</v>
      </c>
      <c r="S127">
        <f>COUNTIF($H$2:$H127,"=" &amp; S$1)</f>
        <v>7</v>
      </c>
      <c r="T127">
        <f>COUNTIF($H$2:$H127,"=" &amp; T$1)</f>
        <v>8</v>
      </c>
      <c r="U127">
        <f>COUNTIF($H$2:$H127,"=" &amp; U$1)</f>
        <v>2</v>
      </c>
      <c r="V127">
        <f>COUNTIF($H$2:$H127,"=" &amp; V$1)</f>
        <v>3</v>
      </c>
      <c r="W127">
        <f>COUNTIF($H$2:$H127,"=" &amp; W$1)</f>
        <v>4</v>
      </c>
      <c r="X127">
        <f>COUNTIF($H$2:$H127,"=" &amp; X$1)</f>
        <v>5</v>
      </c>
      <c r="Y127">
        <f>COUNTIF($H$2:$H127,"=" &amp; Y$1)</f>
        <v>4</v>
      </c>
      <c r="Z127">
        <f>COUNTIF($H$2:$H127,"=" &amp; Z$1)</f>
        <v>3</v>
      </c>
      <c r="AA127">
        <f>COUNTIF($H$2:$H127,"=" &amp; AA$1)</f>
        <v>1</v>
      </c>
      <c r="AB127">
        <f>COUNTIF($H$2:$H127,"=" &amp; AB$1)</f>
        <v>4</v>
      </c>
      <c r="AC127">
        <f>COUNTIF($H$2:$H127,"=" &amp; AC$1)</f>
        <v>4</v>
      </c>
      <c r="AD127">
        <f>COUNTIF($H$2:$H127,"=" &amp; AD$1)</f>
        <v>8</v>
      </c>
    </row>
    <row r="128" spans="1:30" x14ac:dyDescent="0.25">
      <c r="A128" s="5">
        <v>34394</v>
      </c>
      <c r="C128" t="s">
        <v>1212</v>
      </c>
      <c r="D128">
        <v>3</v>
      </c>
      <c r="E128">
        <v>4</v>
      </c>
      <c r="F128" t="s">
        <v>1202</v>
      </c>
      <c r="G128" t="s">
        <v>1201</v>
      </c>
      <c r="H128" t="str">
        <f t="shared" si="1"/>
        <v>Queens Park Rangers</v>
      </c>
      <c r="I128">
        <f>COUNTIF($H$2:$H128,"=" &amp; I$1)</f>
        <v>4</v>
      </c>
      <c r="J128">
        <f>COUNTIF($H$2:$H128,"=" &amp; J$1)</f>
        <v>2</v>
      </c>
      <c r="K128">
        <f>COUNTIF($H$2:$H128,"=" &amp; K$1)</f>
        <v>6</v>
      </c>
      <c r="L128">
        <f>COUNTIF($H$2:$H128,"=" &amp; L$1)</f>
        <v>5</v>
      </c>
      <c r="M128">
        <f>COUNTIF($H$2:$H128,"=" &amp; M$1)</f>
        <v>5</v>
      </c>
      <c r="N128">
        <f>COUNTIF($H$2:$H128,"=" &amp; N$1)</f>
        <v>2</v>
      </c>
      <c r="O128">
        <f>COUNTIF($H$2:$H128,"=" &amp; O$1)</f>
        <v>1</v>
      </c>
      <c r="P128">
        <f>COUNTIF($H$2:$H128,"=" &amp; P$1)</f>
        <v>6</v>
      </c>
      <c r="Q128">
        <f>COUNTIF($H$2:$H128,"=" &amp; Q$1)</f>
        <v>4</v>
      </c>
      <c r="R128">
        <f>COUNTIF($H$2:$H128,"=" &amp; R$1)</f>
        <v>3</v>
      </c>
      <c r="S128">
        <f>COUNTIF($H$2:$H128,"=" &amp; S$1)</f>
        <v>7</v>
      </c>
      <c r="T128">
        <f>COUNTIF($H$2:$H128,"=" &amp; T$1)</f>
        <v>8</v>
      </c>
      <c r="U128">
        <f>COUNTIF($H$2:$H128,"=" &amp; U$1)</f>
        <v>2</v>
      </c>
      <c r="V128">
        <f>COUNTIF($H$2:$H128,"=" &amp; V$1)</f>
        <v>3</v>
      </c>
      <c r="W128">
        <f>COUNTIF($H$2:$H128,"=" &amp; W$1)</f>
        <v>5</v>
      </c>
      <c r="X128">
        <f>COUNTIF($H$2:$H128,"=" &amp; X$1)</f>
        <v>5</v>
      </c>
      <c r="Y128">
        <f>COUNTIF($H$2:$H128,"=" &amp; Y$1)</f>
        <v>4</v>
      </c>
      <c r="Z128">
        <f>COUNTIF($H$2:$H128,"=" &amp; Z$1)</f>
        <v>3</v>
      </c>
      <c r="AA128">
        <f>COUNTIF($H$2:$H128,"=" &amp; AA$1)</f>
        <v>1</v>
      </c>
      <c r="AB128">
        <f>COUNTIF($H$2:$H128,"=" &amp; AB$1)</f>
        <v>4</v>
      </c>
      <c r="AC128">
        <f>COUNTIF($H$2:$H128,"=" &amp; AC$1)</f>
        <v>4</v>
      </c>
      <c r="AD128">
        <f>COUNTIF($H$2:$H128,"=" &amp; AD$1)</f>
        <v>8</v>
      </c>
    </row>
    <row r="129" spans="1:30" x14ac:dyDescent="0.25">
      <c r="A129" s="5">
        <v>34394</v>
      </c>
      <c r="C129" t="s">
        <v>76</v>
      </c>
      <c r="D129">
        <v>1</v>
      </c>
      <c r="E129">
        <v>1</v>
      </c>
      <c r="F129" t="s">
        <v>1203</v>
      </c>
      <c r="G129" t="s">
        <v>1201</v>
      </c>
      <c r="H129" t="str">
        <f t="shared" si="1"/>
        <v/>
      </c>
      <c r="I129">
        <f>COUNTIF($H$2:$H129,"=" &amp; I$1)</f>
        <v>4</v>
      </c>
      <c r="J129">
        <f>COUNTIF($H$2:$H129,"=" &amp; J$1)</f>
        <v>2</v>
      </c>
      <c r="K129">
        <f>COUNTIF($H$2:$H129,"=" &amp; K$1)</f>
        <v>6</v>
      </c>
      <c r="L129">
        <f>COUNTIF($H$2:$H129,"=" &amp; L$1)</f>
        <v>5</v>
      </c>
      <c r="M129">
        <f>COUNTIF($H$2:$H129,"=" &amp; M$1)</f>
        <v>5</v>
      </c>
      <c r="N129">
        <f>COUNTIF($H$2:$H129,"=" &amp; N$1)</f>
        <v>2</v>
      </c>
      <c r="O129">
        <f>COUNTIF($H$2:$H129,"=" &amp; O$1)</f>
        <v>1</v>
      </c>
      <c r="P129">
        <f>COUNTIF($H$2:$H129,"=" &amp; P$1)</f>
        <v>6</v>
      </c>
      <c r="Q129">
        <f>COUNTIF($H$2:$H129,"=" &amp; Q$1)</f>
        <v>4</v>
      </c>
      <c r="R129">
        <f>COUNTIF($H$2:$H129,"=" &amp; R$1)</f>
        <v>3</v>
      </c>
      <c r="S129">
        <f>COUNTIF($H$2:$H129,"=" &amp; S$1)</f>
        <v>7</v>
      </c>
      <c r="T129">
        <f>COUNTIF($H$2:$H129,"=" &amp; T$1)</f>
        <v>8</v>
      </c>
      <c r="U129">
        <f>COUNTIF($H$2:$H129,"=" &amp; U$1)</f>
        <v>2</v>
      </c>
      <c r="V129">
        <f>COUNTIF($H$2:$H129,"=" &amp; V$1)</f>
        <v>3</v>
      </c>
      <c r="W129">
        <f>COUNTIF($H$2:$H129,"=" &amp; W$1)</f>
        <v>5</v>
      </c>
      <c r="X129">
        <f>COUNTIF($H$2:$H129,"=" &amp; X$1)</f>
        <v>5</v>
      </c>
      <c r="Y129">
        <f>COUNTIF($H$2:$H129,"=" &amp; Y$1)</f>
        <v>4</v>
      </c>
      <c r="Z129">
        <f>COUNTIF($H$2:$H129,"=" &amp; Z$1)</f>
        <v>3</v>
      </c>
      <c r="AA129">
        <f>COUNTIF($H$2:$H129,"=" &amp; AA$1)</f>
        <v>1</v>
      </c>
      <c r="AB129">
        <f>COUNTIF($H$2:$H129,"=" &amp; AB$1)</f>
        <v>4</v>
      </c>
      <c r="AC129">
        <f>COUNTIF($H$2:$H129,"=" &amp; AC$1)</f>
        <v>4</v>
      </c>
      <c r="AD129">
        <f>COUNTIF($H$2:$H129,"=" &amp; AD$1)</f>
        <v>8</v>
      </c>
    </row>
    <row r="130" spans="1:30" x14ac:dyDescent="0.25">
      <c r="A130" s="5">
        <v>34394</v>
      </c>
      <c r="C130" t="s">
        <v>1207</v>
      </c>
      <c r="D130">
        <v>0</v>
      </c>
      <c r="E130">
        <v>1</v>
      </c>
      <c r="F130" t="s">
        <v>59</v>
      </c>
      <c r="G130" t="s">
        <v>1201</v>
      </c>
      <c r="H130" t="str">
        <f t="shared" si="1"/>
        <v>Aston Villa</v>
      </c>
      <c r="I130">
        <f>COUNTIF($H$2:$H130,"=" &amp; I$1)</f>
        <v>4</v>
      </c>
      <c r="J130">
        <f>COUNTIF($H$2:$H130,"=" &amp; J$1)</f>
        <v>3</v>
      </c>
      <c r="K130">
        <f>COUNTIF($H$2:$H130,"=" &amp; K$1)</f>
        <v>6</v>
      </c>
      <c r="L130">
        <f>COUNTIF($H$2:$H130,"=" &amp; L$1)</f>
        <v>5</v>
      </c>
      <c r="M130">
        <f>COUNTIF($H$2:$H130,"=" &amp; M$1)</f>
        <v>5</v>
      </c>
      <c r="N130">
        <f>COUNTIF($H$2:$H130,"=" &amp; N$1)</f>
        <v>2</v>
      </c>
      <c r="O130">
        <f>COUNTIF($H$2:$H130,"=" &amp; O$1)</f>
        <v>1</v>
      </c>
      <c r="P130">
        <f>COUNTIF($H$2:$H130,"=" &amp; P$1)</f>
        <v>6</v>
      </c>
      <c r="Q130">
        <f>COUNTIF($H$2:$H130,"=" &amp; Q$1)</f>
        <v>4</v>
      </c>
      <c r="R130">
        <f>COUNTIF($H$2:$H130,"=" &amp; R$1)</f>
        <v>3</v>
      </c>
      <c r="S130">
        <f>COUNTIF($H$2:$H130,"=" &amp; S$1)</f>
        <v>7</v>
      </c>
      <c r="T130">
        <f>COUNTIF($H$2:$H130,"=" &amp; T$1)</f>
        <v>8</v>
      </c>
      <c r="U130">
        <f>COUNTIF($H$2:$H130,"=" &amp; U$1)</f>
        <v>2</v>
      </c>
      <c r="V130">
        <f>COUNTIF($H$2:$H130,"=" &amp; V$1)</f>
        <v>3</v>
      </c>
      <c r="W130">
        <f>COUNTIF($H$2:$H130,"=" &amp; W$1)</f>
        <v>5</v>
      </c>
      <c r="X130">
        <f>COUNTIF($H$2:$H130,"=" &amp; X$1)</f>
        <v>5</v>
      </c>
      <c r="Y130">
        <f>COUNTIF($H$2:$H130,"=" &amp; Y$1)</f>
        <v>4</v>
      </c>
      <c r="Z130">
        <f>COUNTIF($H$2:$H130,"=" &amp; Z$1)</f>
        <v>3</v>
      </c>
      <c r="AA130">
        <f>COUNTIF($H$2:$H130,"=" &amp; AA$1)</f>
        <v>1</v>
      </c>
      <c r="AB130">
        <f>COUNTIF($H$2:$H130,"=" &amp; AB$1)</f>
        <v>4</v>
      </c>
      <c r="AC130">
        <f>COUNTIF($H$2:$H130,"=" &amp; AC$1)</f>
        <v>4</v>
      </c>
      <c r="AD130">
        <f>COUNTIF($H$2:$H130,"=" &amp; AD$1)</f>
        <v>8</v>
      </c>
    </row>
    <row r="131" spans="1:30" x14ac:dyDescent="0.25">
      <c r="A131" s="5">
        <v>34394</v>
      </c>
      <c r="C131" t="s">
        <v>1206</v>
      </c>
      <c r="D131">
        <v>2</v>
      </c>
      <c r="E131">
        <v>0</v>
      </c>
      <c r="F131" t="s">
        <v>24</v>
      </c>
      <c r="G131" t="s">
        <v>1201</v>
      </c>
      <c r="H131" t="str">
        <f t="shared" ref="H131:H194" si="2">IF(D131&gt;E131,C131,IF(D131&lt;E131,F131,""))</f>
        <v>Blackburn Rovers</v>
      </c>
      <c r="I131">
        <f>COUNTIF($H$2:$H131,"=" &amp; I$1)</f>
        <v>4</v>
      </c>
      <c r="J131">
        <f>COUNTIF($H$2:$H131,"=" &amp; J$1)</f>
        <v>3</v>
      </c>
      <c r="K131">
        <f>COUNTIF($H$2:$H131,"=" &amp; K$1)</f>
        <v>7</v>
      </c>
      <c r="L131">
        <f>COUNTIF($H$2:$H131,"=" &amp; L$1)</f>
        <v>5</v>
      </c>
      <c r="M131">
        <f>COUNTIF($H$2:$H131,"=" &amp; M$1)</f>
        <v>5</v>
      </c>
      <c r="N131">
        <f>COUNTIF($H$2:$H131,"=" &amp; N$1)</f>
        <v>2</v>
      </c>
      <c r="O131">
        <f>COUNTIF($H$2:$H131,"=" &amp; O$1)</f>
        <v>1</v>
      </c>
      <c r="P131">
        <f>COUNTIF($H$2:$H131,"=" &amp; P$1)</f>
        <v>6</v>
      </c>
      <c r="Q131">
        <f>COUNTIF($H$2:$H131,"=" &amp; Q$1)</f>
        <v>4</v>
      </c>
      <c r="R131">
        <f>COUNTIF($H$2:$H131,"=" &amp; R$1)</f>
        <v>3</v>
      </c>
      <c r="S131">
        <f>COUNTIF($H$2:$H131,"=" &amp; S$1)</f>
        <v>7</v>
      </c>
      <c r="T131">
        <f>COUNTIF($H$2:$H131,"=" &amp; T$1)</f>
        <v>8</v>
      </c>
      <c r="U131">
        <f>COUNTIF($H$2:$H131,"=" &amp; U$1)</f>
        <v>2</v>
      </c>
      <c r="V131">
        <f>COUNTIF($H$2:$H131,"=" &amp; V$1)</f>
        <v>3</v>
      </c>
      <c r="W131">
        <f>COUNTIF($H$2:$H131,"=" &amp; W$1)</f>
        <v>5</v>
      </c>
      <c r="X131">
        <f>COUNTIF($H$2:$H131,"=" &amp; X$1)</f>
        <v>5</v>
      </c>
      <c r="Y131">
        <f>COUNTIF($H$2:$H131,"=" &amp; Y$1)</f>
        <v>4</v>
      </c>
      <c r="Z131">
        <f>COUNTIF($H$2:$H131,"=" &amp; Z$1)</f>
        <v>3</v>
      </c>
      <c r="AA131">
        <f>COUNTIF($H$2:$H131,"=" &amp; AA$1)</f>
        <v>1</v>
      </c>
      <c r="AB131">
        <f>COUNTIF($H$2:$H131,"=" &amp; AB$1)</f>
        <v>4</v>
      </c>
      <c r="AC131">
        <f>COUNTIF($H$2:$H131,"=" &amp; AC$1)</f>
        <v>4</v>
      </c>
      <c r="AD131">
        <f>COUNTIF($H$2:$H131,"=" &amp; AD$1)</f>
        <v>8</v>
      </c>
    </row>
    <row r="132" spans="1:30" x14ac:dyDescent="0.25">
      <c r="A132" s="5">
        <v>34394</v>
      </c>
      <c r="C132" t="s">
        <v>49</v>
      </c>
      <c r="D132">
        <v>2</v>
      </c>
      <c r="E132">
        <v>1</v>
      </c>
      <c r="F132" t="s">
        <v>1213</v>
      </c>
      <c r="G132" t="s">
        <v>1201</v>
      </c>
      <c r="H132" t="str">
        <f t="shared" si="2"/>
        <v>Everton</v>
      </c>
      <c r="I132">
        <f>COUNTIF($H$2:$H132,"=" &amp; I$1)</f>
        <v>4</v>
      </c>
      <c r="J132">
        <f>COUNTIF($H$2:$H132,"=" &amp; J$1)</f>
        <v>3</v>
      </c>
      <c r="K132">
        <f>COUNTIF($H$2:$H132,"=" &amp; K$1)</f>
        <v>7</v>
      </c>
      <c r="L132">
        <f>COUNTIF($H$2:$H132,"=" &amp; L$1)</f>
        <v>5</v>
      </c>
      <c r="M132">
        <f>COUNTIF($H$2:$H132,"=" &amp; M$1)</f>
        <v>5</v>
      </c>
      <c r="N132">
        <f>COUNTIF($H$2:$H132,"=" &amp; N$1)</f>
        <v>3</v>
      </c>
      <c r="O132">
        <f>COUNTIF($H$2:$H132,"=" &amp; O$1)</f>
        <v>1</v>
      </c>
      <c r="P132">
        <f>COUNTIF($H$2:$H132,"=" &amp; P$1)</f>
        <v>6</v>
      </c>
      <c r="Q132">
        <f>COUNTIF($H$2:$H132,"=" &amp; Q$1)</f>
        <v>4</v>
      </c>
      <c r="R132">
        <f>COUNTIF($H$2:$H132,"=" &amp; R$1)</f>
        <v>3</v>
      </c>
      <c r="S132">
        <f>COUNTIF($H$2:$H132,"=" &amp; S$1)</f>
        <v>7</v>
      </c>
      <c r="T132">
        <f>COUNTIF($H$2:$H132,"=" &amp; T$1)</f>
        <v>8</v>
      </c>
      <c r="U132">
        <f>COUNTIF($H$2:$H132,"=" &amp; U$1)</f>
        <v>2</v>
      </c>
      <c r="V132">
        <f>COUNTIF($H$2:$H132,"=" &amp; V$1)</f>
        <v>3</v>
      </c>
      <c r="W132">
        <f>COUNTIF($H$2:$H132,"=" &amp; W$1)</f>
        <v>5</v>
      </c>
      <c r="X132">
        <f>COUNTIF($H$2:$H132,"=" &amp; X$1)</f>
        <v>5</v>
      </c>
      <c r="Y132">
        <f>COUNTIF($H$2:$H132,"=" &amp; Y$1)</f>
        <v>4</v>
      </c>
      <c r="Z132">
        <f>COUNTIF($H$2:$H132,"=" &amp; Z$1)</f>
        <v>3</v>
      </c>
      <c r="AA132">
        <f>COUNTIF($H$2:$H132,"=" &amp; AA$1)</f>
        <v>1</v>
      </c>
      <c r="AB132">
        <f>COUNTIF($H$2:$H132,"=" &amp; AB$1)</f>
        <v>4</v>
      </c>
      <c r="AC132">
        <f>COUNTIF($H$2:$H132,"=" &amp; AC$1)</f>
        <v>4</v>
      </c>
      <c r="AD132">
        <f>COUNTIF($H$2:$H132,"=" &amp; AD$1)</f>
        <v>8</v>
      </c>
    </row>
    <row r="133" spans="1:30" x14ac:dyDescent="0.25">
      <c r="A133" s="5">
        <v>34394</v>
      </c>
      <c r="C133" t="s">
        <v>1209</v>
      </c>
      <c r="D133">
        <v>1</v>
      </c>
      <c r="E133">
        <v>5</v>
      </c>
      <c r="F133" t="s">
        <v>1</v>
      </c>
      <c r="G133" t="s">
        <v>1201</v>
      </c>
      <c r="H133" t="str">
        <f t="shared" si="2"/>
        <v>Arsenal</v>
      </c>
      <c r="I133">
        <f>COUNTIF($H$2:$H133,"=" &amp; I$1)</f>
        <v>5</v>
      </c>
      <c r="J133">
        <f>COUNTIF($H$2:$H133,"=" &amp; J$1)</f>
        <v>3</v>
      </c>
      <c r="K133">
        <f>COUNTIF($H$2:$H133,"=" &amp; K$1)</f>
        <v>7</v>
      </c>
      <c r="L133">
        <f>COUNTIF($H$2:$H133,"=" &amp; L$1)</f>
        <v>5</v>
      </c>
      <c r="M133">
        <f>COUNTIF($H$2:$H133,"=" &amp; M$1)</f>
        <v>5</v>
      </c>
      <c r="N133">
        <f>COUNTIF($H$2:$H133,"=" &amp; N$1)</f>
        <v>3</v>
      </c>
      <c r="O133">
        <f>COUNTIF($H$2:$H133,"=" &amp; O$1)</f>
        <v>1</v>
      </c>
      <c r="P133">
        <f>COUNTIF($H$2:$H133,"=" &amp; P$1)</f>
        <v>6</v>
      </c>
      <c r="Q133">
        <f>COUNTIF($H$2:$H133,"=" &amp; Q$1)</f>
        <v>4</v>
      </c>
      <c r="R133">
        <f>COUNTIF($H$2:$H133,"=" &amp; R$1)</f>
        <v>3</v>
      </c>
      <c r="S133">
        <f>COUNTIF($H$2:$H133,"=" &amp; S$1)</f>
        <v>7</v>
      </c>
      <c r="T133">
        <f>COUNTIF($H$2:$H133,"=" &amp; T$1)</f>
        <v>8</v>
      </c>
      <c r="U133">
        <f>COUNTIF($H$2:$H133,"=" &amp; U$1)</f>
        <v>2</v>
      </c>
      <c r="V133">
        <f>COUNTIF($H$2:$H133,"=" &amp; V$1)</f>
        <v>3</v>
      </c>
      <c r="W133">
        <f>COUNTIF($H$2:$H133,"=" &amp; W$1)</f>
        <v>5</v>
      </c>
      <c r="X133">
        <f>COUNTIF($H$2:$H133,"=" &amp; X$1)</f>
        <v>5</v>
      </c>
      <c r="Y133">
        <f>COUNTIF($H$2:$H133,"=" &amp; Y$1)</f>
        <v>4</v>
      </c>
      <c r="Z133">
        <f>COUNTIF($H$2:$H133,"=" &amp; Z$1)</f>
        <v>3</v>
      </c>
      <c r="AA133">
        <f>COUNTIF($H$2:$H133,"=" &amp; AA$1)</f>
        <v>1</v>
      </c>
      <c r="AB133">
        <f>COUNTIF($H$2:$H133,"=" &amp; AB$1)</f>
        <v>4</v>
      </c>
      <c r="AC133">
        <f>COUNTIF($H$2:$H133,"=" &amp; AC$1)</f>
        <v>4</v>
      </c>
      <c r="AD133">
        <f>COUNTIF($H$2:$H133,"=" &amp; AD$1)</f>
        <v>8</v>
      </c>
    </row>
    <row r="134" spans="1:30" x14ac:dyDescent="0.25">
      <c r="A134" s="5">
        <v>34394</v>
      </c>
      <c r="C134" t="s">
        <v>1208</v>
      </c>
      <c r="D134">
        <v>0</v>
      </c>
      <c r="E134">
        <v>0</v>
      </c>
      <c r="F134" t="s">
        <v>76</v>
      </c>
      <c r="G134" t="s">
        <v>1201</v>
      </c>
      <c r="H134" t="str">
        <f t="shared" si="2"/>
        <v/>
      </c>
      <c r="I134">
        <f>COUNTIF($H$2:$H134,"=" &amp; I$1)</f>
        <v>5</v>
      </c>
      <c r="J134">
        <f>COUNTIF($H$2:$H134,"=" &amp; J$1)</f>
        <v>3</v>
      </c>
      <c r="K134">
        <f>COUNTIF($H$2:$H134,"=" &amp; K$1)</f>
        <v>7</v>
      </c>
      <c r="L134">
        <f>COUNTIF($H$2:$H134,"=" &amp; L$1)</f>
        <v>5</v>
      </c>
      <c r="M134">
        <f>COUNTIF($H$2:$H134,"=" &amp; M$1)</f>
        <v>5</v>
      </c>
      <c r="N134">
        <f>COUNTIF($H$2:$H134,"=" &amp; N$1)</f>
        <v>3</v>
      </c>
      <c r="O134">
        <f>COUNTIF($H$2:$H134,"=" &amp; O$1)</f>
        <v>1</v>
      </c>
      <c r="P134">
        <f>COUNTIF($H$2:$H134,"=" &amp; P$1)</f>
        <v>6</v>
      </c>
      <c r="Q134">
        <f>COUNTIF($H$2:$H134,"=" &amp; Q$1)</f>
        <v>4</v>
      </c>
      <c r="R134">
        <f>COUNTIF($H$2:$H134,"=" &amp; R$1)</f>
        <v>3</v>
      </c>
      <c r="S134">
        <f>COUNTIF($H$2:$H134,"=" &amp; S$1)</f>
        <v>7</v>
      </c>
      <c r="T134">
        <f>COUNTIF($H$2:$H134,"=" &amp; T$1)</f>
        <v>8</v>
      </c>
      <c r="U134">
        <f>COUNTIF($H$2:$H134,"=" &amp; U$1)</f>
        <v>2</v>
      </c>
      <c r="V134">
        <f>COUNTIF($H$2:$H134,"=" &amp; V$1)</f>
        <v>3</v>
      </c>
      <c r="W134">
        <f>COUNTIF($H$2:$H134,"=" &amp; W$1)</f>
        <v>5</v>
      </c>
      <c r="X134">
        <f>COUNTIF($H$2:$H134,"=" &amp; X$1)</f>
        <v>5</v>
      </c>
      <c r="Y134">
        <f>COUNTIF($H$2:$H134,"=" &amp; Y$1)</f>
        <v>4</v>
      </c>
      <c r="Z134">
        <f>COUNTIF($H$2:$H134,"=" &amp; Z$1)</f>
        <v>3</v>
      </c>
      <c r="AA134">
        <f>COUNTIF($H$2:$H134,"=" &amp; AA$1)</f>
        <v>1</v>
      </c>
      <c r="AB134">
        <f>COUNTIF($H$2:$H134,"=" &amp; AB$1)</f>
        <v>4</v>
      </c>
      <c r="AC134">
        <f>COUNTIF($H$2:$H134,"=" &amp; AC$1)</f>
        <v>4</v>
      </c>
      <c r="AD134">
        <f>COUNTIF($H$2:$H134,"=" &amp; AD$1)</f>
        <v>8</v>
      </c>
    </row>
    <row r="135" spans="1:30" x14ac:dyDescent="0.25">
      <c r="A135" s="5">
        <v>34394</v>
      </c>
      <c r="C135" t="s">
        <v>1205</v>
      </c>
      <c r="D135">
        <v>0</v>
      </c>
      <c r="E135">
        <v>1</v>
      </c>
      <c r="F135" t="s">
        <v>63</v>
      </c>
      <c r="G135" t="s">
        <v>1201</v>
      </c>
      <c r="H135" t="str">
        <f t="shared" si="2"/>
        <v>Chelsea</v>
      </c>
      <c r="I135">
        <f>COUNTIF($H$2:$H135,"=" &amp; I$1)</f>
        <v>5</v>
      </c>
      <c r="J135">
        <f>COUNTIF($H$2:$H135,"=" &amp; J$1)</f>
        <v>3</v>
      </c>
      <c r="K135">
        <f>COUNTIF($H$2:$H135,"=" &amp; K$1)</f>
        <v>7</v>
      </c>
      <c r="L135">
        <f>COUNTIF($H$2:$H135,"=" &amp; L$1)</f>
        <v>6</v>
      </c>
      <c r="M135">
        <f>COUNTIF($H$2:$H135,"=" &amp; M$1)</f>
        <v>5</v>
      </c>
      <c r="N135">
        <f>COUNTIF($H$2:$H135,"=" &amp; N$1)</f>
        <v>3</v>
      </c>
      <c r="O135">
        <f>COUNTIF($H$2:$H135,"=" &amp; O$1)</f>
        <v>1</v>
      </c>
      <c r="P135">
        <f>COUNTIF($H$2:$H135,"=" &amp; P$1)</f>
        <v>6</v>
      </c>
      <c r="Q135">
        <f>COUNTIF($H$2:$H135,"=" &amp; Q$1)</f>
        <v>4</v>
      </c>
      <c r="R135">
        <f>COUNTIF($H$2:$H135,"=" &amp; R$1)</f>
        <v>3</v>
      </c>
      <c r="S135">
        <f>COUNTIF($H$2:$H135,"=" &amp; S$1)</f>
        <v>7</v>
      </c>
      <c r="T135">
        <f>COUNTIF($H$2:$H135,"=" &amp; T$1)</f>
        <v>8</v>
      </c>
      <c r="U135">
        <f>COUNTIF($H$2:$H135,"=" &amp; U$1)</f>
        <v>2</v>
      </c>
      <c r="V135">
        <f>COUNTIF($H$2:$H135,"=" &amp; V$1)</f>
        <v>3</v>
      </c>
      <c r="W135">
        <f>COUNTIF($H$2:$H135,"=" &amp; W$1)</f>
        <v>5</v>
      </c>
      <c r="X135">
        <f>COUNTIF($H$2:$H135,"=" &amp; X$1)</f>
        <v>5</v>
      </c>
      <c r="Y135">
        <f>COUNTIF($H$2:$H135,"=" &amp; Y$1)</f>
        <v>4</v>
      </c>
      <c r="Z135">
        <f>COUNTIF($H$2:$H135,"=" &amp; Z$1)</f>
        <v>3</v>
      </c>
      <c r="AA135">
        <f>COUNTIF($H$2:$H135,"=" &amp; AA$1)</f>
        <v>1</v>
      </c>
      <c r="AB135">
        <f>COUNTIF($H$2:$H135,"=" &amp; AB$1)</f>
        <v>4</v>
      </c>
      <c r="AC135">
        <f>COUNTIF($H$2:$H135,"=" &amp; AC$1)</f>
        <v>4</v>
      </c>
      <c r="AD135">
        <f>COUNTIF($H$2:$H135,"=" &amp; AD$1)</f>
        <v>8</v>
      </c>
    </row>
    <row r="136" spans="1:30" x14ac:dyDescent="0.25">
      <c r="A136" s="5">
        <v>34394</v>
      </c>
      <c r="C136" t="s">
        <v>1202</v>
      </c>
      <c r="D136">
        <v>1</v>
      </c>
      <c r="E136">
        <v>1</v>
      </c>
      <c r="F136" t="s">
        <v>1211</v>
      </c>
      <c r="G136" t="s">
        <v>1201</v>
      </c>
      <c r="H136" t="str">
        <f t="shared" si="2"/>
        <v/>
      </c>
      <c r="I136">
        <f>COUNTIF($H$2:$H136,"=" &amp; I$1)</f>
        <v>5</v>
      </c>
      <c r="J136">
        <f>COUNTIF($H$2:$H136,"=" &amp; J$1)</f>
        <v>3</v>
      </c>
      <c r="K136">
        <f>COUNTIF($H$2:$H136,"=" &amp; K$1)</f>
        <v>7</v>
      </c>
      <c r="L136">
        <f>COUNTIF($H$2:$H136,"=" &amp; L$1)</f>
        <v>6</v>
      </c>
      <c r="M136">
        <f>COUNTIF($H$2:$H136,"=" &amp; M$1)</f>
        <v>5</v>
      </c>
      <c r="N136">
        <f>COUNTIF($H$2:$H136,"=" &amp; N$1)</f>
        <v>3</v>
      </c>
      <c r="O136">
        <f>COUNTIF($H$2:$H136,"=" &amp; O$1)</f>
        <v>1</v>
      </c>
      <c r="P136">
        <f>COUNTIF($H$2:$H136,"=" &amp; P$1)</f>
        <v>6</v>
      </c>
      <c r="Q136">
        <f>COUNTIF($H$2:$H136,"=" &amp; Q$1)</f>
        <v>4</v>
      </c>
      <c r="R136">
        <f>COUNTIF($H$2:$H136,"=" &amp; R$1)</f>
        <v>3</v>
      </c>
      <c r="S136">
        <f>COUNTIF($H$2:$H136,"=" &amp; S$1)</f>
        <v>7</v>
      </c>
      <c r="T136">
        <f>COUNTIF($H$2:$H136,"=" &amp; T$1)</f>
        <v>8</v>
      </c>
      <c r="U136">
        <f>COUNTIF($H$2:$H136,"=" &amp; U$1)</f>
        <v>2</v>
      </c>
      <c r="V136">
        <f>COUNTIF($H$2:$H136,"=" &amp; V$1)</f>
        <v>3</v>
      </c>
      <c r="W136">
        <f>COUNTIF($H$2:$H136,"=" &amp; W$1)</f>
        <v>5</v>
      </c>
      <c r="X136">
        <f>COUNTIF($H$2:$H136,"=" &amp; X$1)</f>
        <v>5</v>
      </c>
      <c r="Y136">
        <f>COUNTIF($H$2:$H136,"=" &amp; Y$1)</f>
        <v>4</v>
      </c>
      <c r="Z136">
        <f>COUNTIF($H$2:$H136,"=" &amp; Z$1)</f>
        <v>3</v>
      </c>
      <c r="AA136">
        <f>COUNTIF($H$2:$H136,"=" &amp; AA$1)</f>
        <v>1</v>
      </c>
      <c r="AB136">
        <f>COUNTIF($H$2:$H136,"=" &amp; AB$1)</f>
        <v>4</v>
      </c>
      <c r="AC136">
        <f>COUNTIF($H$2:$H136,"=" &amp; AC$1)</f>
        <v>4</v>
      </c>
      <c r="AD136">
        <f>COUNTIF($H$2:$H136,"=" &amp; AD$1)</f>
        <v>8</v>
      </c>
    </row>
    <row r="137" spans="1:30" x14ac:dyDescent="0.25">
      <c r="A137" s="5">
        <v>34394</v>
      </c>
      <c r="C137" t="s">
        <v>1203</v>
      </c>
      <c r="D137">
        <v>0</v>
      </c>
      <c r="E137">
        <v>1</v>
      </c>
      <c r="F137" t="s">
        <v>1221</v>
      </c>
      <c r="G137" t="s">
        <v>1201</v>
      </c>
      <c r="H137" t="str">
        <f t="shared" si="2"/>
        <v>Newcastle United</v>
      </c>
      <c r="I137">
        <f>COUNTIF($H$2:$H137,"=" &amp; I$1)</f>
        <v>5</v>
      </c>
      <c r="J137">
        <f>COUNTIF($H$2:$H137,"=" &amp; J$1)</f>
        <v>3</v>
      </c>
      <c r="K137">
        <f>COUNTIF($H$2:$H137,"=" &amp; K$1)</f>
        <v>7</v>
      </c>
      <c r="L137">
        <f>COUNTIF($H$2:$H137,"=" &amp; L$1)</f>
        <v>6</v>
      </c>
      <c r="M137">
        <f>COUNTIF($H$2:$H137,"=" &amp; M$1)</f>
        <v>5</v>
      </c>
      <c r="N137">
        <f>COUNTIF($H$2:$H137,"=" &amp; N$1)</f>
        <v>3</v>
      </c>
      <c r="O137">
        <f>COUNTIF($H$2:$H137,"=" &amp; O$1)</f>
        <v>1</v>
      </c>
      <c r="P137">
        <f>COUNTIF($H$2:$H137,"=" &amp; P$1)</f>
        <v>6</v>
      </c>
      <c r="Q137">
        <f>COUNTIF($H$2:$H137,"=" &amp; Q$1)</f>
        <v>4</v>
      </c>
      <c r="R137">
        <f>COUNTIF($H$2:$H137,"=" &amp; R$1)</f>
        <v>3</v>
      </c>
      <c r="S137">
        <f>COUNTIF($H$2:$H137,"=" &amp; S$1)</f>
        <v>7</v>
      </c>
      <c r="T137">
        <f>COUNTIF($H$2:$H137,"=" &amp; T$1)</f>
        <v>9</v>
      </c>
      <c r="U137">
        <f>COUNTIF($H$2:$H137,"=" &amp; U$1)</f>
        <v>2</v>
      </c>
      <c r="V137">
        <f>COUNTIF($H$2:$H137,"=" &amp; V$1)</f>
        <v>3</v>
      </c>
      <c r="W137">
        <f>COUNTIF($H$2:$H137,"=" &amp; W$1)</f>
        <v>5</v>
      </c>
      <c r="X137">
        <f>COUNTIF($H$2:$H137,"=" &amp; X$1)</f>
        <v>5</v>
      </c>
      <c r="Y137">
        <f>COUNTIF($H$2:$H137,"=" &amp; Y$1)</f>
        <v>4</v>
      </c>
      <c r="Z137">
        <f>COUNTIF($H$2:$H137,"=" &amp; Z$1)</f>
        <v>3</v>
      </c>
      <c r="AA137">
        <f>COUNTIF($H$2:$H137,"=" &amp; AA$1)</f>
        <v>1</v>
      </c>
      <c r="AB137">
        <f>COUNTIF($H$2:$H137,"=" &amp; AB$1)</f>
        <v>4</v>
      </c>
      <c r="AC137">
        <f>COUNTIF($H$2:$H137,"=" &amp; AC$1)</f>
        <v>4</v>
      </c>
      <c r="AD137">
        <f>COUNTIF($H$2:$H137,"=" &amp; AD$1)</f>
        <v>8</v>
      </c>
    </row>
    <row r="138" spans="1:30" x14ac:dyDescent="0.25">
      <c r="A138" s="5">
        <v>34394</v>
      </c>
      <c r="C138" t="s">
        <v>1222</v>
      </c>
      <c r="D138">
        <v>1</v>
      </c>
      <c r="E138">
        <v>1</v>
      </c>
      <c r="F138" t="s">
        <v>1223</v>
      </c>
      <c r="G138" t="s">
        <v>1201</v>
      </c>
      <c r="H138" t="str">
        <f t="shared" si="2"/>
        <v/>
      </c>
      <c r="I138">
        <f>COUNTIF($H$2:$H138,"=" &amp; I$1)</f>
        <v>5</v>
      </c>
      <c r="J138">
        <f>COUNTIF($H$2:$H138,"=" &amp; J$1)</f>
        <v>3</v>
      </c>
      <c r="K138">
        <f>COUNTIF($H$2:$H138,"=" &amp; K$1)</f>
        <v>7</v>
      </c>
      <c r="L138">
        <f>COUNTIF($H$2:$H138,"=" &amp; L$1)</f>
        <v>6</v>
      </c>
      <c r="M138">
        <f>COUNTIF($H$2:$H138,"=" &amp; M$1)</f>
        <v>5</v>
      </c>
      <c r="N138">
        <f>COUNTIF($H$2:$H138,"=" &amp; N$1)</f>
        <v>3</v>
      </c>
      <c r="O138">
        <f>COUNTIF($H$2:$H138,"=" &amp; O$1)</f>
        <v>1</v>
      </c>
      <c r="P138">
        <f>COUNTIF($H$2:$H138,"=" &amp; P$1)</f>
        <v>6</v>
      </c>
      <c r="Q138">
        <f>COUNTIF($H$2:$H138,"=" &amp; Q$1)</f>
        <v>4</v>
      </c>
      <c r="R138">
        <f>COUNTIF($H$2:$H138,"=" &amp; R$1)</f>
        <v>3</v>
      </c>
      <c r="S138">
        <f>COUNTIF($H$2:$H138,"=" &amp; S$1)</f>
        <v>7</v>
      </c>
      <c r="T138">
        <f>COUNTIF($H$2:$H138,"=" &amp; T$1)</f>
        <v>9</v>
      </c>
      <c r="U138">
        <f>COUNTIF($H$2:$H138,"=" &amp; U$1)</f>
        <v>2</v>
      </c>
      <c r="V138">
        <f>COUNTIF($H$2:$H138,"=" &amp; V$1)</f>
        <v>3</v>
      </c>
      <c r="W138">
        <f>COUNTIF($H$2:$H138,"=" &amp; W$1)</f>
        <v>5</v>
      </c>
      <c r="X138">
        <f>COUNTIF($H$2:$H138,"=" &amp; X$1)</f>
        <v>5</v>
      </c>
      <c r="Y138">
        <f>COUNTIF($H$2:$H138,"=" &amp; Y$1)</f>
        <v>4</v>
      </c>
      <c r="Z138">
        <f>COUNTIF($H$2:$H138,"=" &amp; Z$1)</f>
        <v>3</v>
      </c>
      <c r="AA138">
        <f>COUNTIF($H$2:$H138,"=" &amp; AA$1)</f>
        <v>1</v>
      </c>
      <c r="AB138">
        <f>COUNTIF($H$2:$H138,"=" &amp; AB$1)</f>
        <v>4</v>
      </c>
      <c r="AC138">
        <f>COUNTIF($H$2:$H138,"=" &amp; AC$1)</f>
        <v>4</v>
      </c>
      <c r="AD138">
        <f>COUNTIF($H$2:$H138,"=" &amp; AD$1)</f>
        <v>8</v>
      </c>
    </row>
    <row r="139" spans="1:30" x14ac:dyDescent="0.25">
      <c r="A139" s="5">
        <v>34394</v>
      </c>
      <c r="C139" t="s">
        <v>1200</v>
      </c>
      <c r="D139">
        <v>2</v>
      </c>
      <c r="E139">
        <v>2</v>
      </c>
      <c r="F139" t="s">
        <v>1214</v>
      </c>
      <c r="G139" t="s">
        <v>1201</v>
      </c>
      <c r="H139" t="str">
        <f t="shared" si="2"/>
        <v/>
      </c>
      <c r="I139">
        <f>COUNTIF($H$2:$H139,"=" &amp; I$1)</f>
        <v>5</v>
      </c>
      <c r="J139">
        <f>COUNTIF($H$2:$H139,"=" &amp; J$1)</f>
        <v>3</v>
      </c>
      <c r="K139">
        <f>COUNTIF($H$2:$H139,"=" &amp; K$1)</f>
        <v>7</v>
      </c>
      <c r="L139">
        <f>COUNTIF($H$2:$H139,"=" &amp; L$1)</f>
        <v>6</v>
      </c>
      <c r="M139">
        <f>COUNTIF($H$2:$H139,"=" &amp; M$1)</f>
        <v>5</v>
      </c>
      <c r="N139">
        <f>COUNTIF($H$2:$H139,"=" &amp; N$1)</f>
        <v>3</v>
      </c>
      <c r="O139">
        <f>COUNTIF($H$2:$H139,"=" &amp; O$1)</f>
        <v>1</v>
      </c>
      <c r="P139">
        <f>COUNTIF($H$2:$H139,"=" &amp; P$1)</f>
        <v>6</v>
      </c>
      <c r="Q139">
        <f>COUNTIF($H$2:$H139,"=" &amp; Q$1)</f>
        <v>4</v>
      </c>
      <c r="R139">
        <f>COUNTIF($H$2:$H139,"=" &amp; R$1)</f>
        <v>3</v>
      </c>
      <c r="S139">
        <f>COUNTIF($H$2:$H139,"=" &amp; S$1)</f>
        <v>7</v>
      </c>
      <c r="T139">
        <f>COUNTIF($H$2:$H139,"=" &amp; T$1)</f>
        <v>9</v>
      </c>
      <c r="U139">
        <f>COUNTIF($H$2:$H139,"=" &amp; U$1)</f>
        <v>2</v>
      </c>
      <c r="V139">
        <f>COUNTIF($H$2:$H139,"=" &amp; V$1)</f>
        <v>3</v>
      </c>
      <c r="W139">
        <f>COUNTIF($H$2:$H139,"=" &amp; W$1)</f>
        <v>5</v>
      </c>
      <c r="X139">
        <f>COUNTIF($H$2:$H139,"=" &amp; X$1)</f>
        <v>5</v>
      </c>
      <c r="Y139">
        <f>COUNTIF($H$2:$H139,"=" &amp; Y$1)</f>
        <v>4</v>
      </c>
      <c r="Z139">
        <f>COUNTIF($H$2:$H139,"=" &amp; Z$1)</f>
        <v>3</v>
      </c>
      <c r="AA139">
        <f>COUNTIF($H$2:$H139,"=" &amp; AA$1)</f>
        <v>1</v>
      </c>
      <c r="AB139">
        <f>COUNTIF($H$2:$H139,"=" &amp; AB$1)</f>
        <v>4</v>
      </c>
      <c r="AC139">
        <f>COUNTIF($H$2:$H139,"=" &amp; AC$1)</f>
        <v>4</v>
      </c>
      <c r="AD139">
        <f>COUNTIF($H$2:$H139,"=" &amp; AD$1)</f>
        <v>8</v>
      </c>
    </row>
    <row r="140" spans="1:30" x14ac:dyDescent="0.25">
      <c r="A140" s="5">
        <v>34394</v>
      </c>
      <c r="C140" t="s">
        <v>1204</v>
      </c>
      <c r="D140">
        <v>3</v>
      </c>
      <c r="E140">
        <v>1</v>
      </c>
      <c r="F140" t="s">
        <v>1212</v>
      </c>
      <c r="G140" t="s">
        <v>1201</v>
      </c>
      <c r="H140" t="str">
        <f t="shared" si="2"/>
        <v>Wimbledon FC</v>
      </c>
      <c r="I140">
        <f>COUNTIF($H$2:$H140,"=" &amp; I$1)</f>
        <v>5</v>
      </c>
      <c r="J140">
        <f>COUNTIF($H$2:$H140,"=" &amp; J$1)</f>
        <v>3</v>
      </c>
      <c r="K140">
        <f>COUNTIF($H$2:$H140,"=" &amp; K$1)</f>
        <v>7</v>
      </c>
      <c r="L140">
        <f>COUNTIF($H$2:$H140,"=" &amp; L$1)</f>
        <v>6</v>
      </c>
      <c r="M140">
        <f>COUNTIF($H$2:$H140,"=" &amp; M$1)</f>
        <v>5</v>
      </c>
      <c r="N140">
        <f>COUNTIF($H$2:$H140,"=" &amp; N$1)</f>
        <v>3</v>
      </c>
      <c r="O140">
        <f>COUNTIF($H$2:$H140,"=" &amp; O$1)</f>
        <v>1</v>
      </c>
      <c r="P140">
        <f>COUNTIF($H$2:$H140,"=" &amp; P$1)</f>
        <v>6</v>
      </c>
      <c r="Q140">
        <f>COUNTIF($H$2:$H140,"=" &amp; Q$1)</f>
        <v>4</v>
      </c>
      <c r="R140">
        <f>COUNTIF($H$2:$H140,"=" &amp; R$1)</f>
        <v>3</v>
      </c>
      <c r="S140">
        <f>COUNTIF($H$2:$H140,"=" &amp; S$1)</f>
        <v>7</v>
      </c>
      <c r="T140">
        <f>COUNTIF($H$2:$H140,"=" &amp; T$1)</f>
        <v>9</v>
      </c>
      <c r="U140">
        <f>COUNTIF($H$2:$H140,"=" &amp; U$1)</f>
        <v>2</v>
      </c>
      <c r="V140">
        <f>COUNTIF($H$2:$H140,"=" &amp; V$1)</f>
        <v>3</v>
      </c>
      <c r="W140">
        <f>COUNTIF($H$2:$H140,"=" &amp; W$1)</f>
        <v>5</v>
      </c>
      <c r="X140">
        <f>COUNTIF($H$2:$H140,"=" &amp; X$1)</f>
        <v>5</v>
      </c>
      <c r="Y140">
        <f>COUNTIF($H$2:$H140,"=" &amp; Y$1)</f>
        <v>4</v>
      </c>
      <c r="Z140">
        <f>COUNTIF($H$2:$H140,"=" &amp; Z$1)</f>
        <v>3</v>
      </c>
      <c r="AA140">
        <f>COUNTIF($H$2:$H140,"=" &amp; AA$1)</f>
        <v>1</v>
      </c>
      <c r="AB140">
        <f>COUNTIF($H$2:$H140,"=" &amp; AB$1)</f>
        <v>4</v>
      </c>
      <c r="AC140">
        <f>COUNTIF($H$2:$H140,"=" &amp; AC$1)</f>
        <v>4</v>
      </c>
      <c r="AD140">
        <f>COUNTIF($H$2:$H140,"=" &amp; AD$1)</f>
        <v>9</v>
      </c>
    </row>
    <row r="141" spans="1:30" x14ac:dyDescent="0.25">
      <c r="A141" s="5">
        <v>34394</v>
      </c>
      <c r="C141" t="s">
        <v>1200</v>
      </c>
      <c r="D141">
        <v>1</v>
      </c>
      <c r="E141">
        <v>1</v>
      </c>
      <c r="F141" t="s">
        <v>59</v>
      </c>
      <c r="G141" t="s">
        <v>1201</v>
      </c>
      <c r="H141" t="str">
        <f t="shared" si="2"/>
        <v/>
      </c>
      <c r="I141">
        <f>COUNTIF($H$2:$H141,"=" &amp; I$1)</f>
        <v>5</v>
      </c>
      <c r="J141">
        <f>COUNTIF($H$2:$H141,"=" &amp; J$1)</f>
        <v>3</v>
      </c>
      <c r="K141">
        <f>COUNTIF($H$2:$H141,"=" &amp; K$1)</f>
        <v>7</v>
      </c>
      <c r="L141">
        <f>COUNTIF($H$2:$H141,"=" &amp; L$1)</f>
        <v>6</v>
      </c>
      <c r="M141">
        <f>COUNTIF($H$2:$H141,"=" &amp; M$1)</f>
        <v>5</v>
      </c>
      <c r="N141">
        <f>COUNTIF($H$2:$H141,"=" &amp; N$1)</f>
        <v>3</v>
      </c>
      <c r="O141">
        <f>COUNTIF($H$2:$H141,"=" &amp; O$1)</f>
        <v>1</v>
      </c>
      <c r="P141">
        <f>COUNTIF($H$2:$H141,"=" &amp; P$1)</f>
        <v>6</v>
      </c>
      <c r="Q141">
        <f>COUNTIF($H$2:$H141,"=" &amp; Q$1)</f>
        <v>4</v>
      </c>
      <c r="R141">
        <f>COUNTIF($H$2:$H141,"=" &amp; R$1)</f>
        <v>3</v>
      </c>
      <c r="S141">
        <f>COUNTIF($H$2:$H141,"=" &amp; S$1)</f>
        <v>7</v>
      </c>
      <c r="T141">
        <f>COUNTIF($H$2:$H141,"=" &amp; T$1)</f>
        <v>9</v>
      </c>
      <c r="U141">
        <f>COUNTIF($H$2:$H141,"=" &amp; U$1)</f>
        <v>2</v>
      </c>
      <c r="V141">
        <f>COUNTIF($H$2:$H141,"=" &amp; V$1)</f>
        <v>3</v>
      </c>
      <c r="W141">
        <f>COUNTIF($H$2:$H141,"=" &amp; W$1)</f>
        <v>5</v>
      </c>
      <c r="X141">
        <f>COUNTIF($H$2:$H141,"=" &amp; X$1)</f>
        <v>5</v>
      </c>
      <c r="Y141">
        <f>COUNTIF($H$2:$H141,"=" &amp; Y$1)</f>
        <v>4</v>
      </c>
      <c r="Z141">
        <f>COUNTIF($H$2:$H141,"=" &amp; Z$1)</f>
        <v>3</v>
      </c>
      <c r="AA141">
        <f>COUNTIF($H$2:$H141,"=" &amp; AA$1)</f>
        <v>1</v>
      </c>
      <c r="AB141">
        <f>COUNTIF($H$2:$H141,"=" &amp; AB$1)</f>
        <v>4</v>
      </c>
      <c r="AC141">
        <f>COUNTIF($H$2:$H141,"=" &amp; AC$1)</f>
        <v>4</v>
      </c>
      <c r="AD141">
        <f>COUNTIF($H$2:$H141,"=" &amp; AD$1)</f>
        <v>9</v>
      </c>
    </row>
    <row r="142" spans="1:30" x14ac:dyDescent="0.25">
      <c r="A142" s="5">
        <v>34366</v>
      </c>
      <c r="C142" t="s">
        <v>1213</v>
      </c>
      <c r="D142">
        <v>1</v>
      </c>
      <c r="E142">
        <v>1</v>
      </c>
      <c r="F142" t="s">
        <v>1208</v>
      </c>
      <c r="G142" t="s">
        <v>1201</v>
      </c>
      <c r="H142" t="str">
        <f t="shared" si="2"/>
        <v/>
      </c>
      <c r="I142">
        <f>COUNTIF($H$2:$H142,"=" &amp; I$1)</f>
        <v>5</v>
      </c>
      <c r="J142">
        <f>COUNTIF($H$2:$H142,"=" &amp; J$1)</f>
        <v>3</v>
      </c>
      <c r="K142">
        <f>COUNTIF($H$2:$H142,"=" &amp; K$1)</f>
        <v>7</v>
      </c>
      <c r="L142">
        <f>COUNTIF($H$2:$H142,"=" &amp; L$1)</f>
        <v>6</v>
      </c>
      <c r="M142">
        <f>COUNTIF($H$2:$H142,"=" &amp; M$1)</f>
        <v>5</v>
      </c>
      <c r="N142">
        <f>COUNTIF($H$2:$H142,"=" &amp; N$1)</f>
        <v>3</v>
      </c>
      <c r="O142">
        <f>COUNTIF($H$2:$H142,"=" &amp; O$1)</f>
        <v>1</v>
      </c>
      <c r="P142">
        <f>COUNTIF($H$2:$H142,"=" &amp; P$1)</f>
        <v>6</v>
      </c>
      <c r="Q142">
        <f>COUNTIF($H$2:$H142,"=" &amp; Q$1)</f>
        <v>4</v>
      </c>
      <c r="R142">
        <f>COUNTIF($H$2:$H142,"=" &amp; R$1)</f>
        <v>3</v>
      </c>
      <c r="S142">
        <f>COUNTIF($H$2:$H142,"=" &amp; S$1)</f>
        <v>7</v>
      </c>
      <c r="T142">
        <f>COUNTIF($H$2:$H142,"=" &amp; T$1)</f>
        <v>9</v>
      </c>
      <c r="U142">
        <f>COUNTIF($H$2:$H142,"=" &amp; U$1)</f>
        <v>2</v>
      </c>
      <c r="V142">
        <f>COUNTIF($H$2:$H142,"=" &amp; V$1)</f>
        <v>3</v>
      </c>
      <c r="W142">
        <f>COUNTIF($H$2:$H142,"=" &amp; W$1)</f>
        <v>5</v>
      </c>
      <c r="X142">
        <f>COUNTIF($H$2:$H142,"=" &amp; X$1)</f>
        <v>5</v>
      </c>
      <c r="Y142">
        <f>COUNTIF($H$2:$H142,"=" &amp; Y$1)</f>
        <v>4</v>
      </c>
      <c r="Z142">
        <f>COUNTIF($H$2:$H142,"=" &amp; Z$1)</f>
        <v>3</v>
      </c>
      <c r="AA142">
        <f>COUNTIF($H$2:$H142,"=" &amp; AA$1)</f>
        <v>1</v>
      </c>
      <c r="AB142">
        <f>COUNTIF($H$2:$H142,"=" &amp; AB$1)</f>
        <v>4</v>
      </c>
      <c r="AC142">
        <f>COUNTIF($H$2:$H142,"=" &amp; AC$1)</f>
        <v>4</v>
      </c>
      <c r="AD142">
        <f>COUNTIF($H$2:$H142,"=" &amp; AD$1)</f>
        <v>9</v>
      </c>
    </row>
    <row r="143" spans="1:30" x14ac:dyDescent="0.25">
      <c r="A143" s="5">
        <v>34366</v>
      </c>
      <c r="C143" t="s">
        <v>63</v>
      </c>
      <c r="D143">
        <v>4</v>
      </c>
      <c r="E143">
        <v>3</v>
      </c>
      <c r="F143" t="s">
        <v>1200</v>
      </c>
      <c r="G143" t="s">
        <v>1201</v>
      </c>
      <c r="H143" t="str">
        <f t="shared" si="2"/>
        <v>Chelsea</v>
      </c>
      <c r="I143">
        <f>COUNTIF($H$2:$H143,"=" &amp; I$1)</f>
        <v>5</v>
      </c>
      <c r="J143">
        <f>COUNTIF($H$2:$H143,"=" &amp; J$1)</f>
        <v>3</v>
      </c>
      <c r="K143">
        <f>COUNTIF($H$2:$H143,"=" &amp; K$1)</f>
        <v>7</v>
      </c>
      <c r="L143">
        <f>COUNTIF($H$2:$H143,"=" &amp; L$1)</f>
        <v>7</v>
      </c>
      <c r="M143">
        <f>COUNTIF($H$2:$H143,"=" &amp; M$1)</f>
        <v>5</v>
      </c>
      <c r="N143">
        <f>COUNTIF($H$2:$H143,"=" &amp; N$1)</f>
        <v>3</v>
      </c>
      <c r="O143">
        <f>COUNTIF($H$2:$H143,"=" &amp; O$1)</f>
        <v>1</v>
      </c>
      <c r="P143">
        <f>COUNTIF($H$2:$H143,"=" &amp; P$1)</f>
        <v>6</v>
      </c>
      <c r="Q143">
        <f>COUNTIF($H$2:$H143,"=" &amp; Q$1)</f>
        <v>4</v>
      </c>
      <c r="R143">
        <f>COUNTIF($H$2:$H143,"=" &amp; R$1)</f>
        <v>3</v>
      </c>
      <c r="S143">
        <f>COUNTIF($H$2:$H143,"=" &amp; S$1)</f>
        <v>7</v>
      </c>
      <c r="T143">
        <f>COUNTIF($H$2:$H143,"=" &amp; T$1)</f>
        <v>9</v>
      </c>
      <c r="U143">
        <f>COUNTIF($H$2:$H143,"=" &amp; U$1)</f>
        <v>2</v>
      </c>
      <c r="V143">
        <f>COUNTIF($H$2:$H143,"=" &amp; V$1)</f>
        <v>3</v>
      </c>
      <c r="W143">
        <f>COUNTIF($H$2:$H143,"=" &amp; W$1)</f>
        <v>5</v>
      </c>
      <c r="X143">
        <f>COUNTIF($H$2:$H143,"=" &amp; X$1)</f>
        <v>5</v>
      </c>
      <c r="Y143">
        <f>COUNTIF($H$2:$H143,"=" &amp; Y$1)</f>
        <v>4</v>
      </c>
      <c r="Z143">
        <f>COUNTIF($H$2:$H143,"=" &amp; Z$1)</f>
        <v>3</v>
      </c>
      <c r="AA143">
        <f>COUNTIF($H$2:$H143,"=" &amp; AA$1)</f>
        <v>1</v>
      </c>
      <c r="AB143">
        <f>COUNTIF($H$2:$H143,"=" &amp; AB$1)</f>
        <v>4</v>
      </c>
      <c r="AC143">
        <f>COUNTIF($H$2:$H143,"=" &amp; AC$1)</f>
        <v>4</v>
      </c>
      <c r="AD143">
        <f>COUNTIF($H$2:$H143,"=" &amp; AD$1)</f>
        <v>9</v>
      </c>
    </row>
    <row r="144" spans="1:30" x14ac:dyDescent="0.25">
      <c r="A144" s="5">
        <v>34366</v>
      </c>
      <c r="C144" t="s">
        <v>1</v>
      </c>
      <c r="D144">
        <v>1</v>
      </c>
      <c r="E144">
        <v>0</v>
      </c>
      <c r="F144" t="s">
        <v>1206</v>
      </c>
      <c r="G144" t="s">
        <v>1201</v>
      </c>
      <c r="H144" t="str">
        <f t="shared" si="2"/>
        <v>Arsenal</v>
      </c>
      <c r="I144">
        <f>COUNTIF($H$2:$H144,"=" &amp; I$1)</f>
        <v>6</v>
      </c>
      <c r="J144">
        <f>COUNTIF($H$2:$H144,"=" &amp; J$1)</f>
        <v>3</v>
      </c>
      <c r="K144">
        <f>COUNTIF($H$2:$H144,"=" &amp; K$1)</f>
        <v>7</v>
      </c>
      <c r="L144">
        <f>COUNTIF($H$2:$H144,"=" &amp; L$1)</f>
        <v>7</v>
      </c>
      <c r="M144">
        <f>COUNTIF($H$2:$H144,"=" &amp; M$1)</f>
        <v>5</v>
      </c>
      <c r="N144">
        <f>COUNTIF($H$2:$H144,"=" &amp; N$1)</f>
        <v>3</v>
      </c>
      <c r="O144">
        <f>COUNTIF($H$2:$H144,"=" &amp; O$1)</f>
        <v>1</v>
      </c>
      <c r="P144">
        <f>COUNTIF($H$2:$H144,"=" &amp; P$1)</f>
        <v>6</v>
      </c>
      <c r="Q144">
        <f>COUNTIF($H$2:$H144,"=" &amp; Q$1)</f>
        <v>4</v>
      </c>
      <c r="R144">
        <f>COUNTIF($H$2:$H144,"=" &amp; R$1)</f>
        <v>3</v>
      </c>
      <c r="S144">
        <f>COUNTIF($H$2:$H144,"=" &amp; S$1)</f>
        <v>7</v>
      </c>
      <c r="T144">
        <f>COUNTIF($H$2:$H144,"=" &amp; T$1)</f>
        <v>9</v>
      </c>
      <c r="U144">
        <f>COUNTIF($H$2:$H144,"=" &amp; U$1)</f>
        <v>2</v>
      </c>
      <c r="V144">
        <f>COUNTIF($H$2:$H144,"=" &amp; V$1)</f>
        <v>3</v>
      </c>
      <c r="W144">
        <f>COUNTIF($H$2:$H144,"=" &amp; W$1)</f>
        <v>5</v>
      </c>
      <c r="X144">
        <f>COUNTIF($H$2:$H144,"=" &amp; X$1)</f>
        <v>5</v>
      </c>
      <c r="Y144">
        <f>COUNTIF($H$2:$H144,"=" &amp; Y$1)</f>
        <v>4</v>
      </c>
      <c r="Z144">
        <f>COUNTIF($H$2:$H144,"=" &amp; Z$1)</f>
        <v>3</v>
      </c>
      <c r="AA144">
        <f>COUNTIF($H$2:$H144,"=" &amp; AA$1)</f>
        <v>1</v>
      </c>
      <c r="AB144">
        <f>COUNTIF($H$2:$H144,"=" &amp; AB$1)</f>
        <v>4</v>
      </c>
      <c r="AC144">
        <f>COUNTIF($H$2:$H144,"=" &amp; AC$1)</f>
        <v>4</v>
      </c>
      <c r="AD144">
        <f>COUNTIF($H$2:$H144,"=" &amp; AD$1)</f>
        <v>9</v>
      </c>
    </row>
    <row r="145" spans="1:30" x14ac:dyDescent="0.25">
      <c r="A145" s="5">
        <v>34366</v>
      </c>
      <c r="C145" t="s">
        <v>24</v>
      </c>
      <c r="D145">
        <v>1</v>
      </c>
      <c r="E145">
        <v>0</v>
      </c>
      <c r="F145" t="s">
        <v>1207</v>
      </c>
      <c r="G145" t="s">
        <v>1201</v>
      </c>
      <c r="H145" t="str">
        <f t="shared" si="2"/>
        <v>Liverpool</v>
      </c>
      <c r="I145">
        <f>COUNTIF($H$2:$H145,"=" &amp; I$1)</f>
        <v>6</v>
      </c>
      <c r="J145">
        <f>COUNTIF($H$2:$H145,"=" &amp; J$1)</f>
        <v>3</v>
      </c>
      <c r="K145">
        <f>COUNTIF($H$2:$H145,"=" &amp; K$1)</f>
        <v>7</v>
      </c>
      <c r="L145">
        <f>COUNTIF($H$2:$H145,"=" &amp; L$1)</f>
        <v>7</v>
      </c>
      <c r="M145">
        <f>COUNTIF($H$2:$H145,"=" &amp; M$1)</f>
        <v>5</v>
      </c>
      <c r="N145">
        <f>COUNTIF($H$2:$H145,"=" &amp; N$1)</f>
        <v>3</v>
      </c>
      <c r="O145">
        <f>COUNTIF($H$2:$H145,"=" &amp; O$1)</f>
        <v>1</v>
      </c>
      <c r="P145">
        <f>COUNTIF($H$2:$H145,"=" &amp; P$1)</f>
        <v>6</v>
      </c>
      <c r="Q145">
        <f>COUNTIF($H$2:$H145,"=" &amp; Q$1)</f>
        <v>5</v>
      </c>
      <c r="R145">
        <f>COUNTIF($H$2:$H145,"=" &amp; R$1)</f>
        <v>3</v>
      </c>
      <c r="S145">
        <f>COUNTIF($H$2:$H145,"=" &amp; S$1)</f>
        <v>7</v>
      </c>
      <c r="T145">
        <f>COUNTIF($H$2:$H145,"=" &amp; T$1)</f>
        <v>9</v>
      </c>
      <c r="U145">
        <f>COUNTIF($H$2:$H145,"=" &amp; U$1)</f>
        <v>2</v>
      </c>
      <c r="V145">
        <f>COUNTIF($H$2:$H145,"=" &amp; V$1)</f>
        <v>3</v>
      </c>
      <c r="W145">
        <f>COUNTIF($H$2:$H145,"=" &amp; W$1)</f>
        <v>5</v>
      </c>
      <c r="X145">
        <f>COUNTIF($H$2:$H145,"=" &amp; X$1)</f>
        <v>5</v>
      </c>
      <c r="Y145">
        <f>COUNTIF($H$2:$H145,"=" &amp; Y$1)</f>
        <v>4</v>
      </c>
      <c r="Z145">
        <f>COUNTIF($H$2:$H145,"=" &amp; Z$1)</f>
        <v>3</v>
      </c>
      <c r="AA145">
        <f>COUNTIF($H$2:$H145,"=" &amp; AA$1)</f>
        <v>1</v>
      </c>
      <c r="AB145">
        <f>COUNTIF($H$2:$H145,"=" &amp; AB$1)</f>
        <v>4</v>
      </c>
      <c r="AC145">
        <f>COUNTIF($H$2:$H145,"=" &amp; AC$1)</f>
        <v>4</v>
      </c>
      <c r="AD145">
        <f>COUNTIF($H$2:$H145,"=" &amp; AD$1)</f>
        <v>9</v>
      </c>
    </row>
    <row r="146" spans="1:30" x14ac:dyDescent="0.25">
      <c r="A146" s="5">
        <v>34366</v>
      </c>
      <c r="C146" t="s">
        <v>1211</v>
      </c>
      <c r="D146">
        <v>2</v>
      </c>
      <c r="E146">
        <v>1</v>
      </c>
      <c r="F146" t="s">
        <v>1222</v>
      </c>
      <c r="G146" t="s">
        <v>1201</v>
      </c>
      <c r="H146" t="str">
        <f t="shared" si="2"/>
        <v>Manchester City</v>
      </c>
      <c r="I146">
        <f>COUNTIF($H$2:$H146,"=" &amp; I$1)</f>
        <v>6</v>
      </c>
      <c r="J146">
        <f>COUNTIF($H$2:$H146,"=" &amp; J$1)</f>
        <v>3</v>
      </c>
      <c r="K146">
        <f>COUNTIF($H$2:$H146,"=" &amp; K$1)</f>
        <v>7</v>
      </c>
      <c r="L146">
        <f>COUNTIF($H$2:$H146,"=" &amp; L$1)</f>
        <v>7</v>
      </c>
      <c r="M146">
        <f>COUNTIF($H$2:$H146,"=" &amp; M$1)</f>
        <v>5</v>
      </c>
      <c r="N146">
        <f>COUNTIF($H$2:$H146,"=" &amp; N$1)</f>
        <v>3</v>
      </c>
      <c r="O146">
        <f>COUNTIF($H$2:$H146,"=" &amp; O$1)</f>
        <v>1</v>
      </c>
      <c r="P146">
        <f>COUNTIF($H$2:$H146,"=" &amp; P$1)</f>
        <v>6</v>
      </c>
      <c r="Q146">
        <f>COUNTIF($H$2:$H146,"=" &amp; Q$1)</f>
        <v>5</v>
      </c>
      <c r="R146">
        <f>COUNTIF($H$2:$H146,"=" &amp; R$1)</f>
        <v>4</v>
      </c>
      <c r="S146">
        <f>COUNTIF($H$2:$H146,"=" &amp; S$1)</f>
        <v>7</v>
      </c>
      <c r="T146">
        <f>COUNTIF($H$2:$H146,"=" &amp; T$1)</f>
        <v>9</v>
      </c>
      <c r="U146">
        <f>COUNTIF($H$2:$H146,"=" &amp; U$1)</f>
        <v>2</v>
      </c>
      <c r="V146">
        <f>COUNTIF($H$2:$H146,"=" &amp; V$1)</f>
        <v>3</v>
      </c>
      <c r="W146">
        <f>COUNTIF($H$2:$H146,"=" &amp; W$1)</f>
        <v>5</v>
      </c>
      <c r="X146">
        <f>COUNTIF($H$2:$H146,"=" &amp; X$1)</f>
        <v>5</v>
      </c>
      <c r="Y146">
        <f>COUNTIF($H$2:$H146,"=" &amp; Y$1)</f>
        <v>4</v>
      </c>
      <c r="Z146">
        <f>COUNTIF($H$2:$H146,"=" &amp; Z$1)</f>
        <v>3</v>
      </c>
      <c r="AA146">
        <f>COUNTIF($H$2:$H146,"=" &amp; AA$1)</f>
        <v>1</v>
      </c>
      <c r="AB146">
        <f>COUNTIF($H$2:$H146,"=" &amp; AB$1)</f>
        <v>4</v>
      </c>
      <c r="AC146">
        <f>COUNTIF($H$2:$H146,"=" &amp; AC$1)</f>
        <v>4</v>
      </c>
      <c r="AD146">
        <f>COUNTIF($H$2:$H146,"=" &amp; AD$1)</f>
        <v>9</v>
      </c>
    </row>
    <row r="147" spans="1:30" x14ac:dyDescent="0.25">
      <c r="A147" s="5">
        <v>34366</v>
      </c>
      <c r="C147" t="s">
        <v>1212</v>
      </c>
      <c r="D147">
        <v>1</v>
      </c>
      <c r="E147">
        <v>1</v>
      </c>
      <c r="F147" t="s">
        <v>1203</v>
      </c>
      <c r="G147" t="s">
        <v>1201</v>
      </c>
      <c r="H147" t="str">
        <f t="shared" si="2"/>
        <v/>
      </c>
      <c r="I147">
        <f>COUNTIF($H$2:$H147,"=" &amp; I$1)</f>
        <v>6</v>
      </c>
      <c r="J147">
        <f>COUNTIF($H$2:$H147,"=" &amp; J$1)</f>
        <v>3</v>
      </c>
      <c r="K147">
        <f>COUNTIF($H$2:$H147,"=" &amp; K$1)</f>
        <v>7</v>
      </c>
      <c r="L147">
        <f>COUNTIF($H$2:$H147,"=" &amp; L$1)</f>
        <v>7</v>
      </c>
      <c r="M147">
        <f>COUNTIF($H$2:$H147,"=" &amp; M$1)</f>
        <v>5</v>
      </c>
      <c r="N147">
        <f>COUNTIF($H$2:$H147,"=" &amp; N$1)</f>
        <v>3</v>
      </c>
      <c r="O147">
        <f>COUNTIF($H$2:$H147,"=" &amp; O$1)</f>
        <v>1</v>
      </c>
      <c r="P147">
        <f>COUNTIF($H$2:$H147,"=" &amp; P$1)</f>
        <v>6</v>
      </c>
      <c r="Q147">
        <f>COUNTIF($H$2:$H147,"=" &amp; Q$1)</f>
        <v>5</v>
      </c>
      <c r="R147">
        <f>COUNTIF($H$2:$H147,"=" &amp; R$1)</f>
        <v>4</v>
      </c>
      <c r="S147">
        <f>COUNTIF($H$2:$H147,"=" &amp; S$1)</f>
        <v>7</v>
      </c>
      <c r="T147">
        <f>COUNTIF($H$2:$H147,"=" &amp; T$1)</f>
        <v>9</v>
      </c>
      <c r="U147">
        <f>COUNTIF($H$2:$H147,"=" &amp; U$1)</f>
        <v>2</v>
      </c>
      <c r="V147">
        <f>COUNTIF($H$2:$H147,"=" &amp; V$1)</f>
        <v>3</v>
      </c>
      <c r="W147">
        <f>COUNTIF($H$2:$H147,"=" &amp; W$1)</f>
        <v>5</v>
      </c>
      <c r="X147">
        <f>COUNTIF($H$2:$H147,"=" &amp; X$1)</f>
        <v>5</v>
      </c>
      <c r="Y147">
        <f>COUNTIF($H$2:$H147,"=" &amp; Y$1)</f>
        <v>4</v>
      </c>
      <c r="Z147">
        <f>COUNTIF($H$2:$H147,"=" &amp; Z$1)</f>
        <v>3</v>
      </c>
      <c r="AA147">
        <f>COUNTIF($H$2:$H147,"=" &amp; AA$1)</f>
        <v>1</v>
      </c>
      <c r="AB147">
        <f>COUNTIF($H$2:$H147,"=" &amp; AB$1)</f>
        <v>4</v>
      </c>
      <c r="AC147">
        <f>COUNTIF($H$2:$H147,"=" &amp; AC$1)</f>
        <v>4</v>
      </c>
      <c r="AD147">
        <f>COUNTIF($H$2:$H147,"=" &amp; AD$1)</f>
        <v>9</v>
      </c>
    </row>
    <row r="148" spans="1:30" x14ac:dyDescent="0.25">
      <c r="A148" s="5">
        <v>34366</v>
      </c>
      <c r="C148" t="s">
        <v>76</v>
      </c>
      <c r="D148">
        <v>1</v>
      </c>
      <c r="E148">
        <v>0</v>
      </c>
      <c r="F148" t="s">
        <v>1204</v>
      </c>
      <c r="G148" t="s">
        <v>1201</v>
      </c>
      <c r="H148" t="str">
        <f t="shared" si="2"/>
        <v>Southampton</v>
      </c>
      <c r="I148">
        <f>COUNTIF($H$2:$H148,"=" &amp; I$1)</f>
        <v>6</v>
      </c>
      <c r="J148">
        <f>COUNTIF($H$2:$H148,"=" &amp; J$1)</f>
        <v>3</v>
      </c>
      <c r="K148">
        <f>COUNTIF($H$2:$H148,"=" &amp; K$1)</f>
        <v>7</v>
      </c>
      <c r="L148">
        <f>COUNTIF($H$2:$H148,"=" &amp; L$1)</f>
        <v>7</v>
      </c>
      <c r="M148">
        <f>COUNTIF($H$2:$H148,"=" &amp; M$1)</f>
        <v>5</v>
      </c>
      <c r="N148">
        <f>COUNTIF($H$2:$H148,"=" &amp; N$1)</f>
        <v>3</v>
      </c>
      <c r="O148">
        <f>COUNTIF($H$2:$H148,"=" &amp; O$1)</f>
        <v>1</v>
      </c>
      <c r="P148">
        <f>COUNTIF($H$2:$H148,"=" &amp; P$1)</f>
        <v>6</v>
      </c>
      <c r="Q148">
        <f>COUNTIF($H$2:$H148,"=" &amp; Q$1)</f>
        <v>5</v>
      </c>
      <c r="R148">
        <f>COUNTIF($H$2:$H148,"=" &amp; R$1)</f>
        <v>4</v>
      </c>
      <c r="S148">
        <f>COUNTIF($H$2:$H148,"=" &amp; S$1)</f>
        <v>7</v>
      </c>
      <c r="T148">
        <f>COUNTIF($H$2:$H148,"=" &amp; T$1)</f>
        <v>9</v>
      </c>
      <c r="U148">
        <f>COUNTIF($H$2:$H148,"=" &amp; U$1)</f>
        <v>2</v>
      </c>
      <c r="V148">
        <f>COUNTIF($H$2:$H148,"=" &amp; V$1)</f>
        <v>3</v>
      </c>
      <c r="W148">
        <f>COUNTIF($H$2:$H148,"=" &amp; W$1)</f>
        <v>5</v>
      </c>
      <c r="X148">
        <f>COUNTIF($H$2:$H148,"=" &amp; X$1)</f>
        <v>5</v>
      </c>
      <c r="Y148">
        <f>COUNTIF($H$2:$H148,"=" &amp; Y$1)</f>
        <v>4</v>
      </c>
      <c r="Z148">
        <f>COUNTIF($H$2:$H148,"=" &amp; Z$1)</f>
        <v>4</v>
      </c>
      <c r="AA148">
        <f>COUNTIF($H$2:$H148,"=" &amp; AA$1)</f>
        <v>1</v>
      </c>
      <c r="AB148">
        <f>COUNTIF($H$2:$H148,"=" &amp; AB$1)</f>
        <v>4</v>
      </c>
      <c r="AC148">
        <f>COUNTIF($H$2:$H148,"=" &amp; AC$1)</f>
        <v>4</v>
      </c>
      <c r="AD148">
        <f>COUNTIF($H$2:$H148,"=" &amp; AD$1)</f>
        <v>9</v>
      </c>
    </row>
    <row r="149" spans="1:30" x14ac:dyDescent="0.25">
      <c r="A149" s="5">
        <v>34366</v>
      </c>
      <c r="C149" t="s">
        <v>1223</v>
      </c>
      <c r="D149">
        <v>2</v>
      </c>
      <c r="E149">
        <v>2</v>
      </c>
      <c r="F149" t="s">
        <v>1205</v>
      </c>
      <c r="G149" t="s">
        <v>1201</v>
      </c>
      <c r="H149" t="str">
        <f t="shared" si="2"/>
        <v/>
      </c>
      <c r="I149">
        <f>COUNTIF($H$2:$H149,"=" &amp; I$1)</f>
        <v>6</v>
      </c>
      <c r="J149">
        <f>COUNTIF($H$2:$H149,"=" &amp; J$1)</f>
        <v>3</v>
      </c>
      <c r="K149">
        <f>COUNTIF($H$2:$H149,"=" &amp; K$1)</f>
        <v>7</v>
      </c>
      <c r="L149">
        <f>COUNTIF($H$2:$H149,"=" &amp; L$1)</f>
        <v>7</v>
      </c>
      <c r="M149">
        <f>COUNTIF($H$2:$H149,"=" &amp; M$1)</f>
        <v>5</v>
      </c>
      <c r="N149">
        <f>COUNTIF($H$2:$H149,"=" &amp; N$1)</f>
        <v>3</v>
      </c>
      <c r="O149">
        <f>COUNTIF($H$2:$H149,"=" &amp; O$1)</f>
        <v>1</v>
      </c>
      <c r="P149">
        <f>COUNTIF($H$2:$H149,"=" &amp; P$1)</f>
        <v>6</v>
      </c>
      <c r="Q149">
        <f>COUNTIF($H$2:$H149,"=" &amp; Q$1)</f>
        <v>5</v>
      </c>
      <c r="R149">
        <f>COUNTIF($H$2:$H149,"=" &amp; R$1)</f>
        <v>4</v>
      </c>
      <c r="S149">
        <f>COUNTIF($H$2:$H149,"=" &amp; S$1)</f>
        <v>7</v>
      </c>
      <c r="T149">
        <f>COUNTIF($H$2:$H149,"=" &amp; T$1)</f>
        <v>9</v>
      </c>
      <c r="U149">
        <f>COUNTIF($H$2:$H149,"=" &amp; U$1)</f>
        <v>2</v>
      </c>
      <c r="V149">
        <f>COUNTIF($H$2:$H149,"=" &amp; V$1)</f>
        <v>3</v>
      </c>
      <c r="W149">
        <f>COUNTIF($H$2:$H149,"=" &amp; W$1)</f>
        <v>5</v>
      </c>
      <c r="X149">
        <f>COUNTIF($H$2:$H149,"=" &amp; X$1)</f>
        <v>5</v>
      </c>
      <c r="Y149">
        <f>COUNTIF($H$2:$H149,"=" &amp; Y$1)</f>
        <v>4</v>
      </c>
      <c r="Z149">
        <f>COUNTIF($H$2:$H149,"=" &amp; Z$1)</f>
        <v>4</v>
      </c>
      <c r="AA149">
        <f>COUNTIF($H$2:$H149,"=" &amp; AA$1)</f>
        <v>1</v>
      </c>
      <c r="AB149">
        <f>COUNTIF($H$2:$H149,"=" &amp; AB$1)</f>
        <v>4</v>
      </c>
      <c r="AC149">
        <f>COUNTIF($H$2:$H149,"=" &amp; AC$1)</f>
        <v>4</v>
      </c>
      <c r="AD149">
        <f>COUNTIF($H$2:$H149,"=" &amp; AD$1)</f>
        <v>9</v>
      </c>
    </row>
    <row r="150" spans="1:30" x14ac:dyDescent="0.25">
      <c r="A150" s="5">
        <v>34366</v>
      </c>
      <c r="C150" t="s">
        <v>1221</v>
      </c>
      <c r="D150">
        <v>4</v>
      </c>
      <c r="E150">
        <v>0</v>
      </c>
      <c r="F150" t="s">
        <v>1207</v>
      </c>
      <c r="G150" t="s">
        <v>1201</v>
      </c>
      <c r="H150" t="str">
        <f t="shared" si="2"/>
        <v>Newcastle United</v>
      </c>
      <c r="I150">
        <f>COUNTIF($H$2:$H150,"=" &amp; I$1)</f>
        <v>6</v>
      </c>
      <c r="J150">
        <f>COUNTIF($H$2:$H150,"=" &amp; J$1)</f>
        <v>3</v>
      </c>
      <c r="K150">
        <f>COUNTIF($H$2:$H150,"=" &amp; K$1)</f>
        <v>7</v>
      </c>
      <c r="L150">
        <f>COUNTIF($H$2:$H150,"=" &amp; L$1)</f>
        <v>7</v>
      </c>
      <c r="M150">
        <f>COUNTIF($H$2:$H150,"=" &amp; M$1)</f>
        <v>5</v>
      </c>
      <c r="N150">
        <f>COUNTIF($H$2:$H150,"=" &amp; N$1)</f>
        <v>3</v>
      </c>
      <c r="O150">
        <f>COUNTIF($H$2:$H150,"=" &amp; O$1)</f>
        <v>1</v>
      </c>
      <c r="P150">
        <f>COUNTIF($H$2:$H150,"=" &amp; P$1)</f>
        <v>6</v>
      </c>
      <c r="Q150">
        <f>COUNTIF($H$2:$H150,"=" &amp; Q$1)</f>
        <v>5</v>
      </c>
      <c r="R150">
        <f>COUNTIF($H$2:$H150,"=" &amp; R$1)</f>
        <v>4</v>
      </c>
      <c r="S150">
        <f>COUNTIF($H$2:$H150,"=" &amp; S$1)</f>
        <v>7</v>
      </c>
      <c r="T150">
        <f>COUNTIF($H$2:$H150,"=" &amp; T$1)</f>
        <v>10</v>
      </c>
      <c r="U150">
        <f>COUNTIF($H$2:$H150,"=" &amp; U$1)</f>
        <v>2</v>
      </c>
      <c r="V150">
        <f>COUNTIF($H$2:$H150,"=" &amp; V$1)</f>
        <v>3</v>
      </c>
      <c r="W150">
        <f>COUNTIF($H$2:$H150,"=" &amp; W$1)</f>
        <v>5</v>
      </c>
      <c r="X150">
        <f>COUNTIF($H$2:$H150,"=" &amp; X$1)</f>
        <v>5</v>
      </c>
      <c r="Y150">
        <f>COUNTIF($H$2:$H150,"=" &amp; Y$1)</f>
        <v>4</v>
      </c>
      <c r="Z150">
        <f>COUNTIF($H$2:$H150,"=" &amp; Z$1)</f>
        <v>4</v>
      </c>
      <c r="AA150">
        <f>COUNTIF($H$2:$H150,"=" &amp; AA$1)</f>
        <v>1</v>
      </c>
      <c r="AB150">
        <f>COUNTIF($H$2:$H150,"=" &amp; AB$1)</f>
        <v>4</v>
      </c>
      <c r="AC150">
        <f>COUNTIF($H$2:$H150,"=" &amp; AC$1)</f>
        <v>4</v>
      </c>
      <c r="AD150">
        <f>COUNTIF($H$2:$H150,"=" &amp; AD$1)</f>
        <v>9</v>
      </c>
    </row>
    <row r="151" spans="1:30" x14ac:dyDescent="0.25">
      <c r="A151" s="5">
        <v>34366</v>
      </c>
      <c r="C151" t="s">
        <v>59</v>
      </c>
      <c r="D151">
        <v>0</v>
      </c>
      <c r="E151">
        <v>0</v>
      </c>
      <c r="F151" t="s">
        <v>1211</v>
      </c>
      <c r="G151" t="s">
        <v>1201</v>
      </c>
      <c r="H151" t="str">
        <f t="shared" si="2"/>
        <v/>
      </c>
      <c r="I151">
        <f>COUNTIF($H$2:$H151,"=" &amp; I$1)</f>
        <v>6</v>
      </c>
      <c r="J151">
        <f>COUNTIF($H$2:$H151,"=" &amp; J$1)</f>
        <v>3</v>
      </c>
      <c r="K151">
        <f>COUNTIF($H$2:$H151,"=" &amp; K$1)</f>
        <v>7</v>
      </c>
      <c r="L151">
        <f>COUNTIF($H$2:$H151,"=" &amp; L$1)</f>
        <v>7</v>
      </c>
      <c r="M151">
        <f>COUNTIF($H$2:$H151,"=" &amp; M$1)</f>
        <v>5</v>
      </c>
      <c r="N151">
        <f>COUNTIF($H$2:$H151,"=" &amp; N$1)</f>
        <v>3</v>
      </c>
      <c r="O151">
        <f>COUNTIF($H$2:$H151,"=" &amp; O$1)</f>
        <v>1</v>
      </c>
      <c r="P151">
        <f>COUNTIF($H$2:$H151,"=" &amp; P$1)</f>
        <v>6</v>
      </c>
      <c r="Q151">
        <f>COUNTIF($H$2:$H151,"=" &amp; Q$1)</f>
        <v>5</v>
      </c>
      <c r="R151">
        <f>COUNTIF($H$2:$H151,"=" &amp; R$1)</f>
        <v>4</v>
      </c>
      <c r="S151">
        <f>COUNTIF($H$2:$H151,"=" &amp; S$1)</f>
        <v>7</v>
      </c>
      <c r="T151">
        <f>COUNTIF($H$2:$H151,"=" &amp; T$1)</f>
        <v>10</v>
      </c>
      <c r="U151">
        <f>COUNTIF($H$2:$H151,"=" &amp; U$1)</f>
        <v>2</v>
      </c>
      <c r="V151">
        <f>COUNTIF($H$2:$H151,"=" &amp; V$1)</f>
        <v>3</v>
      </c>
      <c r="W151">
        <f>COUNTIF($H$2:$H151,"=" &amp; W$1)</f>
        <v>5</v>
      </c>
      <c r="X151">
        <f>COUNTIF($H$2:$H151,"=" &amp; X$1)</f>
        <v>5</v>
      </c>
      <c r="Y151">
        <f>COUNTIF($H$2:$H151,"=" &amp; Y$1)</f>
        <v>4</v>
      </c>
      <c r="Z151">
        <f>COUNTIF($H$2:$H151,"=" &amp; Z$1)</f>
        <v>4</v>
      </c>
      <c r="AA151">
        <f>COUNTIF($H$2:$H151,"=" &amp; AA$1)</f>
        <v>1</v>
      </c>
      <c r="AB151">
        <f>COUNTIF($H$2:$H151,"=" &amp; AB$1)</f>
        <v>4</v>
      </c>
      <c r="AC151">
        <f>COUNTIF($H$2:$H151,"=" &amp; AC$1)</f>
        <v>4</v>
      </c>
      <c r="AD151">
        <f>COUNTIF($H$2:$H151,"=" &amp; AD$1)</f>
        <v>9</v>
      </c>
    </row>
    <row r="152" spans="1:30" x14ac:dyDescent="0.25">
      <c r="A152" s="5">
        <v>34366</v>
      </c>
      <c r="C152" t="s">
        <v>1209</v>
      </c>
      <c r="D152">
        <v>3</v>
      </c>
      <c r="E152">
        <v>2</v>
      </c>
      <c r="F152" t="s">
        <v>1214</v>
      </c>
      <c r="G152" t="s">
        <v>1201</v>
      </c>
      <c r="H152" t="str">
        <f t="shared" si="2"/>
        <v>Ipswich Town</v>
      </c>
      <c r="I152">
        <f>COUNTIF($H$2:$H152,"=" &amp; I$1)</f>
        <v>6</v>
      </c>
      <c r="J152">
        <f>COUNTIF($H$2:$H152,"=" &amp; J$1)</f>
        <v>3</v>
      </c>
      <c r="K152">
        <f>COUNTIF($H$2:$H152,"=" &amp; K$1)</f>
        <v>7</v>
      </c>
      <c r="L152">
        <f>COUNTIF($H$2:$H152,"=" &amp; L$1)</f>
        <v>7</v>
      </c>
      <c r="M152">
        <f>COUNTIF($H$2:$H152,"=" &amp; M$1)</f>
        <v>5</v>
      </c>
      <c r="N152">
        <f>COUNTIF($H$2:$H152,"=" &amp; N$1)</f>
        <v>3</v>
      </c>
      <c r="O152">
        <f>COUNTIF($H$2:$H152,"=" &amp; O$1)</f>
        <v>2</v>
      </c>
      <c r="P152">
        <f>COUNTIF($H$2:$H152,"=" &amp; P$1)</f>
        <v>6</v>
      </c>
      <c r="Q152">
        <f>COUNTIF($H$2:$H152,"=" &amp; Q$1)</f>
        <v>5</v>
      </c>
      <c r="R152">
        <f>COUNTIF($H$2:$H152,"=" &amp; R$1)</f>
        <v>4</v>
      </c>
      <c r="S152">
        <f>COUNTIF($H$2:$H152,"=" &amp; S$1)</f>
        <v>7</v>
      </c>
      <c r="T152">
        <f>COUNTIF($H$2:$H152,"=" &amp; T$1)</f>
        <v>10</v>
      </c>
      <c r="U152">
        <f>COUNTIF($H$2:$H152,"=" &amp; U$1)</f>
        <v>2</v>
      </c>
      <c r="V152">
        <f>COUNTIF($H$2:$H152,"=" &amp; V$1)</f>
        <v>3</v>
      </c>
      <c r="W152">
        <f>COUNTIF($H$2:$H152,"=" &amp; W$1)</f>
        <v>5</v>
      </c>
      <c r="X152">
        <f>COUNTIF($H$2:$H152,"=" &amp; X$1)</f>
        <v>5</v>
      </c>
      <c r="Y152">
        <f>COUNTIF($H$2:$H152,"=" &amp; Y$1)</f>
        <v>4</v>
      </c>
      <c r="Z152">
        <f>COUNTIF($H$2:$H152,"=" &amp; Z$1)</f>
        <v>4</v>
      </c>
      <c r="AA152">
        <f>COUNTIF($H$2:$H152,"=" &amp; AA$1)</f>
        <v>1</v>
      </c>
      <c r="AB152">
        <f>COUNTIF($H$2:$H152,"=" &amp; AB$1)</f>
        <v>4</v>
      </c>
      <c r="AC152">
        <f>COUNTIF($H$2:$H152,"=" &amp; AC$1)</f>
        <v>4</v>
      </c>
      <c r="AD152">
        <f>COUNTIF($H$2:$H152,"=" &amp; AD$1)</f>
        <v>9</v>
      </c>
    </row>
    <row r="153" spans="1:30" x14ac:dyDescent="0.25">
      <c r="A153" s="5">
        <v>34366</v>
      </c>
      <c r="C153" t="s">
        <v>1212</v>
      </c>
      <c r="D153">
        <v>2</v>
      </c>
      <c r="E153">
        <v>2</v>
      </c>
      <c r="F153" t="s">
        <v>1206</v>
      </c>
      <c r="G153" t="s">
        <v>1201</v>
      </c>
      <c r="H153" t="str">
        <f t="shared" si="2"/>
        <v/>
      </c>
      <c r="I153">
        <f>COUNTIF($H$2:$H153,"=" &amp; I$1)</f>
        <v>6</v>
      </c>
      <c r="J153">
        <f>COUNTIF($H$2:$H153,"=" &amp; J$1)</f>
        <v>3</v>
      </c>
      <c r="K153">
        <f>COUNTIF($H$2:$H153,"=" &amp; K$1)</f>
        <v>7</v>
      </c>
      <c r="L153">
        <f>COUNTIF($H$2:$H153,"=" &amp; L$1)</f>
        <v>7</v>
      </c>
      <c r="M153">
        <f>COUNTIF($H$2:$H153,"=" &amp; M$1)</f>
        <v>5</v>
      </c>
      <c r="N153">
        <f>COUNTIF($H$2:$H153,"=" &amp; N$1)</f>
        <v>3</v>
      </c>
      <c r="O153">
        <f>COUNTIF($H$2:$H153,"=" &amp; O$1)</f>
        <v>2</v>
      </c>
      <c r="P153">
        <f>COUNTIF($H$2:$H153,"=" &amp; P$1)</f>
        <v>6</v>
      </c>
      <c r="Q153">
        <f>COUNTIF($H$2:$H153,"=" &amp; Q$1)</f>
        <v>5</v>
      </c>
      <c r="R153">
        <f>COUNTIF($H$2:$H153,"=" &amp; R$1)</f>
        <v>4</v>
      </c>
      <c r="S153">
        <f>COUNTIF($H$2:$H153,"=" &amp; S$1)</f>
        <v>7</v>
      </c>
      <c r="T153">
        <f>COUNTIF($H$2:$H153,"=" &amp; T$1)</f>
        <v>10</v>
      </c>
      <c r="U153">
        <f>COUNTIF($H$2:$H153,"=" &amp; U$1)</f>
        <v>2</v>
      </c>
      <c r="V153">
        <f>COUNTIF($H$2:$H153,"=" &amp; V$1)</f>
        <v>3</v>
      </c>
      <c r="W153">
        <f>COUNTIF($H$2:$H153,"=" &amp; W$1)</f>
        <v>5</v>
      </c>
      <c r="X153">
        <f>COUNTIF($H$2:$H153,"=" &amp; X$1)</f>
        <v>5</v>
      </c>
      <c r="Y153">
        <f>COUNTIF($H$2:$H153,"=" &amp; Y$1)</f>
        <v>4</v>
      </c>
      <c r="Z153">
        <f>COUNTIF($H$2:$H153,"=" &amp; Z$1)</f>
        <v>4</v>
      </c>
      <c r="AA153">
        <f>COUNTIF($H$2:$H153,"=" &amp; AA$1)</f>
        <v>1</v>
      </c>
      <c r="AB153">
        <f>COUNTIF($H$2:$H153,"=" &amp; AB$1)</f>
        <v>4</v>
      </c>
      <c r="AC153">
        <f>COUNTIF($H$2:$H153,"=" &amp; AC$1)</f>
        <v>4</v>
      </c>
      <c r="AD153">
        <f>COUNTIF($H$2:$H153,"=" &amp; AD$1)</f>
        <v>9</v>
      </c>
    </row>
    <row r="154" spans="1:30" x14ac:dyDescent="0.25">
      <c r="A154" s="5">
        <v>34366</v>
      </c>
      <c r="C154" t="s">
        <v>1206</v>
      </c>
      <c r="D154">
        <v>1</v>
      </c>
      <c r="E154">
        <v>0</v>
      </c>
      <c r="F154" t="s">
        <v>1221</v>
      </c>
      <c r="G154" t="s">
        <v>1201</v>
      </c>
      <c r="H154" t="str">
        <f t="shared" si="2"/>
        <v>Blackburn Rovers</v>
      </c>
      <c r="I154">
        <f>COUNTIF($H$2:$H154,"=" &amp; I$1)</f>
        <v>6</v>
      </c>
      <c r="J154">
        <f>COUNTIF($H$2:$H154,"=" &amp; J$1)</f>
        <v>3</v>
      </c>
      <c r="K154">
        <f>COUNTIF($H$2:$H154,"=" &amp; K$1)</f>
        <v>8</v>
      </c>
      <c r="L154">
        <f>COUNTIF($H$2:$H154,"=" &amp; L$1)</f>
        <v>7</v>
      </c>
      <c r="M154">
        <f>COUNTIF($H$2:$H154,"=" &amp; M$1)</f>
        <v>5</v>
      </c>
      <c r="N154">
        <f>COUNTIF($H$2:$H154,"=" &amp; N$1)</f>
        <v>3</v>
      </c>
      <c r="O154">
        <f>COUNTIF($H$2:$H154,"=" &amp; O$1)</f>
        <v>2</v>
      </c>
      <c r="P154">
        <f>COUNTIF($H$2:$H154,"=" &amp; P$1)</f>
        <v>6</v>
      </c>
      <c r="Q154">
        <f>COUNTIF($H$2:$H154,"=" &amp; Q$1)</f>
        <v>5</v>
      </c>
      <c r="R154">
        <f>COUNTIF($H$2:$H154,"=" &amp; R$1)</f>
        <v>4</v>
      </c>
      <c r="S154">
        <f>COUNTIF($H$2:$H154,"=" &amp; S$1)</f>
        <v>7</v>
      </c>
      <c r="T154">
        <f>COUNTIF($H$2:$H154,"=" &amp; T$1)</f>
        <v>10</v>
      </c>
      <c r="U154">
        <f>COUNTIF($H$2:$H154,"=" &amp; U$1)</f>
        <v>2</v>
      </c>
      <c r="V154">
        <f>COUNTIF($H$2:$H154,"=" &amp; V$1)</f>
        <v>3</v>
      </c>
      <c r="W154">
        <f>COUNTIF($H$2:$H154,"=" &amp; W$1)</f>
        <v>5</v>
      </c>
      <c r="X154">
        <f>COUNTIF($H$2:$H154,"=" &amp; X$1)</f>
        <v>5</v>
      </c>
      <c r="Y154">
        <f>COUNTIF($H$2:$H154,"=" &amp; Y$1)</f>
        <v>4</v>
      </c>
      <c r="Z154">
        <f>COUNTIF($H$2:$H154,"=" &amp; Z$1)</f>
        <v>4</v>
      </c>
      <c r="AA154">
        <f>COUNTIF($H$2:$H154,"=" &amp; AA$1)</f>
        <v>1</v>
      </c>
      <c r="AB154">
        <f>COUNTIF($H$2:$H154,"=" &amp; AB$1)</f>
        <v>4</v>
      </c>
      <c r="AC154">
        <f>COUNTIF($H$2:$H154,"=" &amp; AC$1)</f>
        <v>4</v>
      </c>
      <c r="AD154">
        <f>COUNTIF($H$2:$H154,"=" &amp; AD$1)</f>
        <v>9</v>
      </c>
    </row>
    <row r="155" spans="1:30" x14ac:dyDescent="0.25">
      <c r="A155" s="5">
        <v>34366</v>
      </c>
      <c r="C155" t="s">
        <v>1207</v>
      </c>
      <c r="D155">
        <v>4</v>
      </c>
      <c r="E155">
        <v>0</v>
      </c>
      <c r="F155" t="s">
        <v>1211</v>
      </c>
      <c r="G155" t="s">
        <v>1201</v>
      </c>
      <c r="H155" t="str">
        <f t="shared" si="2"/>
        <v>Coventry City</v>
      </c>
      <c r="I155">
        <f>COUNTIF($H$2:$H155,"=" &amp; I$1)</f>
        <v>6</v>
      </c>
      <c r="J155">
        <f>COUNTIF($H$2:$H155,"=" &amp; J$1)</f>
        <v>3</v>
      </c>
      <c r="K155">
        <f>COUNTIF($H$2:$H155,"=" &amp; K$1)</f>
        <v>8</v>
      </c>
      <c r="L155">
        <f>COUNTIF($H$2:$H155,"=" &amp; L$1)</f>
        <v>7</v>
      </c>
      <c r="M155">
        <f>COUNTIF($H$2:$H155,"=" &amp; M$1)</f>
        <v>6</v>
      </c>
      <c r="N155">
        <f>COUNTIF($H$2:$H155,"=" &amp; N$1)</f>
        <v>3</v>
      </c>
      <c r="O155">
        <f>COUNTIF($H$2:$H155,"=" &amp; O$1)</f>
        <v>2</v>
      </c>
      <c r="P155">
        <f>COUNTIF($H$2:$H155,"=" &amp; P$1)</f>
        <v>6</v>
      </c>
      <c r="Q155">
        <f>COUNTIF($H$2:$H155,"=" &amp; Q$1)</f>
        <v>5</v>
      </c>
      <c r="R155">
        <f>COUNTIF($H$2:$H155,"=" &amp; R$1)</f>
        <v>4</v>
      </c>
      <c r="S155">
        <f>COUNTIF($H$2:$H155,"=" &amp; S$1)</f>
        <v>7</v>
      </c>
      <c r="T155">
        <f>COUNTIF($H$2:$H155,"=" &amp; T$1)</f>
        <v>10</v>
      </c>
      <c r="U155">
        <f>COUNTIF($H$2:$H155,"=" &amp; U$1)</f>
        <v>2</v>
      </c>
      <c r="V155">
        <f>COUNTIF($H$2:$H155,"=" &amp; V$1)</f>
        <v>3</v>
      </c>
      <c r="W155">
        <f>COUNTIF($H$2:$H155,"=" &amp; W$1)</f>
        <v>5</v>
      </c>
      <c r="X155">
        <f>COUNTIF($H$2:$H155,"=" &amp; X$1)</f>
        <v>5</v>
      </c>
      <c r="Y155">
        <f>COUNTIF($H$2:$H155,"=" &amp; Y$1)</f>
        <v>4</v>
      </c>
      <c r="Z155">
        <f>COUNTIF($H$2:$H155,"=" &amp; Z$1)</f>
        <v>4</v>
      </c>
      <c r="AA155">
        <f>COUNTIF($H$2:$H155,"=" &amp; AA$1)</f>
        <v>1</v>
      </c>
      <c r="AB155">
        <f>COUNTIF($H$2:$H155,"=" &amp; AB$1)</f>
        <v>4</v>
      </c>
      <c r="AC155">
        <f>COUNTIF($H$2:$H155,"=" &amp; AC$1)</f>
        <v>4</v>
      </c>
      <c r="AD155">
        <f>COUNTIF($H$2:$H155,"=" &amp; AD$1)</f>
        <v>9</v>
      </c>
    </row>
    <row r="156" spans="1:30" x14ac:dyDescent="0.25">
      <c r="A156" s="5">
        <v>34366</v>
      </c>
      <c r="C156" t="s">
        <v>49</v>
      </c>
      <c r="D156">
        <v>1</v>
      </c>
      <c r="E156">
        <v>1</v>
      </c>
      <c r="F156" t="s">
        <v>1</v>
      </c>
      <c r="G156" t="s">
        <v>1201</v>
      </c>
      <c r="H156" t="str">
        <f t="shared" si="2"/>
        <v/>
      </c>
      <c r="I156">
        <f>COUNTIF($H$2:$H156,"=" &amp; I$1)</f>
        <v>6</v>
      </c>
      <c r="J156">
        <f>COUNTIF($H$2:$H156,"=" &amp; J$1)</f>
        <v>3</v>
      </c>
      <c r="K156">
        <f>COUNTIF($H$2:$H156,"=" &amp; K$1)</f>
        <v>8</v>
      </c>
      <c r="L156">
        <f>COUNTIF($H$2:$H156,"=" &amp; L$1)</f>
        <v>7</v>
      </c>
      <c r="M156">
        <f>COUNTIF($H$2:$H156,"=" &amp; M$1)</f>
        <v>6</v>
      </c>
      <c r="N156">
        <f>COUNTIF($H$2:$H156,"=" &amp; N$1)</f>
        <v>3</v>
      </c>
      <c r="O156">
        <f>COUNTIF($H$2:$H156,"=" &amp; O$1)</f>
        <v>2</v>
      </c>
      <c r="P156">
        <f>COUNTIF($H$2:$H156,"=" &amp; P$1)</f>
        <v>6</v>
      </c>
      <c r="Q156">
        <f>COUNTIF($H$2:$H156,"=" &amp; Q$1)</f>
        <v>5</v>
      </c>
      <c r="R156">
        <f>COUNTIF($H$2:$H156,"=" &amp; R$1)</f>
        <v>4</v>
      </c>
      <c r="S156">
        <f>COUNTIF($H$2:$H156,"=" &amp; S$1)</f>
        <v>7</v>
      </c>
      <c r="T156">
        <f>COUNTIF($H$2:$H156,"=" &amp; T$1)</f>
        <v>10</v>
      </c>
      <c r="U156">
        <f>COUNTIF($H$2:$H156,"=" &amp; U$1)</f>
        <v>2</v>
      </c>
      <c r="V156">
        <f>COUNTIF($H$2:$H156,"=" &amp; V$1)</f>
        <v>3</v>
      </c>
      <c r="W156">
        <f>COUNTIF($H$2:$H156,"=" &amp; W$1)</f>
        <v>5</v>
      </c>
      <c r="X156">
        <f>COUNTIF($H$2:$H156,"=" &amp; X$1)</f>
        <v>5</v>
      </c>
      <c r="Y156">
        <f>COUNTIF($H$2:$H156,"=" &amp; Y$1)</f>
        <v>4</v>
      </c>
      <c r="Z156">
        <f>COUNTIF($H$2:$H156,"=" &amp; Z$1)</f>
        <v>4</v>
      </c>
      <c r="AA156">
        <f>COUNTIF($H$2:$H156,"=" &amp; AA$1)</f>
        <v>1</v>
      </c>
      <c r="AB156">
        <f>COUNTIF($H$2:$H156,"=" &amp; AB$1)</f>
        <v>4</v>
      </c>
      <c r="AC156">
        <f>COUNTIF($H$2:$H156,"=" &amp; AC$1)</f>
        <v>4</v>
      </c>
      <c r="AD156">
        <f>COUNTIF($H$2:$H156,"=" &amp; AD$1)</f>
        <v>9</v>
      </c>
    </row>
    <row r="157" spans="1:30" x14ac:dyDescent="0.25">
      <c r="A157" s="5">
        <v>34366</v>
      </c>
      <c r="C157" t="s">
        <v>1208</v>
      </c>
      <c r="D157">
        <v>2</v>
      </c>
      <c r="E157">
        <v>0</v>
      </c>
      <c r="F157" t="s">
        <v>24</v>
      </c>
      <c r="G157" t="s">
        <v>1201</v>
      </c>
      <c r="H157" t="str">
        <f t="shared" si="2"/>
        <v>Leeds United</v>
      </c>
      <c r="I157">
        <f>COUNTIF($H$2:$H157,"=" &amp; I$1)</f>
        <v>6</v>
      </c>
      <c r="J157">
        <f>COUNTIF($H$2:$H157,"=" &amp; J$1)</f>
        <v>3</v>
      </c>
      <c r="K157">
        <f>COUNTIF($H$2:$H157,"=" &amp; K$1)</f>
        <v>8</v>
      </c>
      <c r="L157">
        <f>COUNTIF($H$2:$H157,"=" &amp; L$1)</f>
        <v>7</v>
      </c>
      <c r="M157">
        <f>COUNTIF($H$2:$H157,"=" &amp; M$1)</f>
        <v>6</v>
      </c>
      <c r="N157">
        <f>COUNTIF($H$2:$H157,"=" &amp; N$1)</f>
        <v>3</v>
      </c>
      <c r="O157">
        <f>COUNTIF($H$2:$H157,"=" &amp; O$1)</f>
        <v>2</v>
      </c>
      <c r="P157">
        <f>COUNTIF($H$2:$H157,"=" &amp; P$1)</f>
        <v>7</v>
      </c>
      <c r="Q157">
        <f>COUNTIF($H$2:$H157,"=" &amp; Q$1)</f>
        <v>5</v>
      </c>
      <c r="R157">
        <f>COUNTIF($H$2:$H157,"=" &amp; R$1)</f>
        <v>4</v>
      </c>
      <c r="S157">
        <f>COUNTIF($H$2:$H157,"=" &amp; S$1)</f>
        <v>7</v>
      </c>
      <c r="T157">
        <f>COUNTIF($H$2:$H157,"=" &amp; T$1)</f>
        <v>10</v>
      </c>
      <c r="U157">
        <f>COUNTIF($H$2:$H157,"=" &amp; U$1)</f>
        <v>2</v>
      </c>
      <c r="V157">
        <f>COUNTIF($H$2:$H157,"=" &amp; V$1)</f>
        <v>3</v>
      </c>
      <c r="W157">
        <f>COUNTIF($H$2:$H157,"=" &amp; W$1)</f>
        <v>5</v>
      </c>
      <c r="X157">
        <f>COUNTIF($H$2:$H157,"=" &amp; X$1)</f>
        <v>5</v>
      </c>
      <c r="Y157">
        <f>COUNTIF($H$2:$H157,"=" &amp; Y$1)</f>
        <v>4</v>
      </c>
      <c r="Z157">
        <f>COUNTIF($H$2:$H157,"=" &amp; Z$1)</f>
        <v>4</v>
      </c>
      <c r="AA157">
        <f>COUNTIF($H$2:$H157,"=" &amp; AA$1)</f>
        <v>1</v>
      </c>
      <c r="AB157">
        <f>COUNTIF($H$2:$H157,"=" &amp; AB$1)</f>
        <v>4</v>
      </c>
      <c r="AC157">
        <f>COUNTIF($H$2:$H157,"=" &amp; AC$1)</f>
        <v>4</v>
      </c>
      <c r="AD157">
        <f>COUNTIF($H$2:$H157,"=" &amp; AD$1)</f>
        <v>9</v>
      </c>
    </row>
    <row r="158" spans="1:30" x14ac:dyDescent="0.25">
      <c r="A158" s="5">
        <v>34366</v>
      </c>
      <c r="C158" t="s">
        <v>1222</v>
      </c>
      <c r="D158">
        <v>3</v>
      </c>
      <c r="E158">
        <v>3</v>
      </c>
      <c r="F158" t="s">
        <v>1212</v>
      </c>
      <c r="G158" t="s">
        <v>1201</v>
      </c>
      <c r="H158" t="str">
        <f t="shared" si="2"/>
        <v/>
      </c>
      <c r="I158">
        <f>COUNTIF($H$2:$H158,"=" &amp; I$1)</f>
        <v>6</v>
      </c>
      <c r="J158">
        <f>COUNTIF($H$2:$H158,"=" &amp; J$1)</f>
        <v>3</v>
      </c>
      <c r="K158">
        <f>COUNTIF($H$2:$H158,"=" &amp; K$1)</f>
        <v>8</v>
      </c>
      <c r="L158">
        <f>COUNTIF($H$2:$H158,"=" &amp; L$1)</f>
        <v>7</v>
      </c>
      <c r="M158">
        <f>COUNTIF($H$2:$H158,"=" &amp; M$1)</f>
        <v>6</v>
      </c>
      <c r="N158">
        <f>COUNTIF($H$2:$H158,"=" &amp; N$1)</f>
        <v>3</v>
      </c>
      <c r="O158">
        <f>COUNTIF($H$2:$H158,"=" &amp; O$1)</f>
        <v>2</v>
      </c>
      <c r="P158">
        <f>COUNTIF($H$2:$H158,"=" &amp; P$1)</f>
        <v>7</v>
      </c>
      <c r="Q158">
        <f>COUNTIF($H$2:$H158,"=" &amp; Q$1)</f>
        <v>5</v>
      </c>
      <c r="R158">
        <f>COUNTIF($H$2:$H158,"=" &amp; R$1)</f>
        <v>4</v>
      </c>
      <c r="S158">
        <f>COUNTIF($H$2:$H158,"=" &amp; S$1)</f>
        <v>7</v>
      </c>
      <c r="T158">
        <f>COUNTIF($H$2:$H158,"=" &amp; T$1)</f>
        <v>10</v>
      </c>
      <c r="U158">
        <f>COUNTIF($H$2:$H158,"=" &amp; U$1)</f>
        <v>2</v>
      </c>
      <c r="V158">
        <f>COUNTIF($H$2:$H158,"=" &amp; V$1)</f>
        <v>3</v>
      </c>
      <c r="W158">
        <f>COUNTIF($H$2:$H158,"=" &amp; W$1)</f>
        <v>5</v>
      </c>
      <c r="X158">
        <f>COUNTIF($H$2:$H158,"=" &amp; X$1)</f>
        <v>5</v>
      </c>
      <c r="Y158">
        <f>COUNTIF($H$2:$H158,"=" &amp; Y$1)</f>
        <v>4</v>
      </c>
      <c r="Z158">
        <f>COUNTIF($H$2:$H158,"=" &amp; Z$1)</f>
        <v>4</v>
      </c>
      <c r="AA158">
        <f>COUNTIF($H$2:$H158,"=" &amp; AA$1)</f>
        <v>1</v>
      </c>
      <c r="AB158">
        <f>COUNTIF($H$2:$H158,"=" &amp; AB$1)</f>
        <v>4</v>
      </c>
      <c r="AC158">
        <f>COUNTIF($H$2:$H158,"=" &amp; AC$1)</f>
        <v>4</v>
      </c>
      <c r="AD158">
        <f>COUNTIF($H$2:$H158,"=" &amp; AD$1)</f>
        <v>9</v>
      </c>
    </row>
    <row r="159" spans="1:30" x14ac:dyDescent="0.25">
      <c r="A159" s="5">
        <v>34366</v>
      </c>
      <c r="C159" t="s">
        <v>76</v>
      </c>
      <c r="D159">
        <v>4</v>
      </c>
      <c r="E159">
        <v>2</v>
      </c>
      <c r="F159" t="s">
        <v>24</v>
      </c>
      <c r="G159" t="s">
        <v>1201</v>
      </c>
      <c r="H159" t="str">
        <f t="shared" si="2"/>
        <v>Southampton</v>
      </c>
      <c r="I159">
        <f>COUNTIF($H$2:$H159,"=" &amp; I$1)</f>
        <v>6</v>
      </c>
      <c r="J159">
        <f>COUNTIF($H$2:$H159,"=" &amp; J$1)</f>
        <v>3</v>
      </c>
      <c r="K159">
        <f>COUNTIF($H$2:$H159,"=" &amp; K$1)</f>
        <v>8</v>
      </c>
      <c r="L159">
        <f>COUNTIF($H$2:$H159,"=" &amp; L$1)</f>
        <v>7</v>
      </c>
      <c r="M159">
        <f>COUNTIF($H$2:$H159,"=" &amp; M$1)</f>
        <v>6</v>
      </c>
      <c r="N159">
        <f>COUNTIF($H$2:$H159,"=" &amp; N$1)</f>
        <v>3</v>
      </c>
      <c r="O159">
        <f>COUNTIF($H$2:$H159,"=" &amp; O$1)</f>
        <v>2</v>
      </c>
      <c r="P159">
        <f>COUNTIF($H$2:$H159,"=" &amp; P$1)</f>
        <v>7</v>
      </c>
      <c r="Q159">
        <f>COUNTIF($H$2:$H159,"=" &amp; Q$1)</f>
        <v>5</v>
      </c>
      <c r="R159">
        <f>COUNTIF($H$2:$H159,"=" &amp; R$1)</f>
        <v>4</v>
      </c>
      <c r="S159">
        <f>COUNTIF($H$2:$H159,"=" &amp; S$1)</f>
        <v>7</v>
      </c>
      <c r="T159">
        <f>COUNTIF($H$2:$H159,"=" &amp; T$1)</f>
        <v>10</v>
      </c>
      <c r="U159">
        <f>COUNTIF($H$2:$H159,"=" &amp; U$1)</f>
        <v>2</v>
      </c>
      <c r="V159">
        <f>COUNTIF($H$2:$H159,"=" &amp; V$1)</f>
        <v>3</v>
      </c>
      <c r="W159">
        <f>COUNTIF($H$2:$H159,"=" &amp; W$1)</f>
        <v>5</v>
      </c>
      <c r="X159">
        <f>COUNTIF($H$2:$H159,"=" &amp; X$1)</f>
        <v>5</v>
      </c>
      <c r="Y159">
        <f>COUNTIF($H$2:$H159,"=" &amp; Y$1)</f>
        <v>4</v>
      </c>
      <c r="Z159">
        <f>COUNTIF($H$2:$H159,"=" &amp; Z$1)</f>
        <v>5</v>
      </c>
      <c r="AA159">
        <f>COUNTIF($H$2:$H159,"=" &amp; AA$1)</f>
        <v>1</v>
      </c>
      <c r="AB159">
        <f>COUNTIF($H$2:$H159,"=" &amp; AB$1)</f>
        <v>4</v>
      </c>
      <c r="AC159">
        <f>COUNTIF($H$2:$H159,"=" &amp; AC$1)</f>
        <v>4</v>
      </c>
      <c r="AD159">
        <f>COUNTIF($H$2:$H159,"=" &amp; AD$1)</f>
        <v>9</v>
      </c>
    </row>
    <row r="160" spans="1:30" x14ac:dyDescent="0.25">
      <c r="A160" s="5">
        <v>34366</v>
      </c>
      <c r="C160" t="s">
        <v>1212</v>
      </c>
      <c r="D160">
        <v>1</v>
      </c>
      <c r="E160">
        <v>1</v>
      </c>
      <c r="F160" t="s">
        <v>1</v>
      </c>
      <c r="G160" t="s">
        <v>1201</v>
      </c>
      <c r="H160" t="str">
        <f t="shared" si="2"/>
        <v/>
      </c>
      <c r="I160">
        <f>COUNTIF($H$2:$H160,"=" &amp; I$1)</f>
        <v>6</v>
      </c>
      <c r="J160">
        <f>COUNTIF($H$2:$H160,"=" &amp; J$1)</f>
        <v>3</v>
      </c>
      <c r="K160">
        <f>COUNTIF($H$2:$H160,"=" &amp; K$1)</f>
        <v>8</v>
      </c>
      <c r="L160">
        <f>COUNTIF($H$2:$H160,"=" &amp; L$1)</f>
        <v>7</v>
      </c>
      <c r="M160">
        <f>COUNTIF($H$2:$H160,"=" &amp; M$1)</f>
        <v>6</v>
      </c>
      <c r="N160">
        <f>COUNTIF($H$2:$H160,"=" &amp; N$1)</f>
        <v>3</v>
      </c>
      <c r="O160">
        <f>COUNTIF($H$2:$H160,"=" &amp; O$1)</f>
        <v>2</v>
      </c>
      <c r="P160">
        <f>COUNTIF($H$2:$H160,"=" &amp; P$1)</f>
        <v>7</v>
      </c>
      <c r="Q160">
        <f>COUNTIF($H$2:$H160,"=" &amp; Q$1)</f>
        <v>5</v>
      </c>
      <c r="R160">
        <f>COUNTIF($H$2:$H160,"=" &amp; R$1)</f>
        <v>4</v>
      </c>
      <c r="S160">
        <f>COUNTIF($H$2:$H160,"=" &amp; S$1)</f>
        <v>7</v>
      </c>
      <c r="T160">
        <f>COUNTIF($H$2:$H160,"=" &amp; T$1)</f>
        <v>10</v>
      </c>
      <c r="U160">
        <f>COUNTIF($H$2:$H160,"=" &amp; U$1)</f>
        <v>2</v>
      </c>
      <c r="V160">
        <f>COUNTIF($H$2:$H160,"=" &amp; V$1)</f>
        <v>3</v>
      </c>
      <c r="W160">
        <f>COUNTIF($H$2:$H160,"=" &amp; W$1)</f>
        <v>5</v>
      </c>
      <c r="X160">
        <f>COUNTIF($H$2:$H160,"=" &amp; X$1)</f>
        <v>5</v>
      </c>
      <c r="Y160">
        <f>COUNTIF($H$2:$H160,"=" &amp; Y$1)</f>
        <v>4</v>
      </c>
      <c r="Z160">
        <f>COUNTIF($H$2:$H160,"=" &amp; Z$1)</f>
        <v>5</v>
      </c>
      <c r="AA160">
        <f>COUNTIF($H$2:$H160,"=" &amp; AA$1)</f>
        <v>1</v>
      </c>
      <c r="AB160">
        <f>COUNTIF($H$2:$H160,"=" &amp; AB$1)</f>
        <v>4</v>
      </c>
      <c r="AC160">
        <f>COUNTIF($H$2:$H160,"=" &amp; AC$1)</f>
        <v>4</v>
      </c>
      <c r="AD160">
        <f>COUNTIF($H$2:$H160,"=" &amp; AD$1)</f>
        <v>9</v>
      </c>
    </row>
    <row r="161" spans="1:30" x14ac:dyDescent="0.25">
      <c r="A161" s="5">
        <v>34366</v>
      </c>
      <c r="C161" t="s">
        <v>59</v>
      </c>
      <c r="D161">
        <v>5</v>
      </c>
      <c r="E161">
        <v>0</v>
      </c>
      <c r="F161" t="s">
        <v>1222</v>
      </c>
      <c r="G161" t="s">
        <v>1201</v>
      </c>
      <c r="H161" t="str">
        <f t="shared" si="2"/>
        <v>Aston Villa</v>
      </c>
      <c r="I161">
        <f>COUNTIF($H$2:$H161,"=" &amp; I$1)</f>
        <v>6</v>
      </c>
      <c r="J161">
        <f>COUNTIF($H$2:$H161,"=" &amp; J$1)</f>
        <v>4</v>
      </c>
      <c r="K161">
        <f>COUNTIF($H$2:$H161,"=" &amp; K$1)</f>
        <v>8</v>
      </c>
      <c r="L161">
        <f>COUNTIF($H$2:$H161,"=" &amp; L$1)</f>
        <v>7</v>
      </c>
      <c r="M161">
        <f>COUNTIF($H$2:$H161,"=" &amp; M$1)</f>
        <v>6</v>
      </c>
      <c r="N161">
        <f>COUNTIF($H$2:$H161,"=" &amp; N$1)</f>
        <v>3</v>
      </c>
      <c r="O161">
        <f>COUNTIF($H$2:$H161,"=" &amp; O$1)</f>
        <v>2</v>
      </c>
      <c r="P161">
        <f>COUNTIF($H$2:$H161,"=" &amp; P$1)</f>
        <v>7</v>
      </c>
      <c r="Q161">
        <f>COUNTIF($H$2:$H161,"=" &amp; Q$1)</f>
        <v>5</v>
      </c>
      <c r="R161">
        <f>COUNTIF($H$2:$H161,"=" &amp; R$1)</f>
        <v>4</v>
      </c>
      <c r="S161">
        <f>COUNTIF($H$2:$H161,"=" &amp; S$1)</f>
        <v>7</v>
      </c>
      <c r="T161">
        <f>COUNTIF($H$2:$H161,"=" &amp; T$1)</f>
        <v>10</v>
      </c>
      <c r="U161">
        <f>COUNTIF($H$2:$H161,"=" &amp; U$1)</f>
        <v>2</v>
      </c>
      <c r="V161">
        <f>COUNTIF($H$2:$H161,"=" &amp; V$1)</f>
        <v>3</v>
      </c>
      <c r="W161">
        <f>COUNTIF($H$2:$H161,"=" &amp; W$1)</f>
        <v>5</v>
      </c>
      <c r="X161">
        <f>COUNTIF($H$2:$H161,"=" &amp; X$1)</f>
        <v>5</v>
      </c>
      <c r="Y161">
        <f>COUNTIF($H$2:$H161,"=" &amp; Y$1)</f>
        <v>4</v>
      </c>
      <c r="Z161">
        <f>COUNTIF($H$2:$H161,"=" &amp; Z$1)</f>
        <v>5</v>
      </c>
      <c r="AA161">
        <f>COUNTIF($H$2:$H161,"=" &amp; AA$1)</f>
        <v>1</v>
      </c>
      <c r="AB161">
        <f>COUNTIF($H$2:$H161,"=" &amp; AB$1)</f>
        <v>4</v>
      </c>
      <c r="AC161">
        <f>COUNTIF($H$2:$H161,"=" &amp; AC$1)</f>
        <v>4</v>
      </c>
      <c r="AD161">
        <f>COUNTIF($H$2:$H161,"=" &amp; AD$1)</f>
        <v>9</v>
      </c>
    </row>
    <row r="162" spans="1:30" x14ac:dyDescent="0.25">
      <c r="A162" s="5">
        <v>34366</v>
      </c>
      <c r="C162" t="s">
        <v>49</v>
      </c>
      <c r="D162">
        <v>0</v>
      </c>
      <c r="E162">
        <v>0</v>
      </c>
      <c r="F162" t="s">
        <v>1209</v>
      </c>
      <c r="G162" t="s">
        <v>1201</v>
      </c>
      <c r="H162" t="str">
        <f t="shared" si="2"/>
        <v/>
      </c>
      <c r="I162">
        <f>COUNTIF($H$2:$H162,"=" &amp; I$1)</f>
        <v>6</v>
      </c>
      <c r="J162">
        <f>COUNTIF($H$2:$H162,"=" &amp; J$1)</f>
        <v>4</v>
      </c>
      <c r="K162">
        <f>COUNTIF($H$2:$H162,"=" &amp; K$1)</f>
        <v>8</v>
      </c>
      <c r="L162">
        <f>COUNTIF($H$2:$H162,"=" &amp; L$1)</f>
        <v>7</v>
      </c>
      <c r="M162">
        <f>COUNTIF($H$2:$H162,"=" &amp; M$1)</f>
        <v>6</v>
      </c>
      <c r="N162">
        <f>COUNTIF($H$2:$H162,"=" &amp; N$1)</f>
        <v>3</v>
      </c>
      <c r="O162">
        <f>COUNTIF($H$2:$H162,"=" &amp; O$1)</f>
        <v>2</v>
      </c>
      <c r="P162">
        <f>COUNTIF($H$2:$H162,"=" &amp; P$1)</f>
        <v>7</v>
      </c>
      <c r="Q162">
        <f>COUNTIF($H$2:$H162,"=" &amp; Q$1)</f>
        <v>5</v>
      </c>
      <c r="R162">
        <f>COUNTIF($H$2:$H162,"=" &amp; R$1)</f>
        <v>4</v>
      </c>
      <c r="S162">
        <f>COUNTIF($H$2:$H162,"=" &amp; S$1)</f>
        <v>7</v>
      </c>
      <c r="T162">
        <f>COUNTIF($H$2:$H162,"=" &amp; T$1)</f>
        <v>10</v>
      </c>
      <c r="U162">
        <f>COUNTIF($H$2:$H162,"=" &amp; U$1)</f>
        <v>2</v>
      </c>
      <c r="V162">
        <f>COUNTIF($H$2:$H162,"=" &amp; V$1)</f>
        <v>3</v>
      </c>
      <c r="W162">
        <f>COUNTIF($H$2:$H162,"=" &amp; W$1)</f>
        <v>5</v>
      </c>
      <c r="X162">
        <f>COUNTIF($H$2:$H162,"=" &amp; X$1)</f>
        <v>5</v>
      </c>
      <c r="Y162">
        <f>COUNTIF($H$2:$H162,"=" &amp; Y$1)</f>
        <v>4</v>
      </c>
      <c r="Z162">
        <f>COUNTIF($H$2:$H162,"=" &amp; Z$1)</f>
        <v>5</v>
      </c>
      <c r="AA162">
        <f>COUNTIF($H$2:$H162,"=" &amp; AA$1)</f>
        <v>1</v>
      </c>
      <c r="AB162">
        <f>COUNTIF($H$2:$H162,"=" &amp; AB$1)</f>
        <v>4</v>
      </c>
      <c r="AC162">
        <f>COUNTIF($H$2:$H162,"=" &amp; AC$1)</f>
        <v>4</v>
      </c>
      <c r="AD162">
        <f>COUNTIF($H$2:$H162,"=" &amp; AD$1)</f>
        <v>9</v>
      </c>
    </row>
    <row r="163" spans="1:30" x14ac:dyDescent="0.25">
      <c r="A163" s="5">
        <v>34366</v>
      </c>
      <c r="C163" t="s">
        <v>1211</v>
      </c>
      <c r="D163">
        <v>0</v>
      </c>
      <c r="E163">
        <v>0</v>
      </c>
      <c r="F163" t="s">
        <v>1223</v>
      </c>
      <c r="G163" t="s">
        <v>1201</v>
      </c>
      <c r="H163" t="str">
        <f t="shared" si="2"/>
        <v/>
      </c>
      <c r="I163">
        <f>COUNTIF($H$2:$H163,"=" &amp; I$1)</f>
        <v>6</v>
      </c>
      <c r="J163">
        <f>COUNTIF($H$2:$H163,"=" &amp; J$1)</f>
        <v>4</v>
      </c>
      <c r="K163">
        <f>COUNTIF($H$2:$H163,"=" &amp; K$1)</f>
        <v>8</v>
      </c>
      <c r="L163">
        <f>COUNTIF($H$2:$H163,"=" &amp; L$1)</f>
        <v>7</v>
      </c>
      <c r="M163">
        <f>COUNTIF($H$2:$H163,"=" &amp; M$1)</f>
        <v>6</v>
      </c>
      <c r="N163">
        <f>COUNTIF($H$2:$H163,"=" &amp; N$1)</f>
        <v>3</v>
      </c>
      <c r="O163">
        <f>COUNTIF($H$2:$H163,"=" &amp; O$1)</f>
        <v>2</v>
      </c>
      <c r="P163">
        <f>COUNTIF($H$2:$H163,"=" &amp; P$1)</f>
        <v>7</v>
      </c>
      <c r="Q163">
        <f>COUNTIF($H$2:$H163,"=" &amp; Q$1)</f>
        <v>5</v>
      </c>
      <c r="R163">
        <f>COUNTIF($H$2:$H163,"=" &amp; R$1)</f>
        <v>4</v>
      </c>
      <c r="S163">
        <f>COUNTIF($H$2:$H163,"=" &amp; S$1)</f>
        <v>7</v>
      </c>
      <c r="T163">
        <f>COUNTIF($H$2:$H163,"=" &amp; T$1)</f>
        <v>10</v>
      </c>
      <c r="U163">
        <f>COUNTIF($H$2:$H163,"=" &amp; U$1)</f>
        <v>2</v>
      </c>
      <c r="V163">
        <f>COUNTIF($H$2:$H163,"=" &amp; V$1)</f>
        <v>3</v>
      </c>
      <c r="W163">
        <f>COUNTIF($H$2:$H163,"=" &amp; W$1)</f>
        <v>5</v>
      </c>
      <c r="X163">
        <f>COUNTIF($H$2:$H163,"=" &amp; X$1)</f>
        <v>5</v>
      </c>
      <c r="Y163">
        <f>COUNTIF($H$2:$H163,"=" &amp; Y$1)</f>
        <v>4</v>
      </c>
      <c r="Z163">
        <f>COUNTIF($H$2:$H163,"=" &amp; Z$1)</f>
        <v>5</v>
      </c>
      <c r="AA163">
        <f>COUNTIF($H$2:$H163,"=" &amp; AA$1)</f>
        <v>1</v>
      </c>
      <c r="AB163">
        <f>COUNTIF($H$2:$H163,"=" &amp; AB$1)</f>
        <v>4</v>
      </c>
      <c r="AC163">
        <f>COUNTIF($H$2:$H163,"=" &amp; AC$1)</f>
        <v>4</v>
      </c>
      <c r="AD163">
        <f>COUNTIF($H$2:$H163,"=" &amp; AD$1)</f>
        <v>9</v>
      </c>
    </row>
    <row r="164" spans="1:30" x14ac:dyDescent="0.25">
      <c r="A164" s="5">
        <v>34366</v>
      </c>
      <c r="C164" t="s">
        <v>1213</v>
      </c>
      <c r="D164">
        <v>2</v>
      </c>
      <c r="E164">
        <v>1</v>
      </c>
      <c r="F164" t="s">
        <v>63</v>
      </c>
      <c r="G164" t="s">
        <v>1201</v>
      </c>
      <c r="H164" t="str">
        <f t="shared" si="2"/>
        <v>Oldham Athletic</v>
      </c>
      <c r="I164">
        <f>COUNTIF($H$2:$H164,"=" &amp; I$1)</f>
        <v>6</v>
      </c>
      <c r="J164">
        <f>COUNTIF($H$2:$H164,"=" &amp; J$1)</f>
        <v>4</v>
      </c>
      <c r="K164">
        <f>COUNTIF($H$2:$H164,"=" &amp; K$1)</f>
        <v>8</v>
      </c>
      <c r="L164">
        <f>COUNTIF($H$2:$H164,"=" &amp; L$1)</f>
        <v>7</v>
      </c>
      <c r="M164">
        <f>COUNTIF($H$2:$H164,"=" &amp; M$1)</f>
        <v>6</v>
      </c>
      <c r="N164">
        <f>COUNTIF($H$2:$H164,"=" &amp; N$1)</f>
        <v>3</v>
      </c>
      <c r="O164">
        <f>COUNTIF($H$2:$H164,"=" &amp; O$1)</f>
        <v>2</v>
      </c>
      <c r="P164">
        <f>COUNTIF($H$2:$H164,"=" &amp; P$1)</f>
        <v>7</v>
      </c>
      <c r="Q164">
        <f>COUNTIF($H$2:$H164,"=" &amp; Q$1)</f>
        <v>5</v>
      </c>
      <c r="R164">
        <f>COUNTIF($H$2:$H164,"=" &amp; R$1)</f>
        <v>4</v>
      </c>
      <c r="S164">
        <f>COUNTIF($H$2:$H164,"=" &amp; S$1)</f>
        <v>7</v>
      </c>
      <c r="T164">
        <f>COUNTIF($H$2:$H164,"=" &amp; T$1)</f>
        <v>10</v>
      </c>
      <c r="U164">
        <f>COUNTIF($H$2:$H164,"=" &amp; U$1)</f>
        <v>2</v>
      </c>
      <c r="V164">
        <f>COUNTIF($H$2:$H164,"=" &amp; V$1)</f>
        <v>4</v>
      </c>
      <c r="W164">
        <f>COUNTIF($H$2:$H164,"=" &amp; W$1)</f>
        <v>5</v>
      </c>
      <c r="X164">
        <f>COUNTIF($H$2:$H164,"=" &amp; X$1)</f>
        <v>5</v>
      </c>
      <c r="Y164">
        <f>COUNTIF($H$2:$H164,"=" &amp; Y$1)</f>
        <v>4</v>
      </c>
      <c r="Z164">
        <f>COUNTIF($H$2:$H164,"=" &amp; Z$1)</f>
        <v>5</v>
      </c>
      <c r="AA164">
        <f>COUNTIF($H$2:$H164,"=" &amp; AA$1)</f>
        <v>1</v>
      </c>
      <c r="AB164">
        <f>COUNTIF($H$2:$H164,"=" &amp; AB$1)</f>
        <v>4</v>
      </c>
      <c r="AC164">
        <f>COUNTIF($H$2:$H164,"=" &amp; AC$1)</f>
        <v>4</v>
      </c>
      <c r="AD164">
        <f>COUNTIF($H$2:$H164,"=" &amp; AD$1)</f>
        <v>9</v>
      </c>
    </row>
    <row r="165" spans="1:30" x14ac:dyDescent="0.25">
      <c r="A165" s="5">
        <v>34366</v>
      </c>
      <c r="C165" t="s">
        <v>1214</v>
      </c>
      <c r="D165">
        <v>0</v>
      </c>
      <c r="E165">
        <v>0</v>
      </c>
      <c r="F165" t="s">
        <v>1207</v>
      </c>
      <c r="G165" t="s">
        <v>1201</v>
      </c>
      <c r="H165" t="str">
        <f t="shared" si="2"/>
        <v/>
      </c>
      <c r="I165">
        <f>COUNTIF($H$2:$H165,"=" &amp; I$1)</f>
        <v>6</v>
      </c>
      <c r="J165">
        <f>COUNTIF($H$2:$H165,"=" &amp; J$1)</f>
        <v>4</v>
      </c>
      <c r="K165">
        <f>COUNTIF($H$2:$H165,"=" &amp; K$1)</f>
        <v>8</v>
      </c>
      <c r="L165">
        <f>COUNTIF($H$2:$H165,"=" &amp; L$1)</f>
        <v>7</v>
      </c>
      <c r="M165">
        <f>COUNTIF($H$2:$H165,"=" &amp; M$1)</f>
        <v>6</v>
      </c>
      <c r="N165">
        <f>COUNTIF($H$2:$H165,"=" &amp; N$1)</f>
        <v>3</v>
      </c>
      <c r="O165">
        <f>COUNTIF($H$2:$H165,"=" &amp; O$1)</f>
        <v>2</v>
      </c>
      <c r="P165">
        <f>COUNTIF($H$2:$H165,"=" &amp; P$1)</f>
        <v>7</v>
      </c>
      <c r="Q165">
        <f>COUNTIF($H$2:$H165,"=" &amp; Q$1)</f>
        <v>5</v>
      </c>
      <c r="R165">
        <f>COUNTIF($H$2:$H165,"=" &amp; R$1)</f>
        <v>4</v>
      </c>
      <c r="S165">
        <f>COUNTIF($H$2:$H165,"=" &amp; S$1)</f>
        <v>7</v>
      </c>
      <c r="T165">
        <f>COUNTIF($H$2:$H165,"=" &amp; T$1)</f>
        <v>10</v>
      </c>
      <c r="U165">
        <f>COUNTIF($H$2:$H165,"=" &amp; U$1)</f>
        <v>2</v>
      </c>
      <c r="V165">
        <f>COUNTIF($H$2:$H165,"=" &amp; V$1)</f>
        <v>4</v>
      </c>
      <c r="W165">
        <f>COUNTIF($H$2:$H165,"=" &amp; W$1)</f>
        <v>5</v>
      </c>
      <c r="X165">
        <f>COUNTIF($H$2:$H165,"=" &amp; X$1)</f>
        <v>5</v>
      </c>
      <c r="Y165">
        <f>COUNTIF($H$2:$H165,"=" &amp; Y$1)</f>
        <v>4</v>
      </c>
      <c r="Z165">
        <f>COUNTIF($H$2:$H165,"=" &amp; Z$1)</f>
        <v>5</v>
      </c>
      <c r="AA165">
        <f>COUNTIF($H$2:$H165,"=" &amp; AA$1)</f>
        <v>1</v>
      </c>
      <c r="AB165">
        <f>COUNTIF($H$2:$H165,"=" &amp; AB$1)</f>
        <v>4</v>
      </c>
      <c r="AC165">
        <f>COUNTIF($H$2:$H165,"=" &amp; AC$1)</f>
        <v>4</v>
      </c>
      <c r="AD165">
        <f>COUNTIF($H$2:$H165,"=" &amp; AD$1)</f>
        <v>9</v>
      </c>
    </row>
    <row r="166" spans="1:30" x14ac:dyDescent="0.25">
      <c r="A166" s="5">
        <v>34366</v>
      </c>
      <c r="C166" t="s">
        <v>1200</v>
      </c>
      <c r="D166">
        <v>0</v>
      </c>
      <c r="E166">
        <v>2</v>
      </c>
      <c r="F166" t="s">
        <v>1206</v>
      </c>
      <c r="G166" t="s">
        <v>1201</v>
      </c>
      <c r="H166" t="str">
        <f t="shared" si="2"/>
        <v>Blackburn Rovers</v>
      </c>
      <c r="I166">
        <f>COUNTIF($H$2:$H166,"=" &amp; I$1)</f>
        <v>6</v>
      </c>
      <c r="J166">
        <f>COUNTIF($H$2:$H166,"=" &amp; J$1)</f>
        <v>4</v>
      </c>
      <c r="K166">
        <f>COUNTIF($H$2:$H166,"=" &amp; K$1)</f>
        <v>9</v>
      </c>
      <c r="L166">
        <f>COUNTIF($H$2:$H166,"=" &amp; L$1)</f>
        <v>7</v>
      </c>
      <c r="M166">
        <f>COUNTIF($H$2:$H166,"=" &amp; M$1)</f>
        <v>6</v>
      </c>
      <c r="N166">
        <f>COUNTIF($H$2:$H166,"=" &amp; N$1)</f>
        <v>3</v>
      </c>
      <c r="O166">
        <f>COUNTIF($H$2:$H166,"=" &amp; O$1)</f>
        <v>2</v>
      </c>
      <c r="P166">
        <f>COUNTIF($H$2:$H166,"=" &amp; P$1)</f>
        <v>7</v>
      </c>
      <c r="Q166">
        <f>COUNTIF($H$2:$H166,"=" &amp; Q$1)</f>
        <v>5</v>
      </c>
      <c r="R166">
        <f>COUNTIF($H$2:$H166,"=" &amp; R$1)</f>
        <v>4</v>
      </c>
      <c r="S166">
        <f>COUNTIF($H$2:$H166,"=" &amp; S$1)</f>
        <v>7</v>
      </c>
      <c r="T166">
        <f>COUNTIF($H$2:$H166,"=" &amp; T$1)</f>
        <v>10</v>
      </c>
      <c r="U166">
        <f>COUNTIF($H$2:$H166,"=" &amp; U$1)</f>
        <v>2</v>
      </c>
      <c r="V166">
        <f>COUNTIF($H$2:$H166,"=" &amp; V$1)</f>
        <v>4</v>
      </c>
      <c r="W166">
        <f>COUNTIF($H$2:$H166,"=" &amp; W$1)</f>
        <v>5</v>
      </c>
      <c r="X166">
        <f>COUNTIF($H$2:$H166,"=" &amp; X$1)</f>
        <v>5</v>
      </c>
      <c r="Y166">
        <f>COUNTIF($H$2:$H166,"=" &amp; Y$1)</f>
        <v>4</v>
      </c>
      <c r="Z166">
        <f>COUNTIF($H$2:$H166,"=" &amp; Z$1)</f>
        <v>5</v>
      </c>
      <c r="AA166">
        <f>COUNTIF($H$2:$H166,"=" &amp; AA$1)</f>
        <v>1</v>
      </c>
      <c r="AB166">
        <f>COUNTIF($H$2:$H166,"=" &amp; AB$1)</f>
        <v>4</v>
      </c>
      <c r="AC166">
        <f>COUNTIF($H$2:$H166,"=" &amp; AC$1)</f>
        <v>4</v>
      </c>
      <c r="AD166">
        <f>COUNTIF($H$2:$H166,"=" &amp; AD$1)</f>
        <v>9</v>
      </c>
    </row>
    <row r="167" spans="1:30" x14ac:dyDescent="0.25">
      <c r="A167" s="5">
        <v>34366</v>
      </c>
      <c r="C167" t="s">
        <v>1204</v>
      </c>
      <c r="D167">
        <v>4</v>
      </c>
      <c r="E167">
        <v>2</v>
      </c>
      <c r="F167" t="s">
        <v>1221</v>
      </c>
      <c r="G167" t="s">
        <v>1201</v>
      </c>
      <c r="H167" t="str">
        <f t="shared" si="2"/>
        <v>Wimbledon FC</v>
      </c>
      <c r="I167">
        <f>COUNTIF($H$2:$H167,"=" &amp; I$1)</f>
        <v>6</v>
      </c>
      <c r="J167">
        <f>COUNTIF($H$2:$H167,"=" &amp; J$1)</f>
        <v>4</v>
      </c>
      <c r="K167">
        <f>COUNTIF($H$2:$H167,"=" &amp; K$1)</f>
        <v>9</v>
      </c>
      <c r="L167">
        <f>COUNTIF($H$2:$H167,"=" &amp; L$1)</f>
        <v>7</v>
      </c>
      <c r="M167">
        <f>COUNTIF($H$2:$H167,"=" &amp; M$1)</f>
        <v>6</v>
      </c>
      <c r="N167">
        <f>COUNTIF($H$2:$H167,"=" &amp; N$1)</f>
        <v>3</v>
      </c>
      <c r="O167">
        <f>COUNTIF($H$2:$H167,"=" &amp; O$1)</f>
        <v>2</v>
      </c>
      <c r="P167">
        <f>COUNTIF($H$2:$H167,"=" &amp; P$1)</f>
        <v>7</v>
      </c>
      <c r="Q167">
        <f>COUNTIF($H$2:$H167,"=" &amp; Q$1)</f>
        <v>5</v>
      </c>
      <c r="R167">
        <f>COUNTIF($H$2:$H167,"=" &amp; R$1)</f>
        <v>4</v>
      </c>
      <c r="S167">
        <f>COUNTIF($H$2:$H167,"=" &amp; S$1)</f>
        <v>7</v>
      </c>
      <c r="T167">
        <f>COUNTIF($H$2:$H167,"=" &amp; T$1)</f>
        <v>10</v>
      </c>
      <c r="U167">
        <f>COUNTIF($H$2:$H167,"=" &amp; U$1)</f>
        <v>2</v>
      </c>
      <c r="V167">
        <f>COUNTIF($H$2:$H167,"=" &amp; V$1)</f>
        <v>4</v>
      </c>
      <c r="W167">
        <f>COUNTIF($H$2:$H167,"=" &amp; W$1)</f>
        <v>5</v>
      </c>
      <c r="X167">
        <f>COUNTIF($H$2:$H167,"=" &amp; X$1)</f>
        <v>5</v>
      </c>
      <c r="Y167">
        <f>COUNTIF($H$2:$H167,"=" &amp; Y$1)</f>
        <v>4</v>
      </c>
      <c r="Z167">
        <f>COUNTIF($H$2:$H167,"=" &amp; Z$1)</f>
        <v>5</v>
      </c>
      <c r="AA167">
        <f>COUNTIF($H$2:$H167,"=" &amp; AA$1)</f>
        <v>1</v>
      </c>
      <c r="AB167">
        <f>COUNTIF($H$2:$H167,"=" &amp; AB$1)</f>
        <v>4</v>
      </c>
      <c r="AC167">
        <f>COUNTIF($H$2:$H167,"=" &amp; AC$1)</f>
        <v>4</v>
      </c>
      <c r="AD167">
        <f>COUNTIF($H$2:$H167,"=" &amp; AD$1)</f>
        <v>10</v>
      </c>
    </row>
    <row r="168" spans="1:30" x14ac:dyDescent="0.25">
      <c r="A168" s="5">
        <v>34366</v>
      </c>
      <c r="C168" t="s">
        <v>59</v>
      </c>
      <c r="D168">
        <v>1</v>
      </c>
      <c r="E168">
        <v>0</v>
      </c>
      <c r="F168" t="s">
        <v>1208</v>
      </c>
      <c r="G168" t="s">
        <v>1201</v>
      </c>
      <c r="H168" t="str">
        <f t="shared" si="2"/>
        <v>Aston Villa</v>
      </c>
      <c r="I168">
        <f>COUNTIF($H$2:$H168,"=" &amp; I$1)</f>
        <v>6</v>
      </c>
      <c r="J168">
        <f>COUNTIF($H$2:$H168,"=" &amp; J$1)</f>
        <v>5</v>
      </c>
      <c r="K168">
        <f>COUNTIF($H$2:$H168,"=" &amp; K$1)</f>
        <v>9</v>
      </c>
      <c r="L168">
        <f>COUNTIF($H$2:$H168,"=" &amp; L$1)</f>
        <v>7</v>
      </c>
      <c r="M168">
        <f>COUNTIF($H$2:$H168,"=" &amp; M$1)</f>
        <v>6</v>
      </c>
      <c r="N168">
        <f>COUNTIF($H$2:$H168,"=" &amp; N$1)</f>
        <v>3</v>
      </c>
      <c r="O168">
        <f>COUNTIF($H$2:$H168,"=" &amp; O$1)</f>
        <v>2</v>
      </c>
      <c r="P168">
        <f>COUNTIF($H$2:$H168,"=" &amp; P$1)</f>
        <v>7</v>
      </c>
      <c r="Q168">
        <f>COUNTIF($H$2:$H168,"=" &amp; Q$1)</f>
        <v>5</v>
      </c>
      <c r="R168">
        <f>COUNTIF($H$2:$H168,"=" &amp; R$1)</f>
        <v>4</v>
      </c>
      <c r="S168">
        <f>COUNTIF($H$2:$H168,"=" &amp; S$1)</f>
        <v>7</v>
      </c>
      <c r="T168">
        <f>COUNTIF($H$2:$H168,"=" &amp; T$1)</f>
        <v>10</v>
      </c>
      <c r="U168">
        <f>COUNTIF($H$2:$H168,"=" &amp; U$1)</f>
        <v>2</v>
      </c>
      <c r="V168">
        <f>COUNTIF($H$2:$H168,"=" &amp; V$1)</f>
        <v>4</v>
      </c>
      <c r="W168">
        <f>COUNTIF($H$2:$H168,"=" &amp; W$1)</f>
        <v>5</v>
      </c>
      <c r="X168">
        <f>COUNTIF($H$2:$H168,"=" &amp; X$1)</f>
        <v>5</v>
      </c>
      <c r="Y168">
        <f>COUNTIF($H$2:$H168,"=" &amp; Y$1)</f>
        <v>4</v>
      </c>
      <c r="Z168">
        <f>COUNTIF($H$2:$H168,"=" &amp; Z$1)</f>
        <v>5</v>
      </c>
      <c r="AA168">
        <f>COUNTIF($H$2:$H168,"=" &amp; AA$1)</f>
        <v>1</v>
      </c>
      <c r="AB168">
        <f>COUNTIF($H$2:$H168,"=" &amp; AB$1)</f>
        <v>4</v>
      </c>
      <c r="AC168">
        <f>COUNTIF($H$2:$H168,"=" &amp; AC$1)</f>
        <v>4</v>
      </c>
      <c r="AD168">
        <f>COUNTIF($H$2:$H168,"=" &amp; AD$1)</f>
        <v>10</v>
      </c>
    </row>
    <row r="169" spans="1:30" x14ac:dyDescent="0.25">
      <c r="A169" s="5">
        <v>34366</v>
      </c>
      <c r="C169" t="s">
        <v>1206</v>
      </c>
      <c r="D169">
        <v>3</v>
      </c>
      <c r="E169">
        <v>0</v>
      </c>
      <c r="F169" t="s">
        <v>1204</v>
      </c>
      <c r="G169" t="s">
        <v>1201</v>
      </c>
      <c r="H169" t="str">
        <f t="shared" si="2"/>
        <v>Blackburn Rovers</v>
      </c>
      <c r="I169">
        <f>COUNTIF($H$2:$H169,"=" &amp; I$1)</f>
        <v>6</v>
      </c>
      <c r="J169">
        <f>COUNTIF($H$2:$H169,"=" &amp; J$1)</f>
        <v>5</v>
      </c>
      <c r="K169">
        <f>COUNTIF($H$2:$H169,"=" &amp; K$1)</f>
        <v>10</v>
      </c>
      <c r="L169">
        <f>COUNTIF($H$2:$H169,"=" &amp; L$1)</f>
        <v>7</v>
      </c>
      <c r="M169">
        <f>COUNTIF($H$2:$H169,"=" &amp; M$1)</f>
        <v>6</v>
      </c>
      <c r="N169">
        <f>COUNTIF($H$2:$H169,"=" &amp; N$1)</f>
        <v>3</v>
      </c>
      <c r="O169">
        <f>COUNTIF($H$2:$H169,"=" &amp; O$1)</f>
        <v>2</v>
      </c>
      <c r="P169">
        <f>COUNTIF($H$2:$H169,"=" &amp; P$1)</f>
        <v>7</v>
      </c>
      <c r="Q169">
        <f>COUNTIF($H$2:$H169,"=" &amp; Q$1)</f>
        <v>5</v>
      </c>
      <c r="R169">
        <f>COUNTIF($H$2:$H169,"=" &amp; R$1)</f>
        <v>4</v>
      </c>
      <c r="S169">
        <f>COUNTIF($H$2:$H169,"=" &amp; S$1)</f>
        <v>7</v>
      </c>
      <c r="T169">
        <f>COUNTIF($H$2:$H169,"=" &amp; T$1)</f>
        <v>10</v>
      </c>
      <c r="U169">
        <f>COUNTIF($H$2:$H169,"=" &amp; U$1)</f>
        <v>2</v>
      </c>
      <c r="V169">
        <f>COUNTIF($H$2:$H169,"=" &amp; V$1)</f>
        <v>4</v>
      </c>
      <c r="W169">
        <f>COUNTIF($H$2:$H169,"=" &amp; W$1)</f>
        <v>5</v>
      </c>
      <c r="X169">
        <f>COUNTIF($H$2:$H169,"=" &amp; X$1)</f>
        <v>5</v>
      </c>
      <c r="Y169">
        <f>COUNTIF($H$2:$H169,"=" &amp; Y$1)</f>
        <v>4</v>
      </c>
      <c r="Z169">
        <f>COUNTIF($H$2:$H169,"=" &amp; Z$1)</f>
        <v>5</v>
      </c>
      <c r="AA169">
        <f>COUNTIF($H$2:$H169,"=" &amp; AA$1)</f>
        <v>1</v>
      </c>
      <c r="AB169">
        <f>COUNTIF($H$2:$H169,"=" &amp; AB$1)</f>
        <v>4</v>
      </c>
      <c r="AC169">
        <f>COUNTIF($H$2:$H169,"=" &amp; AC$1)</f>
        <v>4</v>
      </c>
      <c r="AD169">
        <f>COUNTIF($H$2:$H169,"=" &amp; AD$1)</f>
        <v>10</v>
      </c>
    </row>
    <row r="170" spans="1:30" x14ac:dyDescent="0.25">
      <c r="A170" s="5">
        <v>34366</v>
      </c>
      <c r="C170" t="s">
        <v>49</v>
      </c>
      <c r="D170">
        <v>4</v>
      </c>
      <c r="E170">
        <v>2</v>
      </c>
      <c r="F170" t="s">
        <v>63</v>
      </c>
      <c r="G170" t="s">
        <v>1201</v>
      </c>
      <c r="H170" t="str">
        <f t="shared" si="2"/>
        <v>Everton</v>
      </c>
      <c r="I170">
        <f>COUNTIF($H$2:$H170,"=" &amp; I$1)</f>
        <v>6</v>
      </c>
      <c r="J170">
        <f>COUNTIF($H$2:$H170,"=" &amp; J$1)</f>
        <v>5</v>
      </c>
      <c r="K170">
        <f>COUNTIF($H$2:$H170,"=" &amp; K$1)</f>
        <v>10</v>
      </c>
      <c r="L170">
        <f>COUNTIF($H$2:$H170,"=" &amp; L$1)</f>
        <v>7</v>
      </c>
      <c r="M170">
        <f>COUNTIF($H$2:$H170,"=" &amp; M$1)</f>
        <v>6</v>
      </c>
      <c r="N170">
        <f>COUNTIF($H$2:$H170,"=" &amp; N$1)</f>
        <v>4</v>
      </c>
      <c r="O170">
        <f>COUNTIF($H$2:$H170,"=" &amp; O$1)</f>
        <v>2</v>
      </c>
      <c r="P170">
        <f>COUNTIF($H$2:$H170,"=" &amp; P$1)</f>
        <v>7</v>
      </c>
      <c r="Q170">
        <f>COUNTIF($H$2:$H170,"=" &amp; Q$1)</f>
        <v>5</v>
      </c>
      <c r="R170">
        <f>COUNTIF($H$2:$H170,"=" &amp; R$1)</f>
        <v>4</v>
      </c>
      <c r="S170">
        <f>COUNTIF($H$2:$H170,"=" &amp; S$1)</f>
        <v>7</v>
      </c>
      <c r="T170">
        <f>COUNTIF($H$2:$H170,"=" &amp; T$1)</f>
        <v>10</v>
      </c>
      <c r="U170">
        <f>COUNTIF($H$2:$H170,"=" &amp; U$1)</f>
        <v>2</v>
      </c>
      <c r="V170">
        <f>COUNTIF($H$2:$H170,"=" &amp; V$1)</f>
        <v>4</v>
      </c>
      <c r="W170">
        <f>COUNTIF($H$2:$H170,"=" &amp; W$1)</f>
        <v>5</v>
      </c>
      <c r="X170">
        <f>COUNTIF($H$2:$H170,"=" &amp; X$1)</f>
        <v>5</v>
      </c>
      <c r="Y170">
        <f>COUNTIF($H$2:$H170,"=" &amp; Y$1)</f>
        <v>4</v>
      </c>
      <c r="Z170">
        <f>COUNTIF($H$2:$H170,"=" &amp; Z$1)</f>
        <v>5</v>
      </c>
      <c r="AA170">
        <f>COUNTIF($H$2:$H170,"=" &amp; AA$1)</f>
        <v>1</v>
      </c>
      <c r="AB170">
        <f>COUNTIF($H$2:$H170,"=" &amp; AB$1)</f>
        <v>4</v>
      </c>
      <c r="AC170">
        <f>COUNTIF($H$2:$H170,"=" &amp; AC$1)</f>
        <v>4</v>
      </c>
      <c r="AD170">
        <f>COUNTIF($H$2:$H170,"=" &amp; AD$1)</f>
        <v>10</v>
      </c>
    </row>
    <row r="171" spans="1:30" x14ac:dyDescent="0.25">
      <c r="A171" s="5">
        <v>34366</v>
      </c>
      <c r="C171" t="s">
        <v>1211</v>
      </c>
      <c r="D171">
        <v>2</v>
      </c>
      <c r="E171">
        <v>1</v>
      </c>
      <c r="F171" t="s">
        <v>1209</v>
      </c>
      <c r="G171" t="s">
        <v>1201</v>
      </c>
      <c r="H171" t="str">
        <f t="shared" si="2"/>
        <v>Manchester City</v>
      </c>
      <c r="I171">
        <f>COUNTIF($H$2:$H171,"=" &amp; I$1)</f>
        <v>6</v>
      </c>
      <c r="J171">
        <f>COUNTIF($H$2:$H171,"=" &amp; J$1)</f>
        <v>5</v>
      </c>
      <c r="K171">
        <f>COUNTIF($H$2:$H171,"=" &amp; K$1)</f>
        <v>10</v>
      </c>
      <c r="L171">
        <f>COUNTIF($H$2:$H171,"=" &amp; L$1)</f>
        <v>7</v>
      </c>
      <c r="M171">
        <f>COUNTIF($H$2:$H171,"=" &amp; M$1)</f>
        <v>6</v>
      </c>
      <c r="N171">
        <f>COUNTIF($H$2:$H171,"=" &amp; N$1)</f>
        <v>4</v>
      </c>
      <c r="O171">
        <f>COUNTIF($H$2:$H171,"=" &amp; O$1)</f>
        <v>2</v>
      </c>
      <c r="P171">
        <f>COUNTIF($H$2:$H171,"=" &amp; P$1)</f>
        <v>7</v>
      </c>
      <c r="Q171">
        <f>COUNTIF($H$2:$H171,"=" &amp; Q$1)</f>
        <v>5</v>
      </c>
      <c r="R171">
        <f>COUNTIF($H$2:$H171,"=" &amp; R$1)</f>
        <v>5</v>
      </c>
      <c r="S171">
        <f>COUNTIF($H$2:$H171,"=" &amp; S$1)</f>
        <v>7</v>
      </c>
      <c r="T171">
        <f>COUNTIF($H$2:$H171,"=" &amp; T$1)</f>
        <v>10</v>
      </c>
      <c r="U171">
        <f>COUNTIF($H$2:$H171,"=" &amp; U$1)</f>
        <v>2</v>
      </c>
      <c r="V171">
        <f>COUNTIF($H$2:$H171,"=" &amp; V$1)</f>
        <v>4</v>
      </c>
      <c r="W171">
        <f>COUNTIF($H$2:$H171,"=" &amp; W$1)</f>
        <v>5</v>
      </c>
      <c r="X171">
        <f>COUNTIF($H$2:$H171,"=" &amp; X$1)</f>
        <v>5</v>
      </c>
      <c r="Y171">
        <f>COUNTIF($H$2:$H171,"=" &amp; Y$1)</f>
        <v>4</v>
      </c>
      <c r="Z171">
        <f>COUNTIF($H$2:$H171,"=" &amp; Z$1)</f>
        <v>5</v>
      </c>
      <c r="AA171">
        <f>COUNTIF($H$2:$H171,"=" &amp; AA$1)</f>
        <v>1</v>
      </c>
      <c r="AB171">
        <f>COUNTIF($H$2:$H171,"=" &amp; AB$1)</f>
        <v>4</v>
      </c>
      <c r="AC171">
        <f>COUNTIF($H$2:$H171,"=" &amp; AC$1)</f>
        <v>4</v>
      </c>
      <c r="AD171">
        <f>COUNTIF($H$2:$H171,"=" &amp; AD$1)</f>
        <v>10</v>
      </c>
    </row>
    <row r="172" spans="1:30" x14ac:dyDescent="0.25">
      <c r="A172" s="5">
        <v>34366</v>
      </c>
      <c r="C172" t="s">
        <v>1212</v>
      </c>
      <c r="D172">
        <v>2</v>
      </c>
      <c r="E172">
        <v>2</v>
      </c>
      <c r="F172" t="s">
        <v>24</v>
      </c>
      <c r="G172" t="s">
        <v>1201</v>
      </c>
      <c r="H172" t="str">
        <f t="shared" si="2"/>
        <v/>
      </c>
      <c r="I172">
        <f>COUNTIF($H$2:$H172,"=" &amp; I$1)</f>
        <v>6</v>
      </c>
      <c r="J172">
        <f>COUNTIF($H$2:$H172,"=" &amp; J$1)</f>
        <v>5</v>
      </c>
      <c r="K172">
        <f>COUNTIF($H$2:$H172,"=" &amp; K$1)</f>
        <v>10</v>
      </c>
      <c r="L172">
        <f>COUNTIF($H$2:$H172,"=" &amp; L$1)</f>
        <v>7</v>
      </c>
      <c r="M172">
        <f>COUNTIF($H$2:$H172,"=" &amp; M$1)</f>
        <v>6</v>
      </c>
      <c r="N172">
        <f>COUNTIF($H$2:$H172,"=" &amp; N$1)</f>
        <v>4</v>
      </c>
      <c r="O172">
        <f>COUNTIF($H$2:$H172,"=" &amp; O$1)</f>
        <v>2</v>
      </c>
      <c r="P172">
        <f>COUNTIF($H$2:$H172,"=" &amp; P$1)</f>
        <v>7</v>
      </c>
      <c r="Q172">
        <f>COUNTIF($H$2:$H172,"=" &amp; Q$1)</f>
        <v>5</v>
      </c>
      <c r="R172">
        <f>COUNTIF($H$2:$H172,"=" &amp; R$1)</f>
        <v>5</v>
      </c>
      <c r="S172">
        <f>COUNTIF($H$2:$H172,"=" &amp; S$1)</f>
        <v>7</v>
      </c>
      <c r="T172">
        <f>COUNTIF($H$2:$H172,"=" &amp; T$1)</f>
        <v>10</v>
      </c>
      <c r="U172">
        <f>COUNTIF($H$2:$H172,"=" &amp; U$1)</f>
        <v>2</v>
      </c>
      <c r="V172">
        <f>COUNTIF($H$2:$H172,"=" &amp; V$1)</f>
        <v>4</v>
      </c>
      <c r="W172">
        <f>COUNTIF($H$2:$H172,"=" &amp; W$1)</f>
        <v>5</v>
      </c>
      <c r="X172">
        <f>COUNTIF($H$2:$H172,"=" &amp; X$1)</f>
        <v>5</v>
      </c>
      <c r="Y172">
        <f>COUNTIF($H$2:$H172,"=" &amp; Y$1)</f>
        <v>4</v>
      </c>
      <c r="Z172">
        <f>COUNTIF($H$2:$H172,"=" &amp; Z$1)</f>
        <v>5</v>
      </c>
      <c r="AA172">
        <f>COUNTIF($H$2:$H172,"=" &amp; AA$1)</f>
        <v>1</v>
      </c>
      <c r="AB172">
        <f>COUNTIF($H$2:$H172,"=" &amp; AB$1)</f>
        <v>4</v>
      </c>
      <c r="AC172">
        <f>COUNTIF($H$2:$H172,"=" &amp; AC$1)</f>
        <v>4</v>
      </c>
      <c r="AD172">
        <f>COUNTIF($H$2:$H172,"=" &amp; AD$1)</f>
        <v>10</v>
      </c>
    </row>
    <row r="173" spans="1:30" x14ac:dyDescent="0.25">
      <c r="A173" s="5">
        <v>34366</v>
      </c>
      <c r="C173" t="s">
        <v>1213</v>
      </c>
      <c r="D173">
        <v>2</v>
      </c>
      <c r="E173">
        <v>1</v>
      </c>
      <c r="F173" t="s">
        <v>76</v>
      </c>
      <c r="G173" t="s">
        <v>1201</v>
      </c>
      <c r="H173" t="str">
        <f t="shared" si="2"/>
        <v>Oldham Athletic</v>
      </c>
      <c r="I173">
        <f>COUNTIF($H$2:$H173,"=" &amp; I$1)</f>
        <v>6</v>
      </c>
      <c r="J173">
        <f>COUNTIF($H$2:$H173,"=" &amp; J$1)</f>
        <v>5</v>
      </c>
      <c r="K173">
        <f>COUNTIF($H$2:$H173,"=" &amp; K$1)</f>
        <v>10</v>
      </c>
      <c r="L173">
        <f>COUNTIF($H$2:$H173,"=" &amp; L$1)</f>
        <v>7</v>
      </c>
      <c r="M173">
        <f>COUNTIF($H$2:$H173,"=" &amp; M$1)</f>
        <v>6</v>
      </c>
      <c r="N173">
        <f>COUNTIF($H$2:$H173,"=" &amp; N$1)</f>
        <v>4</v>
      </c>
      <c r="O173">
        <f>COUNTIF($H$2:$H173,"=" &amp; O$1)</f>
        <v>2</v>
      </c>
      <c r="P173">
        <f>COUNTIF($H$2:$H173,"=" &amp; P$1)</f>
        <v>7</v>
      </c>
      <c r="Q173">
        <f>COUNTIF($H$2:$H173,"=" &amp; Q$1)</f>
        <v>5</v>
      </c>
      <c r="R173">
        <f>COUNTIF($H$2:$H173,"=" &amp; R$1)</f>
        <v>5</v>
      </c>
      <c r="S173">
        <f>COUNTIF($H$2:$H173,"=" &amp; S$1)</f>
        <v>7</v>
      </c>
      <c r="T173">
        <f>COUNTIF($H$2:$H173,"=" &amp; T$1)</f>
        <v>10</v>
      </c>
      <c r="U173">
        <f>COUNTIF($H$2:$H173,"=" &amp; U$1)</f>
        <v>2</v>
      </c>
      <c r="V173">
        <f>COUNTIF($H$2:$H173,"=" &amp; V$1)</f>
        <v>5</v>
      </c>
      <c r="W173">
        <f>COUNTIF($H$2:$H173,"=" &amp; W$1)</f>
        <v>5</v>
      </c>
      <c r="X173">
        <f>COUNTIF($H$2:$H173,"=" &amp; X$1)</f>
        <v>5</v>
      </c>
      <c r="Y173">
        <f>COUNTIF($H$2:$H173,"=" &amp; Y$1)</f>
        <v>4</v>
      </c>
      <c r="Z173">
        <f>COUNTIF($H$2:$H173,"=" &amp; Z$1)</f>
        <v>5</v>
      </c>
      <c r="AA173">
        <f>COUNTIF($H$2:$H173,"=" &amp; AA$1)</f>
        <v>1</v>
      </c>
      <c r="AB173">
        <f>COUNTIF($H$2:$H173,"=" &amp; AB$1)</f>
        <v>4</v>
      </c>
      <c r="AC173">
        <f>COUNTIF($H$2:$H173,"=" &amp; AC$1)</f>
        <v>4</v>
      </c>
      <c r="AD173">
        <f>COUNTIF($H$2:$H173,"=" &amp; AD$1)</f>
        <v>10</v>
      </c>
    </row>
    <row r="174" spans="1:30" x14ac:dyDescent="0.25">
      <c r="A174" s="5">
        <v>34366</v>
      </c>
      <c r="C174" t="s">
        <v>1202</v>
      </c>
      <c r="D174">
        <v>2</v>
      </c>
      <c r="E174">
        <v>3</v>
      </c>
      <c r="F174" t="s">
        <v>1205</v>
      </c>
      <c r="G174" t="s">
        <v>1201</v>
      </c>
      <c r="H174" t="str">
        <f t="shared" si="2"/>
        <v>Manchester United</v>
      </c>
      <c r="I174">
        <f>COUNTIF($H$2:$H174,"=" &amp; I$1)</f>
        <v>6</v>
      </c>
      <c r="J174">
        <f>COUNTIF($H$2:$H174,"=" &amp; J$1)</f>
        <v>5</v>
      </c>
      <c r="K174">
        <f>COUNTIF($H$2:$H174,"=" &amp; K$1)</f>
        <v>10</v>
      </c>
      <c r="L174">
        <f>COUNTIF($H$2:$H174,"=" &amp; L$1)</f>
        <v>7</v>
      </c>
      <c r="M174">
        <f>COUNTIF($H$2:$H174,"=" &amp; M$1)</f>
        <v>6</v>
      </c>
      <c r="N174">
        <f>COUNTIF($H$2:$H174,"=" &amp; N$1)</f>
        <v>4</v>
      </c>
      <c r="O174">
        <f>COUNTIF($H$2:$H174,"=" &amp; O$1)</f>
        <v>2</v>
      </c>
      <c r="P174">
        <f>COUNTIF($H$2:$H174,"=" &amp; P$1)</f>
        <v>7</v>
      </c>
      <c r="Q174">
        <f>COUNTIF($H$2:$H174,"=" &amp; Q$1)</f>
        <v>5</v>
      </c>
      <c r="R174">
        <f>COUNTIF($H$2:$H174,"=" &amp; R$1)</f>
        <v>5</v>
      </c>
      <c r="S174">
        <f>COUNTIF($H$2:$H174,"=" &amp; S$1)</f>
        <v>8</v>
      </c>
      <c r="T174">
        <f>COUNTIF($H$2:$H174,"=" &amp; T$1)</f>
        <v>10</v>
      </c>
      <c r="U174">
        <f>COUNTIF($H$2:$H174,"=" &amp; U$1)</f>
        <v>2</v>
      </c>
      <c r="V174">
        <f>COUNTIF($H$2:$H174,"=" &amp; V$1)</f>
        <v>5</v>
      </c>
      <c r="W174">
        <f>COUNTIF($H$2:$H174,"=" &amp; W$1)</f>
        <v>5</v>
      </c>
      <c r="X174">
        <f>COUNTIF($H$2:$H174,"=" &amp; X$1)</f>
        <v>5</v>
      </c>
      <c r="Y174">
        <f>COUNTIF($H$2:$H174,"=" &amp; Y$1)</f>
        <v>4</v>
      </c>
      <c r="Z174">
        <f>COUNTIF($H$2:$H174,"=" &amp; Z$1)</f>
        <v>5</v>
      </c>
      <c r="AA174">
        <f>COUNTIF($H$2:$H174,"=" &amp; AA$1)</f>
        <v>1</v>
      </c>
      <c r="AB174">
        <f>COUNTIF($H$2:$H174,"=" &amp; AB$1)</f>
        <v>4</v>
      </c>
      <c r="AC174">
        <f>COUNTIF($H$2:$H174,"=" &amp; AC$1)</f>
        <v>4</v>
      </c>
      <c r="AD174">
        <f>COUNTIF($H$2:$H174,"=" &amp; AD$1)</f>
        <v>10</v>
      </c>
    </row>
    <row r="175" spans="1:30" x14ac:dyDescent="0.25">
      <c r="A175" s="5">
        <v>34366</v>
      </c>
      <c r="C175" t="s">
        <v>1222</v>
      </c>
      <c r="D175">
        <v>3</v>
      </c>
      <c r="E175">
        <v>1</v>
      </c>
      <c r="F175" t="s">
        <v>1207</v>
      </c>
      <c r="G175" t="s">
        <v>1201</v>
      </c>
      <c r="H175" t="str">
        <f t="shared" si="2"/>
        <v>Swindon Town</v>
      </c>
      <c r="I175">
        <f>COUNTIF($H$2:$H175,"=" &amp; I$1)</f>
        <v>6</v>
      </c>
      <c r="J175">
        <f>COUNTIF($H$2:$H175,"=" &amp; J$1)</f>
        <v>5</v>
      </c>
      <c r="K175">
        <f>COUNTIF($H$2:$H175,"=" &amp; K$1)</f>
        <v>10</v>
      </c>
      <c r="L175">
        <f>COUNTIF($H$2:$H175,"=" &amp; L$1)</f>
        <v>7</v>
      </c>
      <c r="M175">
        <f>COUNTIF($H$2:$H175,"=" &amp; M$1)</f>
        <v>6</v>
      </c>
      <c r="N175">
        <f>COUNTIF($H$2:$H175,"=" &amp; N$1)</f>
        <v>4</v>
      </c>
      <c r="O175">
        <f>COUNTIF($H$2:$H175,"=" &amp; O$1)</f>
        <v>2</v>
      </c>
      <c r="P175">
        <f>COUNTIF($H$2:$H175,"=" &amp; P$1)</f>
        <v>7</v>
      </c>
      <c r="Q175">
        <f>COUNTIF($H$2:$H175,"=" &amp; Q$1)</f>
        <v>5</v>
      </c>
      <c r="R175">
        <f>COUNTIF($H$2:$H175,"=" &amp; R$1)</f>
        <v>5</v>
      </c>
      <c r="S175">
        <f>COUNTIF($H$2:$H175,"=" &amp; S$1)</f>
        <v>8</v>
      </c>
      <c r="T175">
        <f>COUNTIF($H$2:$H175,"=" &amp; T$1)</f>
        <v>10</v>
      </c>
      <c r="U175">
        <f>COUNTIF($H$2:$H175,"=" &amp; U$1)</f>
        <v>2</v>
      </c>
      <c r="V175">
        <f>COUNTIF($H$2:$H175,"=" &amp; V$1)</f>
        <v>5</v>
      </c>
      <c r="W175">
        <f>COUNTIF($H$2:$H175,"=" &amp; W$1)</f>
        <v>5</v>
      </c>
      <c r="X175">
        <f>COUNTIF($H$2:$H175,"=" &amp; X$1)</f>
        <v>5</v>
      </c>
      <c r="Y175">
        <f>COUNTIF($H$2:$H175,"=" &amp; Y$1)</f>
        <v>4</v>
      </c>
      <c r="Z175">
        <f>COUNTIF($H$2:$H175,"=" &amp; Z$1)</f>
        <v>5</v>
      </c>
      <c r="AA175">
        <f>COUNTIF($H$2:$H175,"=" &amp; AA$1)</f>
        <v>2</v>
      </c>
      <c r="AB175">
        <f>COUNTIF($H$2:$H175,"=" &amp; AB$1)</f>
        <v>4</v>
      </c>
      <c r="AC175">
        <f>COUNTIF($H$2:$H175,"=" &amp; AC$1)</f>
        <v>4</v>
      </c>
      <c r="AD175">
        <f>COUNTIF($H$2:$H175,"=" &amp; AD$1)</f>
        <v>10</v>
      </c>
    </row>
    <row r="176" spans="1:30" x14ac:dyDescent="0.25">
      <c r="A176" s="5">
        <v>34366</v>
      </c>
      <c r="C176" t="s">
        <v>1200</v>
      </c>
      <c r="D176">
        <v>1</v>
      </c>
      <c r="E176">
        <v>3</v>
      </c>
      <c r="F176" t="s">
        <v>1203</v>
      </c>
      <c r="G176" t="s">
        <v>1201</v>
      </c>
      <c r="H176" t="str">
        <f t="shared" si="2"/>
        <v>Sheffield Wednesday</v>
      </c>
      <c r="I176">
        <f>COUNTIF($H$2:$H176,"=" &amp; I$1)</f>
        <v>6</v>
      </c>
      <c r="J176">
        <f>COUNTIF($H$2:$H176,"=" &amp; J$1)</f>
        <v>5</v>
      </c>
      <c r="K176">
        <f>COUNTIF($H$2:$H176,"=" &amp; K$1)</f>
        <v>10</v>
      </c>
      <c r="L176">
        <f>COUNTIF($H$2:$H176,"=" &amp; L$1)</f>
        <v>7</v>
      </c>
      <c r="M176">
        <f>COUNTIF($H$2:$H176,"=" &amp; M$1)</f>
        <v>6</v>
      </c>
      <c r="N176">
        <f>COUNTIF($H$2:$H176,"=" &amp; N$1)</f>
        <v>4</v>
      </c>
      <c r="O176">
        <f>COUNTIF($H$2:$H176,"=" &amp; O$1)</f>
        <v>2</v>
      </c>
      <c r="P176">
        <f>COUNTIF($H$2:$H176,"=" &amp; P$1)</f>
        <v>7</v>
      </c>
      <c r="Q176">
        <f>COUNTIF($H$2:$H176,"=" &amp; Q$1)</f>
        <v>5</v>
      </c>
      <c r="R176">
        <f>COUNTIF($H$2:$H176,"=" &amp; R$1)</f>
        <v>5</v>
      </c>
      <c r="S176">
        <f>COUNTIF($H$2:$H176,"=" &amp; S$1)</f>
        <v>8</v>
      </c>
      <c r="T176">
        <f>COUNTIF($H$2:$H176,"=" &amp; T$1)</f>
        <v>10</v>
      </c>
      <c r="U176">
        <f>COUNTIF($H$2:$H176,"=" &amp; U$1)</f>
        <v>2</v>
      </c>
      <c r="V176">
        <f>COUNTIF($H$2:$H176,"=" &amp; V$1)</f>
        <v>5</v>
      </c>
      <c r="W176">
        <f>COUNTIF($H$2:$H176,"=" &amp; W$1)</f>
        <v>5</v>
      </c>
      <c r="X176">
        <f>COUNTIF($H$2:$H176,"=" &amp; X$1)</f>
        <v>6</v>
      </c>
      <c r="Y176">
        <f>COUNTIF($H$2:$H176,"=" &amp; Y$1)</f>
        <v>4</v>
      </c>
      <c r="Z176">
        <f>COUNTIF($H$2:$H176,"=" &amp; Z$1)</f>
        <v>5</v>
      </c>
      <c r="AA176">
        <f>COUNTIF($H$2:$H176,"=" &amp; AA$1)</f>
        <v>2</v>
      </c>
      <c r="AB176">
        <f>COUNTIF($H$2:$H176,"=" &amp; AB$1)</f>
        <v>4</v>
      </c>
      <c r="AC176">
        <f>COUNTIF($H$2:$H176,"=" &amp; AC$1)</f>
        <v>4</v>
      </c>
      <c r="AD176">
        <f>COUNTIF($H$2:$H176,"=" &amp; AD$1)</f>
        <v>10</v>
      </c>
    </row>
    <row r="177" spans="1:30" x14ac:dyDescent="0.25">
      <c r="A177" s="5">
        <v>34366</v>
      </c>
      <c r="C177" t="s">
        <v>1207</v>
      </c>
      <c r="D177">
        <v>1</v>
      </c>
      <c r="E177">
        <v>0</v>
      </c>
      <c r="F177" t="s">
        <v>1209</v>
      </c>
      <c r="G177" t="s">
        <v>1201</v>
      </c>
      <c r="H177" t="str">
        <f t="shared" si="2"/>
        <v>Coventry City</v>
      </c>
      <c r="I177">
        <f>COUNTIF($H$2:$H177,"=" &amp; I$1)</f>
        <v>6</v>
      </c>
      <c r="J177">
        <f>COUNTIF($H$2:$H177,"=" &amp; J$1)</f>
        <v>5</v>
      </c>
      <c r="K177">
        <f>COUNTIF($H$2:$H177,"=" &amp; K$1)</f>
        <v>10</v>
      </c>
      <c r="L177">
        <f>COUNTIF($H$2:$H177,"=" &amp; L$1)</f>
        <v>7</v>
      </c>
      <c r="M177">
        <f>COUNTIF($H$2:$H177,"=" &amp; M$1)</f>
        <v>7</v>
      </c>
      <c r="N177">
        <f>COUNTIF($H$2:$H177,"=" &amp; N$1)</f>
        <v>4</v>
      </c>
      <c r="O177">
        <f>COUNTIF($H$2:$H177,"=" &amp; O$1)</f>
        <v>2</v>
      </c>
      <c r="P177">
        <f>COUNTIF($H$2:$H177,"=" &amp; P$1)</f>
        <v>7</v>
      </c>
      <c r="Q177">
        <f>COUNTIF($H$2:$H177,"=" &amp; Q$1)</f>
        <v>5</v>
      </c>
      <c r="R177">
        <f>COUNTIF($H$2:$H177,"=" &amp; R$1)</f>
        <v>5</v>
      </c>
      <c r="S177">
        <f>COUNTIF($H$2:$H177,"=" &amp; S$1)</f>
        <v>8</v>
      </c>
      <c r="T177">
        <f>COUNTIF($H$2:$H177,"=" &amp; T$1)</f>
        <v>10</v>
      </c>
      <c r="U177">
        <f>COUNTIF($H$2:$H177,"=" &amp; U$1)</f>
        <v>2</v>
      </c>
      <c r="V177">
        <f>COUNTIF($H$2:$H177,"=" &amp; V$1)</f>
        <v>5</v>
      </c>
      <c r="W177">
        <f>COUNTIF($H$2:$H177,"=" &amp; W$1)</f>
        <v>5</v>
      </c>
      <c r="X177">
        <f>COUNTIF($H$2:$H177,"=" &amp; X$1)</f>
        <v>6</v>
      </c>
      <c r="Y177">
        <f>COUNTIF($H$2:$H177,"=" &amp; Y$1)</f>
        <v>4</v>
      </c>
      <c r="Z177">
        <f>COUNTIF($H$2:$H177,"=" &amp; Z$1)</f>
        <v>5</v>
      </c>
      <c r="AA177">
        <f>COUNTIF($H$2:$H177,"=" &amp; AA$1)</f>
        <v>2</v>
      </c>
      <c r="AB177">
        <f>COUNTIF($H$2:$H177,"=" &amp; AB$1)</f>
        <v>4</v>
      </c>
      <c r="AC177">
        <f>COUNTIF($H$2:$H177,"=" &amp; AC$1)</f>
        <v>4</v>
      </c>
      <c r="AD177">
        <f>COUNTIF($H$2:$H177,"=" &amp; AD$1)</f>
        <v>10</v>
      </c>
    </row>
    <row r="178" spans="1:30" x14ac:dyDescent="0.25">
      <c r="A178" s="5">
        <v>34335</v>
      </c>
      <c r="C178" t="s">
        <v>1223</v>
      </c>
      <c r="D178">
        <v>3</v>
      </c>
      <c r="E178">
        <v>3</v>
      </c>
      <c r="F178" t="s">
        <v>1212</v>
      </c>
      <c r="G178" t="s">
        <v>1201</v>
      </c>
      <c r="H178" t="str">
        <f t="shared" si="2"/>
        <v/>
      </c>
      <c r="I178">
        <f>COUNTIF($H$2:$H178,"=" &amp; I$1)</f>
        <v>6</v>
      </c>
      <c r="J178">
        <f>COUNTIF($H$2:$H178,"=" &amp; J$1)</f>
        <v>5</v>
      </c>
      <c r="K178">
        <f>COUNTIF($H$2:$H178,"=" &amp; K$1)</f>
        <v>10</v>
      </c>
      <c r="L178">
        <f>COUNTIF($H$2:$H178,"=" &amp; L$1)</f>
        <v>7</v>
      </c>
      <c r="M178">
        <f>COUNTIF($H$2:$H178,"=" &amp; M$1)</f>
        <v>7</v>
      </c>
      <c r="N178">
        <f>COUNTIF($H$2:$H178,"=" &amp; N$1)</f>
        <v>4</v>
      </c>
      <c r="O178">
        <f>COUNTIF($H$2:$H178,"=" &amp; O$1)</f>
        <v>2</v>
      </c>
      <c r="P178">
        <f>COUNTIF($H$2:$H178,"=" &amp; P$1)</f>
        <v>7</v>
      </c>
      <c r="Q178">
        <f>COUNTIF($H$2:$H178,"=" &amp; Q$1)</f>
        <v>5</v>
      </c>
      <c r="R178">
        <f>COUNTIF($H$2:$H178,"=" &amp; R$1)</f>
        <v>5</v>
      </c>
      <c r="S178">
        <f>COUNTIF($H$2:$H178,"=" &amp; S$1)</f>
        <v>8</v>
      </c>
      <c r="T178">
        <f>COUNTIF($H$2:$H178,"=" &amp; T$1)</f>
        <v>10</v>
      </c>
      <c r="U178">
        <f>COUNTIF($H$2:$H178,"=" &amp; U$1)</f>
        <v>2</v>
      </c>
      <c r="V178">
        <f>COUNTIF($H$2:$H178,"=" &amp; V$1)</f>
        <v>5</v>
      </c>
      <c r="W178">
        <f>COUNTIF($H$2:$H178,"=" &amp; W$1)</f>
        <v>5</v>
      </c>
      <c r="X178">
        <f>COUNTIF($H$2:$H178,"=" &amp; X$1)</f>
        <v>6</v>
      </c>
      <c r="Y178">
        <f>COUNTIF($H$2:$H178,"=" &amp; Y$1)</f>
        <v>4</v>
      </c>
      <c r="Z178">
        <f>COUNTIF($H$2:$H178,"=" &amp; Z$1)</f>
        <v>5</v>
      </c>
      <c r="AA178">
        <f>COUNTIF($H$2:$H178,"=" &amp; AA$1)</f>
        <v>2</v>
      </c>
      <c r="AB178">
        <f>COUNTIF($H$2:$H178,"=" &amp; AB$1)</f>
        <v>4</v>
      </c>
      <c r="AC178">
        <f>COUNTIF($H$2:$H178,"=" &amp; AC$1)</f>
        <v>4</v>
      </c>
      <c r="AD178">
        <f>COUNTIF($H$2:$H178,"=" &amp; AD$1)</f>
        <v>10</v>
      </c>
    </row>
    <row r="179" spans="1:30" x14ac:dyDescent="0.25">
      <c r="A179" s="5">
        <v>34335</v>
      </c>
      <c r="C179" t="s">
        <v>1206</v>
      </c>
      <c r="D179">
        <v>2</v>
      </c>
      <c r="E179">
        <v>1</v>
      </c>
      <c r="F179" t="s">
        <v>1208</v>
      </c>
      <c r="G179" t="s">
        <v>1201</v>
      </c>
      <c r="H179" t="str">
        <f t="shared" si="2"/>
        <v>Blackburn Rovers</v>
      </c>
      <c r="I179">
        <f>COUNTIF($H$2:$H179,"=" &amp; I$1)</f>
        <v>6</v>
      </c>
      <c r="J179">
        <f>COUNTIF($H$2:$H179,"=" &amp; J$1)</f>
        <v>5</v>
      </c>
      <c r="K179">
        <f>COUNTIF($H$2:$H179,"=" &amp; K$1)</f>
        <v>11</v>
      </c>
      <c r="L179">
        <f>COUNTIF($H$2:$H179,"=" &amp; L$1)</f>
        <v>7</v>
      </c>
      <c r="M179">
        <f>COUNTIF($H$2:$H179,"=" &amp; M$1)</f>
        <v>7</v>
      </c>
      <c r="N179">
        <f>COUNTIF($H$2:$H179,"=" &amp; N$1)</f>
        <v>4</v>
      </c>
      <c r="O179">
        <f>COUNTIF($H$2:$H179,"=" &amp; O$1)</f>
        <v>2</v>
      </c>
      <c r="P179">
        <f>COUNTIF($H$2:$H179,"=" &amp; P$1)</f>
        <v>7</v>
      </c>
      <c r="Q179">
        <f>COUNTIF($H$2:$H179,"=" &amp; Q$1)</f>
        <v>5</v>
      </c>
      <c r="R179">
        <f>COUNTIF($H$2:$H179,"=" &amp; R$1)</f>
        <v>5</v>
      </c>
      <c r="S179">
        <f>COUNTIF($H$2:$H179,"=" &amp; S$1)</f>
        <v>8</v>
      </c>
      <c r="T179">
        <f>COUNTIF($H$2:$H179,"=" &amp; T$1)</f>
        <v>10</v>
      </c>
      <c r="U179">
        <f>COUNTIF($H$2:$H179,"=" &amp; U$1)</f>
        <v>2</v>
      </c>
      <c r="V179">
        <f>COUNTIF($H$2:$H179,"=" &amp; V$1)</f>
        <v>5</v>
      </c>
      <c r="W179">
        <f>COUNTIF($H$2:$H179,"=" &amp; W$1)</f>
        <v>5</v>
      </c>
      <c r="X179">
        <f>COUNTIF($H$2:$H179,"=" &amp; X$1)</f>
        <v>6</v>
      </c>
      <c r="Y179">
        <f>COUNTIF($H$2:$H179,"=" &amp; Y$1)</f>
        <v>4</v>
      </c>
      <c r="Z179">
        <f>COUNTIF($H$2:$H179,"=" &amp; Z$1)</f>
        <v>5</v>
      </c>
      <c r="AA179">
        <f>COUNTIF($H$2:$H179,"=" &amp; AA$1)</f>
        <v>2</v>
      </c>
      <c r="AB179">
        <f>COUNTIF($H$2:$H179,"=" &amp; AB$1)</f>
        <v>4</v>
      </c>
      <c r="AC179">
        <f>COUNTIF($H$2:$H179,"=" &amp; AC$1)</f>
        <v>4</v>
      </c>
      <c r="AD179">
        <f>COUNTIF($H$2:$H179,"=" &amp; AD$1)</f>
        <v>10</v>
      </c>
    </row>
    <row r="180" spans="1:30" x14ac:dyDescent="0.25">
      <c r="A180" s="5">
        <v>34335</v>
      </c>
      <c r="C180" t="s">
        <v>1</v>
      </c>
      <c r="D180">
        <v>1</v>
      </c>
      <c r="E180">
        <v>1</v>
      </c>
      <c r="F180" t="s">
        <v>1213</v>
      </c>
      <c r="G180" t="s">
        <v>1201</v>
      </c>
      <c r="H180" t="str">
        <f t="shared" si="2"/>
        <v/>
      </c>
      <c r="I180">
        <f>COUNTIF($H$2:$H180,"=" &amp; I$1)</f>
        <v>6</v>
      </c>
      <c r="J180">
        <f>COUNTIF($H$2:$H180,"=" &amp; J$1)</f>
        <v>5</v>
      </c>
      <c r="K180">
        <f>COUNTIF($H$2:$H180,"=" &amp; K$1)</f>
        <v>11</v>
      </c>
      <c r="L180">
        <f>COUNTIF($H$2:$H180,"=" &amp; L$1)</f>
        <v>7</v>
      </c>
      <c r="M180">
        <f>COUNTIF($H$2:$H180,"=" &amp; M$1)</f>
        <v>7</v>
      </c>
      <c r="N180">
        <f>COUNTIF($H$2:$H180,"=" &amp; N$1)</f>
        <v>4</v>
      </c>
      <c r="O180">
        <f>COUNTIF($H$2:$H180,"=" &amp; O$1)</f>
        <v>2</v>
      </c>
      <c r="P180">
        <f>COUNTIF($H$2:$H180,"=" &amp; P$1)</f>
        <v>7</v>
      </c>
      <c r="Q180">
        <f>COUNTIF($H$2:$H180,"=" &amp; Q$1)</f>
        <v>5</v>
      </c>
      <c r="R180">
        <f>COUNTIF($H$2:$H180,"=" &amp; R$1)</f>
        <v>5</v>
      </c>
      <c r="S180">
        <f>COUNTIF($H$2:$H180,"=" &amp; S$1)</f>
        <v>8</v>
      </c>
      <c r="T180">
        <f>COUNTIF($H$2:$H180,"=" &amp; T$1)</f>
        <v>10</v>
      </c>
      <c r="U180">
        <f>COUNTIF($H$2:$H180,"=" &amp; U$1)</f>
        <v>2</v>
      </c>
      <c r="V180">
        <f>COUNTIF($H$2:$H180,"=" &amp; V$1)</f>
        <v>5</v>
      </c>
      <c r="W180">
        <f>COUNTIF($H$2:$H180,"=" &amp; W$1)</f>
        <v>5</v>
      </c>
      <c r="X180">
        <f>COUNTIF($H$2:$H180,"=" &amp; X$1)</f>
        <v>6</v>
      </c>
      <c r="Y180">
        <f>COUNTIF($H$2:$H180,"=" &amp; Y$1)</f>
        <v>4</v>
      </c>
      <c r="Z180">
        <f>COUNTIF($H$2:$H180,"=" &amp; Z$1)</f>
        <v>5</v>
      </c>
      <c r="AA180">
        <f>COUNTIF($H$2:$H180,"=" &amp; AA$1)</f>
        <v>2</v>
      </c>
      <c r="AB180">
        <f>COUNTIF($H$2:$H180,"=" &amp; AB$1)</f>
        <v>4</v>
      </c>
      <c r="AC180">
        <f>COUNTIF($H$2:$H180,"=" &amp; AC$1)</f>
        <v>4</v>
      </c>
      <c r="AD180">
        <f>COUNTIF($H$2:$H180,"=" &amp; AD$1)</f>
        <v>10</v>
      </c>
    </row>
    <row r="181" spans="1:30" x14ac:dyDescent="0.25">
      <c r="A181" s="5">
        <v>34335</v>
      </c>
      <c r="C181" t="s">
        <v>63</v>
      </c>
      <c r="D181">
        <v>1</v>
      </c>
      <c r="E181">
        <v>1</v>
      </c>
      <c r="F181" t="s">
        <v>59</v>
      </c>
      <c r="G181" t="s">
        <v>1201</v>
      </c>
      <c r="H181" t="str">
        <f t="shared" si="2"/>
        <v/>
      </c>
      <c r="I181">
        <f>COUNTIF($H$2:$H181,"=" &amp; I$1)</f>
        <v>6</v>
      </c>
      <c r="J181">
        <f>COUNTIF($H$2:$H181,"=" &amp; J$1)</f>
        <v>5</v>
      </c>
      <c r="K181">
        <f>COUNTIF($H$2:$H181,"=" &amp; K$1)</f>
        <v>11</v>
      </c>
      <c r="L181">
        <f>COUNTIF($H$2:$H181,"=" &amp; L$1)</f>
        <v>7</v>
      </c>
      <c r="M181">
        <f>COUNTIF($H$2:$H181,"=" &amp; M$1)</f>
        <v>7</v>
      </c>
      <c r="N181">
        <f>COUNTIF($H$2:$H181,"=" &amp; N$1)</f>
        <v>4</v>
      </c>
      <c r="O181">
        <f>COUNTIF($H$2:$H181,"=" &amp; O$1)</f>
        <v>2</v>
      </c>
      <c r="P181">
        <f>COUNTIF($H$2:$H181,"=" &amp; P$1)</f>
        <v>7</v>
      </c>
      <c r="Q181">
        <f>COUNTIF($H$2:$H181,"=" &amp; Q$1)</f>
        <v>5</v>
      </c>
      <c r="R181">
        <f>COUNTIF($H$2:$H181,"=" &amp; R$1)</f>
        <v>5</v>
      </c>
      <c r="S181">
        <f>COUNTIF($H$2:$H181,"=" &amp; S$1)</f>
        <v>8</v>
      </c>
      <c r="T181">
        <f>COUNTIF($H$2:$H181,"=" &amp; T$1)</f>
        <v>10</v>
      </c>
      <c r="U181">
        <f>COUNTIF($H$2:$H181,"=" &amp; U$1)</f>
        <v>2</v>
      </c>
      <c r="V181">
        <f>COUNTIF($H$2:$H181,"=" &amp; V$1)</f>
        <v>5</v>
      </c>
      <c r="W181">
        <f>COUNTIF($H$2:$H181,"=" &amp; W$1)</f>
        <v>5</v>
      </c>
      <c r="X181">
        <f>COUNTIF($H$2:$H181,"=" &amp; X$1)</f>
        <v>6</v>
      </c>
      <c r="Y181">
        <f>COUNTIF($H$2:$H181,"=" &amp; Y$1)</f>
        <v>4</v>
      </c>
      <c r="Z181">
        <f>COUNTIF($H$2:$H181,"=" &amp; Z$1)</f>
        <v>5</v>
      </c>
      <c r="AA181">
        <f>COUNTIF($H$2:$H181,"=" &amp; AA$1)</f>
        <v>2</v>
      </c>
      <c r="AB181">
        <f>COUNTIF($H$2:$H181,"=" &amp; AB$1)</f>
        <v>4</v>
      </c>
      <c r="AC181">
        <f>COUNTIF($H$2:$H181,"=" &amp; AC$1)</f>
        <v>4</v>
      </c>
      <c r="AD181">
        <f>COUNTIF($H$2:$H181,"=" &amp; AD$1)</f>
        <v>10</v>
      </c>
    </row>
    <row r="182" spans="1:30" x14ac:dyDescent="0.25">
      <c r="A182" s="5">
        <v>34335</v>
      </c>
      <c r="C182" t="s">
        <v>1207</v>
      </c>
      <c r="D182">
        <v>0</v>
      </c>
      <c r="E182">
        <v>1</v>
      </c>
      <c r="F182" t="s">
        <v>1202</v>
      </c>
      <c r="G182" t="s">
        <v>1201</v>
      </c>
      <c r="H182" t="str">
        <f t="shared" si="2"/>
        <v>Queens Park Rangers</v>
      </c>
      <c r="I182">
        <f>COUNTIF($H$2:$H182,"=" &amp; I$1)</f>
        <v>6</v>
      </c>
      <c r="J182">
        <f>COUNTIF($H$2:$H182,"=" &amp; J$1)</f>
        <v>5</v>
      </c>
      <c r="K182">
        <f>COUNTIF($H$2:$H182,"=" &amp; K$1)</f>
        <v>11</v>
      </c>
      <c r="L182">
        <f>COUNTIF($H$2:$H182,"=" &amp; L$1)</f>
        <v>7</v>
      </c>
      <c r="M182">
        <f>COUNTIF($H$2:$H182,"=" &amp; M$1)</f>
        <v>7</v>
      </c>
      <c r="N182">
        <f>COUNTIF($H$2:$H182,"=" &amp; N$1)</f>
        <v>4</v>
      </c>
      <c r="O182">
        <f>COUNTIF($H$2:$H182,"=" &amp; O$1)</f>
        <v>2</v>
      </c>
      <c r="P182">
        <f>COUNTIF($H$2:$H182,"=" &amp; P$1)</f>
        <v>7</v>
      </c>
      <c r="Q182">
        <f>COUNTIF($H$2:$H182,"=" &amp; Q$1)</f>
        <v>5</v>
      </c>
      <c r="R182">
        <f>COUNTIF($H$2:$H182,"=" &amp; R$1)</f>
        <v>5</v>
      </c>
      <c r="S182">
        <f>COUNTIF($H$2:$H182,"=" &amp; S$1)</f>
        <v>8</v>
      </c>
      <c r="T182">
        <f>COUNTIF($H$2:$H182,"=" &amp; T$1)</f>
        <v>10</v>
      </c>
      <c r="U182">
        <f>COUNTIF($H$2:$H182,"=" &amp; U$1)</f>
        <v>2</v>
      </c>
      <c r="V182">
        <f>COUNTIF($H$2:$H182,"=" &amp; V$1)</f>
        <v>5</v>
      </c>
      <c r="W182">
        <f>COUNTIF($H$2:$H182,"=" &amp; W$1)</f>
        <v>6</v>
      </c>
      <c r="X182">
        <f>COUNTIF($H$2:$H182,"=" &amp; X$1)</f>
        <v>6</v>
      </c>
      <c r="Y182">
        <f>COUNTIF($H$2:$H182,"=" &amp; Y$1)</f>
        <v>4</v>
      </c>
      <c r="Z182">
        <f>COUNTIF($H$2:$H182,"=" &amp; Z$1)</f>
        <v>5</v>
      </c>
      <c r="AA182">
        <f>COUNTIF($H$2:$H182,"=" &amp; AA$1)</f>
        <v>2</v>
      </c>
      <c r="AB182">
        <f>COUNTIF($H$2:$H182,"=" &amp; AB$1)</f>
        <v>4</v>
      </c>
      <c r="AC182">
        <f>COUNTIF($H$2:$H182,"=" &amp; AC$1)</f>
        <v>4</v>
      </c>
      <c r="AD182">
        <f>COUNTIF($H$2:$H182,"=" &amp; AD$1)</f>
        <v>10</v>
      </c>
    </row>
    <row r="183" spans="1:30" x14ac:dyDescent="0.25">
      <c r="A183" s="5">
        <v>34335</v>
      </c>
      <c r="C183" t="s">
        <v>1209</v>
      </c>
      <c r="D183">
        <v>0</v>
      </c>
      <c r="E183">
        <v>0</v>
      </c>
      <c r="F183" t="s">
        <v>1204</v>
      </c>
      <c r="G183" t="s">
        <v>1201</v>
      </c>
      <c r="H183" t="str">
        <f t="shared" si="2"/>
        <v/>
      </c>
      <c r="I183">
        <f>COUNTIF($H$2:$H183,"=" &amp; I$1)</f>
        <v>6</v>
      </c>
      <c r="J183">
        <f>COUNTIF($H$2:$H183,"=" &amp; J$1)</f>
        <v>5</v>
      </c>
      <c r="K183">
        <f>COUNTIF($H$2:$H183,"=" &amp; K$1)</f>
        <v>11</v>
      </c>
      <c r="L183">
        <f>COUNTIF($H$2:$H183,"=" &amp; L$1)</f>
        <v>7</v>
      </c>
      <c r="M183">
        <f>COUNTIF($H$2:$H183,"=" &amp; M$1)</f>
        <v>7</v>
      </c>
      <c r="N183">
        <f>COUNTIF($H$2:$H183,"=" &amp; N$1)</f>
        <v>4</v>
      </c>
      <c r="O183">
        <f>COUNTIF($H$2:$H183,"=" &amp; O$1)</f>
        <v>2</v>
      </c>
      <c r="P183">
        <f>COUNTIF($H$2:$H183,"=" &amp; P$1)</f>
        <v>7</v>
      </c>
      <c r="Q183">
        <f>COUNTIF($H$2:$H183,"=" &amp; Q$1)</f>
        <v>5</v>
      </c>
      <c r="R183">
        <f>COUNTIF($H$2:$H183,"=" &amp; R$1)</f>
        <v>5</v>
      </c>
      <c r="S183">
        <f>COUNTIF($H$2:$H183,"=" &amp; S$1)</f>
        <v>8</v>
      </c>
      <c r="T183">
        <f>COUNTIF($H$2:$H183,"=" &amp; T$1)</f>
        <v>10</v>
      </c>
      <c r="U183">
        <f>COUNTIF($H$2:$H183,"=" &amp; U$1)</f>
        <v>2</v>
      </c>
      <c r="V183">
        <f>COUNTIF($H$2:$H183,"=" &amp; V$1)</f>
        <v>5</v>
      </c>
      <c r="W183">
        <f>COUNTIF($H$2:$H183,"=" &amp; W$1)</f>
        <v>6</v>
      </c>
      <c r="X183">
        <f>COUNTIF($H$2:$H183,"=" &amp; X$1)</f>
        <v>6</v>
      </c>
      <c r="Y183">
        <f>COUNTIF($H$2:$H183,"=" &amp; Y$1)</f>
        <v>4</v>
      </c>
      <c r="Z183">
        <f>COUNTIF($H$2:$H183,"=" &amp; Z$1)</f>
        <v>5</v>
      </c>
      <c r="AA183">
        <f>COUNTIF($H$2:$H183,"=" &amp; AA$1)</f>
        <v>2</v>
      </c>
      <c r="AB183">
        <f>COUNTIF($H$2:$H183,"=" &amp; AB$1)</f>
        <v>4</v>
      </c>
      <c r="AC183">
        <f>COUNTIF($H$2:$H183,"=" &amp; AC$1)</f>
        <v>4</v>
      </c>
      <c r="AD183">
        <f>COUNTIF($H$2:$H183,"=" &amp; AD$1)</f>
        <v>10</v>
      </c>
    </row>
    <row r="184" spans="1:30" x14ac:dyDescent="0.25">
      <c r="A184" s="5">
        <v>34335</v>
      </c>
      <c r="C184" t="s">
        <v>24</v>
      </c>
      <c r="D184">
        <v>2</v>
      </c>
      <c r="E184">
        <v>1</v>
      </c>
      <c r="F184" t="s">
        <v>1211</v>
      </c>
      <c r="G184" t="s">
        <v>1201</v>
      </c>
      <c r="H184" t="str">
        <f t="shared" si="2"/>
        <v>Liverpool</v>
      </c>
      <c r="I184">
        <f>COUNTIF($H$2:$H184,"=" &amp; I$1)</f>
        <v>6</v>
      </c>
      <c r="J184">
        <f>COUNTIF($H$2:$H184,"=" &amp; J$1)</f>
        <v>5</v>
      </c>
      <c r="K184">
        <f>COUNTIF($H$2:$H184,"=" &amp; K$1)</f>
        <v>11</v>
      </c>
      <c r="L184">
        <f>COUNTIF($H$2:$H184,"=" &amp; L$1)</f>
        <v>7</v>
      </c>
      <c r="M184">
        <f>COUNTIF($H$2:$H184,"=" &amp; M$1)</f>
        <v>7</v>
      </c>
      <c r="N184">
        <f>COUNTIF($H$2:$H184,"=" &amp; N$1)</f>
        <v>4</v>
      </c>
      <c r="O184">
        <f>COUNTIF($H$2:$H184,"=" &amp; O$1)</f>
        <v>2</v>
      </c>
      <c r="P184">
        <f>COUNTIF($H$2:$H184,"=" &amp; P$1)</f>
        <v>7</v>
      </c>
      <c r="Q184">
        <f>COUNTIF($H$2:$H184,"=" &amp; Q$1)</f>
        <v>6</v>
      </c>
      <c r="R184">
        <f>COUNTIF($H$2:$H184,"=" &amp; R$1)</f>
        <v>5</v>
      </c>
      <c r="S184">
        <f>COUNTIF($H$2:$H184,"=" &amp; S$1)</f>
        <v>8</v>
      </c>
      <c r="T184">
        <f>COUNTIF($H$2:$H184,"=" &amp; T$1)</f>
        <v>10</v>
      </c>
      <c r="U184">
        <f>COUNTIF($H$2:$H184,"=" &amp; U$1)</f>
        <v>2</v>
      </c>
      <c r="V184">
        <f>COUNTIF($H$2:$H184,"=" &amp; V$1)</f>
        <v>5</v>
      </c>
      <c r="W184">
        <f>COUNTIF($H$2:$H184,"=" &amp; W$1)</f>
        <v>6</v>
      </c>
      <c r="X184">
        <f>COUNTIF($H$2:$H184,"=" &amp; X$1)</f>
        <v>6</v>
      </c>
      <c r="Y184">
        <f>COUNTIF($H$2:$H184,"=" &amp; Y$1)</f>
        <v>4</v>
      </c>
      <c r="Z184">
        <f>COUNTIF($H$2:$H184,"=" &amp; Z$1)</f>
        <v>5</v>
      </c>
      <c r="AA184">
        <f>COUNTIF($H$2:$H184,"=" &amp; AA$1)</f>
        <v>2</v>
      </c>
      <c r="AB184">
        <f>COUNTIF($H$2:$H184,"=" &amp; AB$1)</f>
        <v>4</v>
      </c>
      <c r="AC184">
        <f>COUNTIF($H$2:$H184,"=" &amp; AC$1)</f>
        <v>4</v>
      </c>
      <c r="AD184">
        <f>COUNTIF($H$2:$H184,"=" &amp; AD$1)</f>
        <v>10</v>
      </c>
    </row>
    <row r="185" spans="1:30" x14ac:dyDescent="0.25">
      <c r="A185" s="5">
        <v>34335</v>
      </c>
      <c r="C185" t="s">
        <v>1205</v>
      </c>
      <c r="D185">
        <v>1</v>
      </c>
      <c r="E185">
        <v>0</v>
      </c>
      <c r="F185" t="s">
        <v>49</v>
      </c>
      <c r="G185" t="s">
        <v>1201</v>
      </c>
      <c r="H185" t="str">
        <f t="shared" si="2"/>
        <v>Manchester United</v>
      </c>
      <c r="I185">
        <f>COUNTIF($H$2:$H185,"=" &amp; I$1)</f>
        <v>6</v>
      </c>
      <c r="J185">
        <f>COUNTIF($H$2:$H185,"=" &amp; J$1)</f>
        <v>5</v>
      </c>
      <c r="K185">
        <f>COUNTIF($H$2:$H185,"=" &amp; K$1)</f>
        <v>11</v>
      </c>
      <c r="L185">
        <f>COUNTIF($H$2:$H185,"=" &amp; L$1)</f>
        <v>7</v>
      </c>
      <c r="M185">
        <f>COUNTIF($H$2:$H185,"=" &amp; M$1)</f>
        <v>7</v>
      </c>
      <c r="N185">
        <f>COUNTIF($H$2:$H185,"=" &amp; N$1)</f>
        <v>4</v>
      </c>
      <c r="O185">
        <f>COUNTIF($H$2:$H185,"=" &amp; O$1)</f>
        <v>2</v>
      </c>
      <c r="P185">
        <f>COUNTIF($H$2:$H185,"=" &amp; P$1)</f>
        <v>7</v>
      </c>
      <c r="Q185">
        <f>COUNTIF($H$2:$H185,"=" &amp; Q$1)</f>
        <v>6</v>
      </c>
      <c r="R185">
        <f>COUNTIF($H$2:$H185,"=" &amp; R$1)</f>
        <v>5</v>
      </c>
      <c r="S185">
        <f>COUNTIF($H$2:$H185,"=" &amp; S$1)</f>
        <v>9</v>
      </c>
      <c r="T185">
        <f>COUNTIF($H$2:$H185,"=" &amp; T$1)</f>
        <v>10</v>
      </c>
      <c r="U185">
        <f>COUNTIF($H$2:$H185,"=" &amp; U$1)</f>
        <v>2</v>
      </c>
      <c r="V185">
        <f>COUNTIF($H$2:$H185,"=" &amp; V$1)</f>
        <v>5</v>
      </c>
      <c r="W185">
        <f>COUNTIF($H$2:$H185,"=" &amp; W$1)</f>
        <v>6</v>
      </c>
      <c r="X185">
        <f>COUNTIF($H$2:$H185,"=" &amp; X$1)</f>
        <v>6</v>
      </c>
      <c r="Y185">
        <f>COUNTIF($H$2:$H185,"=" &amp; Y$1)</f>
        <v>4</v>
      </c>
      <c r="Z185">
        <f>COUNTIF($H$2:$H185,"=" &amp; Z$1)</f>
        <v>5</v>
      </c>
      <c r="AA185">
        <f>COUNTIF($H$2:$H185,"=" &amp; AA$1)</f>
        <v>2</v>
      </c>
      <c r="AB185">
        <f>COUNTIF($H$2:$H185,"=" &amp; AB$1)</f>
        <v>4</v>
      </c>
      <c r="AC185">
        <f>COUNTIF($H$2:$H185,"=" &amp; AC$1)</f>
        <v>4</v>
      </c>
      <c r="AD185">
        <f>COUNTIF($H$2:$H185,"=" &amp; AD$1)</f>
        <v>10</v>
      </c>
    </row>
    <row r="186" spans="1:30" x14ac:dyDescent="0.25">
      <c r="A186" s="5">
        <v>34335</v>
      </c>
      <c r="C186" t="s">
        <v>1221</v>
      </c>
      <c r="D186">
        <v>1</v>
      </c>
      <c r="E186">
        <v>2</v>
      </c>
      <c r="F186" t="s">
        <v>76</v>
      </c>
      <c r="G186" t="s">
        <v>1201</v>
      </c>
      <c r="H186" t="str">
        <f t="shared" si="2"/>
        <v>Southampton</v>
      </c>
      <c r="I186">
        <f>COUNTIF($H$2:$H186,"=" &amp; I$1)</f>
        <v>6</v>
      </c>
      <c r="J186">
        <f>COUNTIF($H$2:$H186,"=" &amp; J$1)</f>
        <v>5</v>
      </c>
      <c r="K186">
        <f>COUNTIF($H$2:$H186,"=" &amp; K$1)</f>
        <v>11</v>
      </c>
      <c r="L186">
        <f>COUNTIF($H$2:$H186,"=" &amp; L$1)</f>
        <v>7</v>
      </c>
      <c r="M186">
        <f>COUNTIF($H$2:$H186,"=" &amp; M$1)</f>
        <v>7</v>
      </c>
      <c r="N186">
        <f>COUNTIF($H$2:$H186,"=" &amp; N$1)</f>
        <v>4</v>
      </c>
      <c r="O186">
        <f>COUNTIF($H$2:$H186,"=" &amp; O$1)</f>
        <v>2</v>
      </c>
      <c r="P186">
        <f>COUNTIF($H$2:$H186,"=" &amp; P$1)</f>
        <v>7</v>
      </c>
      <c r="Q186">
        <f>COUNTIF($H$2:$H186,"=" &amp; Q$1)</f>
        <v>6</v>
      </c>
      <c r="R186">
        <f>COUNTIF($H$2:$H186,"=" &amp; R$1)</f>
        <v>5</v>
      </c>
      <c r="S186">
        <f>COUNTIF($H$2:$H186,"=" &amp; S$1)</f>
        <v>9</v>
      </c>
      <c r="T186">
        <f>COUNTIF($H$2:$H186,"=" &amp; T$1)</f>
        <v>10</v>
      </c>
      <c r="U186">
        <f>COUNTIF($H$2:$H186,"=" &amp; U$1)</f>
        <v>2</v>
      </c>
      <c r="V186">
        <f>COUNTIF($H$2:$H186,"=" &amp; V$1)</f>
        <v>5</v>
      </c>
      <c r="W186">
        <f>COUNTIF($H$2:$H186,"=" &amp; W$1)</f>
        <v>6</v>
      </c>
      <c r="X186">
        <f>COUNTIF($H$2:$H186,"=" &amp; X$1)</f>
        <v>6</v>
      </c>
      <c r="Y186">
        <f>COUNTIF($H$2:$H186,"=" &amp; Y$1)</f>
        <v>4</v>
      </c>
      <c r="Z186">
        <f>COUNTIF($H$2:$H186,"=" &amp; Z$1)</f>
        <v>6</v>
      </c>
      <c r="AA186">
        <f>COUNTIF($H$2:$H186,"=" &amp; AA$1)</f>
        <v>2</v>
      </c>
      <c r="AB186">
        <f>COUNTIF($H$2:$H186,"=" &amp; AB$1)</f>
        <v>4</v>
      </c>
      <c r="AC186">
        <f>COUNTIF($H$2:$H186,"=" &amp; AC$1)</f>
        <v>4</v>
      </c>
      <c r="AD186">
        <f>COUNTIF($H$2:$H186,"=" &amp; AD$1)</f>
        <v>10</v>
      </c>
    </row>
    <row r="187" spans="1:30" x14ac:dyDescent="0.25">
      <c r="A187" s="5">
        <v>34335</v>
      </c>
      <c r="C187" t="s">
        <v>1203</v>
      </c>
      <c r="D187">
        <v>3</v>
      </c>
      <c r="E187">
        <v>1</v>
      </c>
      <c r="F187" t="s">
        <v>1214</v>
      </c>
      <c r="G187" t="s">
        <v>1201</v>
      </c>
      <c r="H187" t="str">
        <f t="shared" si="2"/>
        <v>Sheffield Wednesday</v>
      </c>
      <c r="I187">
        <f>COUNTIF($H$2:$H187,"=" &amp; I$1)</f>
        <v>6</v>
      </c>
      <c r="J187">
        <f>COUNTIF($H$2:$H187,"=" &amp; J$1)</f>
        <v>5</v>
      </c>
      <c r="K187">
        <f>COUNTIF($H$2:$H187,"=" &amp; K$1)</f>
        <v>11</v>
      </c>
      <c r="L187">
        <f>COUNTIF($H$2:$H187,"=" &amp; L$1)</f>
        <v>7</v>
      </c>
      <c r="M187">
        <f>COUNTIF($H$2:$H187,"=" &amp; M$1)</f>
        <v>7</v>
      </c>
      <c r="N187">
        <f>COUNTIF($H$2:$H187,"=" &amp; N$1)</f>
        <v>4</v>
      </c>
      <c r="O187">
        <f>COUNTIF($H$2:$H187,"=" &amp; O$1)</f>
        <v>2</v>
      </c>
      <c r="P187">
        <f>COUNTIF($H$2:$H187,"=" &amp; P$1)</f>
        <v>7</v>
      </c>
      <c r="Q187">
        <f>COUNTIF($H$2:$H187,"=" &amp; Q$1)</f>
        <v>6</v>
      </c>
      <c r="R187">
        <f>COUNTIF($H$2:$H187,"=" &amp; R$1)</f>
        <v>5</v>
      </c>
      <c r="S187">
        <f>COUNTIF($H$2:$H187,"=" &amp; S$1)</f>
        <v>9</v>
      </c>
      <c r="T187">
        <f>COUNTIF($H$2:$H187,"=" &amp; T$1)</f>
        <v>10</v>
      </c>
      <c r="U187">
        <f>COUNTIF($H$2:$H187,"=" &amp; U$1)</f>
        <v>2</v>
      </c>
      <c r="V187">
        <f>COUNTIF($H$2:$H187,"=" &amp; V$1)</f>
        <v>5</v>
      </c>
      <c r="W187">
        <f>COUNTIF($H$2:$H187,"=" &amp; W$1)</f>
        <v>6</v>
      </c>
      <c r="X187">
        <f>COUNTIF($H$2:$H187,"=" &amp; X$1)</f>
        <v>7</v>
      </c>
      <c r="Y187">
        <f>COUNTIF($H$2:$H187,"=" &amp; Y$1)</f>
        <v>4</v>
      </c>
      <c r="Z187">
        <f>COUNTIF($H$2:$H187,"=" &amp; Z$1)</f>
        <v>6</v>
      </c>
      <c r="AA187">
        <f>COUNTIF($H$2:$H187,"=" &amp; AA$1)</f>
        <v>2</v>
      </c>
      <c r="AB187">
        <f>COUNTIF($H$2:$H187,"=" &amp; AB$1)</f>
        <v>4</v>
      </c>
      <c r="AC187">
        <f>COUNTIF($H$2:$H187,"=" &amp; AC$1)</f>
        <v>4</v>
      </c>
      <c r="AD187">
        <f>COUNTIF($H$2:$H187,"=" &amp; AD$1)</f>
        <v>10</v>
      </c>
    </row>
    <row r="188" spans="1:30" x14ac:dyDescent="0.25">
      <c r="A188" s="5">
        <v>34335</v>
      </c>
      <c r="C188" t="s">
        <v>1222</v>
      </c>
      <c r="D188">
        <v>2</v>
      </c>
      <c r="E188">
        <v>1</v>
      </c>
      <c r="F188" t="s">
        <v>1200</v>
      </c>
      <c r="G188" t="s">
        <v>1201</v>
      </c>
      <c r="H188" t="str">
        <f t="shared" si="2"/>
        <v>Swindon Town</v>
      </c>
      <c r="I188">
        <f>COUNTIF($H$2:$H188,"=" &amp; I$1)</f>
        <v>6</v>
      </c>
      <c r="J188">
        <f>COUNTIF($H$2:$H188,"=" &amp; J$1)</f>
        <v>5</v>
      </c>
      <c r="K188">
        <f>COUNTIF($H$2:$H188,"=" &amp; K$1)</f>
        <v>11</v>
      </c>
      <c r="L188">
        <f>COUNTIF($H$2:$H188,"=" &amp; L$1)</f>
        <v>7</v>
      </c>
      <c r="M188">
        <f>COUNTIF($H$2:$H188,"=" &amp; M$1)</f>
        <v>7</v>
      </c>
      <c r="N188">
        <f>COUNTIF($H$2:$H188,"=" &amp; N$1)</f>
        <v>4</v>
      </c>
      <c r="O188">
        <f>COUNTIF($H$2:$H188,"=" &amp; O$1)</f>
        <v>2</v>
      </c>
      <c r="P188">
        <f>COUNTIF($H$2:$H188,"=" &amp; P$1)</f>
        <v>7</v>
      </c>
      <c r="Q188">
        <f>COUNTIF($H$2:$H188,"=" &amp; Q$1)</f>
        <v>6</v>
      </c>
      <c r="R188">
        <f>COUNTIF($H$2:$H188,"=" &amp; R$1)</f>
        <v>5</v>
      </c>
      <c r="S188">
        <f>COUNTIF($H$2:$H188,"=" &amp; S$1)</f>
        <v>9</v>
      </c>
      <c r="T188">
        <f>COUNTIF($H$2:$H188,"=" &amp; T$1)</f>
        <v>10</v>
      </c>
      <c r="U188">
        <f>COUNTIF($H$2:$H188,"=" &amp; U$1)</f>
        <v>2</v>
      </c>
      <c r="V188">
        <f>COUNTIF($H$2:$H188,"=" &amp; V$1)</f>
        <v>5</v>
      </c>
      <c r="W188">
        <f>COUNTIF($H$2:$H188,"=" &amp; W$1)</f>
        <v>6</v>
      </c>
      <c r="X188">
        <f>COUNTIF($H$2:$H188,"=" &amp; X$1)</f>
        <v>7</v>
      </c>
      <c r="Y188">
        <f>COUNTIF($H$2:$H188,"=" &amp; Y$1)</f>
        <v>4</v>
      </c>
      <c r="Z188">
        <f>COUNTIF($H$2:$H188,"=" &amp; Z$1)</f>
        <v>6</v>
      </c>
      <c r="AA188">
        <f>COUNTIF($H$2:$H188,"=" &amp; AA$1)</f>
        <v>3</v>
      </c>
      <c r="AB188">
        <f>COUNTIF($H$2:$H188,"=" &amp; AB$1)</f>
        <v>4</v>
      </c>
      <c r="AC188">
        <f>COUNTIF($H$2:$H188,"=" &amp; AC$1)</f>
        <v>4</v>
      </c>
      <c r="AD188">
        <f>COUNTIF($H$2:$H188,"=" &amp; AD$1)</f>
        <v>10</v>
      </c>
    </row>
    <row r="189" spans="1:30" x14ac:dyDescent="0.25">
      <c r="A189" s="5">
        <v>34335</v>
      </c>
      <c r="C189" t="s">
        <v>1202</v>
      </c>
      <c r="D189">
        <v>1</v>
      </c>
      <c r="E189">
        <v>2</v>
      </c>
      <c r="F189" t="s">
        <v>1221</v>
      </c>
      <c r="G189" t="s">
        <v>1201</v>
      </c>
      <c r="H189" t="str">
        <f t="shared" si="2"/>
        <v>Newcastle United</v>
      </c>
      <c r="I189">
        <f>COUNTIF($H$2:$H189,"=" &amp; I$1)</f>
        <v>6</v>
      </c>
      <c r="J189">
        <f>COUNTIF($H$2:$H189,"=" &amp; J$1)</f>
        <v>5</v>
      </c>
      <c r="K189">
        <f>COUNTIF($H$2:$H189,"=" &amp; K$1)</f>
        <v>11</v>
      </c>
      <c r="L189">
        <f>COUNTIF($H$2:$H189,"=" &amp; L$1)</f>
        <v>7</v>
      </c>
      <c r="M189">
        <f>COUNTIF($H$2:$H189,"=" &amp; M$1)</f>
        <v>7</v>
      </c>
      <c r="N189">
        <f>COUNTIF($H$2:$H189,"=" &amp; N$1)</f>
        <v>4</v>
      </c>
      <c r="O189">
        <f>COUNTIF($H$2:$H189,"=" &amp; O$1)</f>
        <v>2</v>
      </c>
      <c r="P189">
        <f>COUNTIF($H$2:$H189,"=" &amp; P$1)</f>
        <v>7</v>
      </c>
      <c r="Q189">
        <f>COUNTIF($H$2:$H189,"=" &amp; Q$1)</f>
        <v>6</v>
      </c>
      <c r="R189">
        <f>COUNTIF($H$2:$H189,"=" &amp; R$1)</f>
        <v>5</v>
      </c>
      <c r="S189">
        <f>COUNTIF($H$2:$H189,"=" &amp; S$1)</f>
        <v>9</v>
      </c>
      <c r="T189">
        <f>COUNTIF($H$2:$H189,"=" &amp; T$1)</f>
        <v>11</v>
      </c>
      <c r="U189">
        <f>COUNTIF($H$2:$H189,"=" &amp; U$1)</f>
        <v>2</v>
      </c>
      <c r="V189">
        <f>COUNTIF($H$2:$H189,"=" &amp; V$1)</f>
        <v>5</v>
      </c>
      <c r="W189">
        <f>COUNTIF($H$2:$H189,"=" &amp; W$1)</f>
        <v>6</v>
      </c>
      <c r="X189">
        <f>COUNTIF($H$2:$H189,"=" &amp; X$1)</f>
        <v>7</v>
      </c>
      <c r="Y189">
        <f>COUNTIF($H$2:$H189,"=" &amp; Y$1)</f>
        <v>4</v>
      </c>
      <c r="Z189">
        <f>COUNTIF($H$2:$H189,"=" &amp; Z$1)</f>
        <v>6</v>
      </c>
      <c r="AA189">
        <f>COUNTIF($H$2:$H189,"=" &amp; AA$1)</f>
        <v>3</v>
      </c>
      <c r="AB189">
        <f>COUNTIF($H$2:$H189,"=" &amp; AB$1)</f>
        <v>4</v>
      </c>
      <c r="AC189">
        <f>COUNTIF($H$2:$H189,"=" &amp; AC$1)</f>
        <v>4</v>
      </c>
      <c r="AD189">
        <f>COUNTIF($H$2:$H189,"=" &amp; AD$1)</f>
        <v>10</v>
      </c>
    </row>
    <row r="190" spans="1:30" x14ac:dyDescent="0.25">
      <c r="A190" s="5">
        <v>34335</v>
      </c>
      <c r="C190" t="s">
        <v>59</v>
      </c>
      <c r="D190">
        <v>3</v>
      </c>
      <c r="E190">
        <v>1</v>
      </c>
      <c r="F190" t="s">
        <v>1223</v>
      </c>
      <c r="G190" t="s">
        <v>1201</v>
      </c>
      <c r="H190" t="str">
        <f t="shared" si="2"/>
        <v>Aston Villa</v>
      </c>
      <c r="I190">
        <f>COUNTIF($H$2:$H190,"=" &amp; I$1)</f>
        <v>6</v>
      </c>
      <c r="J190">
        <f>COUNTIF($H$2:$H190,"=" &amp; J$1)</f>
        <v>6</v>
      </c>
      <c r="K190">
        <f>COUNTIF($H$2:$H190,"=" &amp; K$1)</f>
        <v>11</v>
      </c>
      <c r="L190">
        <f>COUNTIF($H$2:$H190,"=" &amp; L$1)</f>
        <v>7</v>
      </c>
      <c r="M190">
        <f>COUNTIF($H$2:$H190,"=" &amp; M$1)</f>
        <v>7</v>
      </c>
      <c r="N190">
        <f>COUNTIF($H$2:$H190,"=" &amp; N$1)</f>
        <v>4</v>
      </c>
      <c r="O190">
        <f>COUNTIF($H$2:$H190,"=" &amp; O$1)</f>
        <v>2</v>
      </c>
      <c r="P190">
        <f>COUNTIF($H$2:$H190,"=" &amp; P$1)</f>
        <v>7</v>
      </c>
      <c r="Q190">
        <f>COUNTIF($H$2:$H190,"=" &amp; Q$1)</f>
        <v>6</v>
      </c>
      <c r="R190">
        <f>COUNTIF($H$2:$H190,"=" &amp; R$1)</f>
        <v>5</v>
      </c>
      <c r="S190">
        <f>COUNTIF($H$2:$H190,"=" &amp; S$1)</f>
        <v>9</v>
      </c>
      <c r="T190">
        <f>COUNTIF($H$2:$H190,"=" &amp; T$1)</f>
        <v>11</v>
      </c>
      <c r="U190">
        <f>COUNTIF($H$2:$H190,"=" &amp; U$1)</f>
        <v>2</v>
      </c>
      <c r="V190">
        <f>COUNTIF($H$2:$H190,"=" &amp; V$1)</f>
        <v>5</v>
      </c>
      <c r="W190">
        <f>COUNTIF($H$2:$H190,"=" &amp; W$1)</f>
        <v>6</v>
      </c>
      <c r="X190">
        <f>COUNTIF($H$2:$H190,"=" &amp; X$1)</f>
        <v>7</v>
      </c>
      <c r="Y190">
        <f>COUNTIF($H$2:$H190,"=" &amp; Y$1)</f>
        <v>4</v>
      </c>
      <c r="Z190">
        <f>COUNTIF($H$2:$H190,"=" &amp; Z$1)</f>
        <v>6</v>
      </c>
      <c r="AA190">
        <f>COUNTIF($H$2:$H190,"=" &amp; AA$1)</f>
        <v>3</v>
      </c>
      <c r="AB190">
        <f>COUNTIF($H$2:$H190,"=" &amp; AB$1)</f>
        <v>4</v>
      </c>
      <c r="AC190">
        <f>COUNTIF($H$2:$H190,"=" &amp; AC$1)</f>
        <v>4</v>
      </c>
      <c r="AD190">
        <f>COUNTIF($H$2:$H190,"=" &amp; AD$1)</f>
        <v>10</v>
      </c>
    </row>
    <row r="191" spans="1:30" x14ac:dyDescent="0.25">
      <c r="A191" s="5">
        <v>34335</v>
      </c>
      <c r="C191" t="s">
        <v>49</v>
      </c>
      <c r="D191">
        <v>6</v>
      </c>
      <c r="E191">
        <v>2</v>
      </c>
      <c r="F191" t="s">
        <v>1222</v>
      </c>
      <c r="G191" t="s">
        <v>1201</v>
      </c>
      <c r="H191" t="str">
        <f t="shared" si="2"/>
        <v>Everton</v>
      </c>
      <c r="I191">
        <f>COUNTIF($H$2:$H191,"=" &amp; I$1)</f>
        <v>6</v>
      </c>
      <c r="J191">
        <f>COUNTIF($H$2:$H191,"=" &amp; J$1)</f>
        <v>6</v>
      </c>
      <c r="K191">
        <f>COUNTIF($H$2:$H191,"=" &amp; K$1)</f>
        <v>11</v>
      </c>
      <c r="L191">
        <f>COUNTIF($H$2:$H191,"=" &amp; L$1)</f>
        <v>7</v>
      </c>
      <c r="M191">
        <f>COUNTIF($H$2:$H191,"=" &amp; M$1)</f>
        <v>7</v>
      </c>
      <c r="N191">
        <f>COUNTIF($H$2:$H191,"=" &amp; N$1)</f>
        <v>5</v>
      </c>
      <c r="O191">
        <f>COUNTIF($H$2:$H191,"=" &amp; O$1)</f>
        <v>2</v>
      </c>
      <c r="P191">
        <f>COUNTIF($H$2:$H191,"=" &amp; P$1)</f>
        <v>7</v>
      </c>
      <c r="Q191">
        <f>COUNTIF($H$2:$H191,"=" &amp; Q$1)</f>
        <v>6</v>
      </c>
      <c r="R191">
        <f>COUNTIF($H$2:$H191,"=" &amp; R$1)</f>
        <v>5</v>
      </c>
      <c r="S191">
        <f>COUNTIF($H$2:$H191,"=" &amp; S$1)</f>
        <v>9</v>
      </c>
      <c r="T191">
        <f>COUNTIF($H$2:$H191,"=" &amp; T$1)</f>
        <v>11</v>
      </c>
      <c r="U191">
        <f>COUNTIF($H$2:$H191,"=" &amp; U$1)</f>
        <v>2</v>
      </c>
      <c r="V191">
        <f>COUNTIF($H$2:$H191,"=" &amp; V$1)</f>
        <v>5</v>
      </c>
      <c r="W191">
        <f>COUNTIF($H$2:$H191,"=" &amp; W$1)</f>
        <v>6</v>
      </c>
      <c r="X191">
        <f>COUNTIF($H$2:$H191,"=" &amp; X$1)</f>
        <v>7</v>
      </c>
      <c r="Y191">
        <f>COUNTIF($H$2:$H191,"=" &amp; Y$1)</f>
        <v>4</v>
      </c>
      <c r="Z191">
        <f>COUNTIF($H$2:$H191,"=" &amp; Z$1)</f>
        <v>6</v>
      </c>
      <c r="AA191">
        <f>COUNTIF($H$2:$H191,"=" &amp; AA$1)</f>
        <v>3</v>
      </c>
      <c r="AB191">
        <f>COUNTIF($H$2:$H191,"=" &amp; AB$1)</f>
        <v>4</v>
      </c>
      <c r="AC191">
        <f>COUNTIF($H$2:$H191,"=" &amp; AC$1)</f>
        <v>4</v>
      </c>
      <c r="AD191">
        <f>COUNTIF($H$2:$H191,"=" &amp; AD$1)</f>
        <v>10</v>
      </c>
    </row>
    <row r="192" spans="1:30" x14ac:dyDescent="0.25">
      <c r="A192" s="5">
        <v>34335</v>
      </c>
      <c r="C192" t="s">
        <v>1208</v>
      </c>
      <c r="D192">
        <v>0</v>
      </c>
      <c r="E192">
        <v>0</v>
      </c>
      <c r="F192" t="s">
        <v>1209</v>
      </c>
      <c r="G192" t="s">
        <v>1201</v>
      </c>
      <c r="H192" t="str">
        <f t="shared" si="2"/>
        <v/>
      </c>
      <c r="I192">
        <f>COUNTIF($H$2:$H192,"=" &amp; I$1)</f>
        <v>6</v>
      </c>
      <c r="J192">
        <f>COUNTIF($H$2:$H192,"=" &amp; J$1)</f>
        <v>6</v>
      </c>
      <c r="K192">
        <f>COUNTIF($H$2:$H192,"=" &amp; K$1)</f>
        <v>11</v>
      </c>
      <c r="L192">
        <f>COUNTIF($H$2:$H192,"=" &amp; L$1)</f>
        <v>7</v>
      </c>
      <c r="M192">
        <f>COUNTIF($H$2:$H192,"=" &amp; M$1)</f>
        <v>7</v>
      </c>
      <c r="N192">
        <f>COUNTIF($H$2:$H192,"=" &amp; N$1)</f>
        <v>5</v>
      </c>
      <c r="O192">
        <f>COUNTIF($H$2:$H192,"=" &amp; O$1)</f>
        <v>2</v>
      </c>
      <c r="P192">
        <f>COUNTIF($H$2:$H192,"=" &amp; P$1)</f>
        <v>7</v>
      </c>
      <c r="Q192">
        <f>COUNTIF($H$2:$H192,"=" &amp; Q$1)</f>
        <v>6</v>
      </c>
      <c r="R192">
        <f>COUNTIF($H$2:$H192,"=" &amp; R$1)</f>
        <v>5</v>
      </c>
      <c r="S192">
        <f>COUNTIF($H$2:$H192,"=" &amp; S$1)</f>
        <v>9</v>
      </c>
      <c r="T192">
        <f>COUNTIF($H$2:$H192,"=" &amp; T$1)</f>
        <v>11</v>
      </c>
      <c r="U192">
        <f>COUNTIF($H$2:$H192,"=" &amp; U$1)</f>
        <v>2</v>
      </c>
      <c r="V192">
        <f>COUNTIF($H$2:$H192,"=" &amp; V$1)</f>
        <v>5</v>
      </c>
      <c r="W192">
        <f>COUNTIF($H$2:$H192,"=" &amp; W$1)</f>
        <v>6</v>
      </c>
      <c r="X192">
        <f>COUNTIF($H$2:$H192,"=" &amp; X$1)</f>
        <v>7</v>
      </c>
      <c r="Y192">
        <f>COUNTIF($H$2:$H192,"=" &amp; Y$1)</f>
        <v>4</v>
      </c>
      <c r="Z192">
        <f>COUNTIF($H$2:$H192,"=" &amp; Z$1)</f>
        <v>6</v>
      </c>
      <c r="AA192">
        <f>COUNTIF($H$2:$H192,"=" &amp; AA$1)</f>
        <v>3</v>
      </c>
      <c r="AB192">
        <f>COUNTIF($H$2:$H192,"=" &amp; AB$1)</f>
        <v>4</v>
      </c>
      <c r="AC192">
        <f>COUNTIF($H$2:$H192,"=" &amp; AC$1)</f>
        <v>4</v>
      </c>
      <c r="AD192">
        <f>COUNTIF($H$2:$H192,"=" &amp; AD$1)</f>
        <v>10</v>
      </c>
    </row>
    <row r="193" spans="1:30" x14ac:dyDescent="0.25">
      <c r="A193" s="5">
        <v>34335</v>
      </c>
      <c r="C193" t="s">
        <v>1211</v>
      </c>
      <c r="D193">
        <v>0</v>
      </c>
      <c r="E193">
        <v>0</v>
      </c>
      <c r="F193" t="s">
        <v>1</v>
      </c>
      <c r="G193" t="s">
        <v>1201</v>
      </c>
      <c r="H193" t="str">
        <f t="shared" si="2"/>
        <v/>
      </c>
      <c r="I193">
        <f>COUNTIF($H$2:$H193,"=" &amp; I$1)</f>
        <v>6</v>
      </c>
      <c r="J193">
        <f>COUNTIF($H$2:$H193,"=" &amp; J$1)</f>
        <v>6</v>
      </c>
      <c r="K193">
        <f>COUNTIF($H$2:$H193,"=" &amp; K$1)</f>
        <v>11</v>
      </c>
      <c r="L193">
        <f>COUNTIF($H$2:$H193,"=" &amp; L$1)</f>
        <v>7</v>
      </c>
      <c r="M193">
        <f>COUNTIF($H$2:$H193,"=" &amp; M$1)</f>
        <v>7</v>
      </c>
      <c r="N193">
        <f>COUNTIF($H$2:$H193,"=" &amp; N$1)</f>
        <v>5</v>
      </c>
      <c r="O193">
        <f>COUNTIF($H$2:$H193,"=" &amp; O$1)</f>
        <v>2</v>
      </c>
      <c r="P193">
        <f>COUNTIF($H$2:$H193,"=" &amp; P$1)</f>
        <v>7</v>
      </c>
      <c r="Q193">
        <f>COUNTIF($H$2:$H193,"=" &amp; Q$1)</f>
        <v>6</v>
      </c>
      <c r="R193">
        <f>COUNTIF($H$2:$H193,"=" &amp; R$1)</f>
        <v>5</v>
      </c>
      <c r="S193">
        <f>COUNTIF($H$2:$H193,"=" &amp; S$1)</f>
        <v>9</v>
      </c>
      <c r="T193">
        <f>COUNTIF($H$2:$H193,"=" &amp; T$1)</f>
        <v>11</v>
      </c>
      <c r="U193">
        <f>COUNTIF($H$2:$H193,"=" &amp; U$1)</f>
        <v>2</v>
      </c>
      <c r="V193">
        <f>COUNTIF($H$2:$H193,"=" &amp; V$1)</f>
        <v>5</v>
      </c>
      <c r="W193">
        <f>COUNTIF($H$2:$H193,"=" &amp; W$1)</f>
        <v>6</v>
      </c>
      <c r="X193">
        <f>COUNTIF($H$2:$H193,"=" &amp; X$1)</f>
        <v>7</v>
      </c>
      <c r="Y193">
        <f>COUNTIF($H$2:$H193,"=" &amp; Y$1)</f>
        <v>4</v>
      </c>
      <c r="Z193">
        <f>COUNTIF($H$2:$H193,"=" &amp; Z$1)</f>
        <v>6</v>
      </c>
      <c r="AA193">
        <f>COUNTIF($H$2:$H193,"=" &amp; AA$1)</f>
        <v>3</v>
      </c>
      <c r="AB193">
        <f>COUNTIF($H$2:$H193,"=" &amp; AB$1)</f>
        <v>4</v>
      </c>
      <c r="AC193">
        <f>COUNTIF($H$2:$H193,"=" &amp; AC$1)</f>
        <v>4</v>
      </c>
      <c r="AD193">
        <f>COUNTIF($H$2:$H193,"=" &amp; AD$1)</f>
        <v>10</v>
      </c>
    </row>
    <row r="194" spans="1:30" x14ac:dyDescent="0.25">
      <c r="A194" s="5">
        <v>34335</v>
      </c>
      <c r="C194" t="s">
        <v>1212</v>
      </c>
      <c r="D194">
        <v>1</v>
      </c>
      <c r="E194">
        <v>1</v>
      </c>
      <c r="F194" t="s">
        <v>63</v>
      </c>
      <c r="G194" t="s">
        <v>1201</v>
      </c>
      <c r="H194" t="str">
        <f t="shared" si="2"/>
        <v/>
      </c>
      <c r="I194">
        <f>COUNTIF($H$2:$H194,"=" &amp; I$1)</f>
        <v>6</v>
      </c>
      <c r="J194">
        <f>COUNTIF($H$2:$H194,"=" &amp; J$1)</f>
        <v>6</v>
      </c>
      <c r="K194">
        <f>COUNTIF($H$2:$H194,"=" &amp; K$1)</f>
        <v>11</v>
      </c>
      <c r="L194">
        <f>COUNTIF($H$2:$H194,"=" &amp; L$1)</f>
        <v>7</v>
      </c>
      <c r="M194">
        <f>COUNTIF($H$2:$H194,"=" &amp; M$1)</f>
        <v>7</v>
      </c>
      <c r="N194">
        <f>COUNTIF($H$2:$H194,"=" &amp; N$1)</f>
        <v>5</v>
      </c>
      <c r="O194">
        <f>COUNTIF($H$2:$H194,"=" &amp; O$1)</f>
        <v>2</v>
      </c>
      <c r="P194">
        <f>COUNTIF($H$2:$H194,"=" &amp; P$1)</f>
        <v>7</v>
      </c>
      <c r="Q194">
        <f>COUNTIF($H$2:$H194,"=" &amp; Q$1)</f>
        <v>6</v>
      </c>
      <c r="R194">
        <f>COUNTIF($H$2:$H194,"=" &amp; R$1)</f>
        <v>5</v>
      </c>
      <c r="S194">
        <f>COUNTIF($H$2:$H194,"=" &amp; S$1)</f>
        <v>9</v>
      </c>
      <c r="T194">
        <f>COUNTIF($H$2:$H194,"=" &amp; T$1)</f>
        <v>11</v>
      </c>
      <c r="U194">
        <f>COUNTIF($H$2:$H194,"=" &amp; U$1)</f>
        <v>2</v>
      </c>
      <c r="V194">
        <f>COUNTIF($H$2:$H194,"=" &amp; V$1)</f>
        <v>5</v>
      </c>
      <c r="W194">
        <f>COUNTIF($H$2:$H194,"=" &amp; W$1)</f>
        <v>6</v>
      </c>
      <c r="X194">
        <f>COUNTIF($H$2:$H194,"=" &amp; X$1)</f>
        <v>7</v>
      </c>
      <c r="Y194">
        <f>COUNTIF($H$2:$H194,"=" &amp; Y$1)</f>
        <v>4</v>
      </c>
      <c r="Z194">
        <f>COUNTIF($H$2:$H194,"=" &amp; Z$1)</f>
        <v>6</v>
      </c>
      <c r="AA194">
        <f>COUNTIF($H$2:$H194,"=" &amp; AA$1)</f>
        <v>3</v>
      </c>
      <c r="AB194">
        <f>COUNTIF($H$2:$H194,"=" &amp; AB$1)</f>
        <v>4</v>
      </c>
      <c r="AC194">
        <f>COUNTIF($H$2:$H194,"=" &amp; AC$1)</f>
        <v>4</v>
      </c>
      <c r="AD194">
        <f>COUNTIF($H$2:$H194,"=" &amp; AD$1)</f>
        <v>10</v>
      </c>
    </row>
    <row r="195" spans="1:30" x14ac:dyDescent="0.25">
      <c r="A195" s="5">
        <v>34335</v>
      </c>
      <c r="C195" t="s">
        <v>1213</v>
      </c>
      <c r="D195">
        <v>0</v>
      </c>
      <c r="E195">
        <v>3</v>
      </c>
      <c r="F195" t="s">
        <v>24</v>
      </c>
      <c r="G195" t="s">
        <v>1201</v>
      </c>
      <c r="H195" t="str">
        <f t="shared" ref="H195:H258" si="3">IF(D195&gt;E195,C195,IF(D195&lt;E195,F195,""))</f>
        <v>Liverpool</v>
      </c>
      <c r="I195">
        <f>COUNTIF($H$2:$H195,"=" &amp; I$1)</f>
        <v>6</v>
      </c>
      <c r="J195">
        <f>COUNTIF($H$2:$H195,"=" &amp; J$1)</f>
        <v>6</v>
      </c>
      <c r="K195">
        <f>COUNTIF($H$2:$H195,"=" &amp; K$1)</f>
        <v>11</v>
      </c>
      <c r="L195">
        <f>COUNTIF($H$2:$H195,"=" &amp; L$1)</f>
        <v>7</v>
      </c>
      <c r="M195">
        <f>COUNTIF($H$2:$H195,"=" &amp; M$1)</f>
        <v>7</v>
      </c>
      <c r="N195">
        <f>COUNTIF($H$2:$H195,"=" &amp; N$1)</f>
        <v>5</v>
      </c>
      <c r="O195">
        <f>COUNTIF($H$2:$H195,"=" &amp; O$1)</f>
        <v>2</v>
      </c>
      <c r="P195">
        <f>COUNTIF($H$2:$H195,"=" &amp; P$1)</f>
        <v>7</v>
      </c>
      <c r="Q195">
        <f>COUNTIF($H$2:$H195,"=" &amp; Q$1)</f>
        <v>7</v>
      </c>
      <c r="R195">
        <f>COUNTIF($H$2:$H195,"=" &amp; R$1)</f>
        <v>5</v>
      </c>
      <c r="S195">
        <f>COUNTIF($H$2:$H195,"=" &amp; S$1)</f>
        <v>9</v>
      </c>
      <c r="T195">
        <f>COUNTIF($H$2:$H195,"=" &amp; T$1)</f>
        <v>11</v>
      </c>
      <c r="U195">
        <f>COUNTIF($H$2:$H195,"=" &amp; U$1)</f>
        <v>2</v>
      </c>
      <c r="V195">
        <f>COUNTIF($H$2:$H195,"=" &amp; V$1)</f>
        <v>5</v>
      </c>
      <c r="W195">
        <f>COUNTIF($H$2:$H195,"=" &amp; W$1)</f>
        <v>6</v>
      </c>
      <c r="X195">
        <f>COUNTIF($H$2:$H195,"=" &amp; X$1)</f>
        <v>7</v>
      </c>
      <c r="Y195">
        <f>COUNTIF($H$2:$H195,"=" &amp; Y$1)</f>
        <v>4</v>
      </c>
      <c r="Z195">
        <f>COUNTIF($H$2:$H195,"=" &amp; Z$1)</f>
        <v>6</v>
      </c>
      <c r="AA195">
        <f>COUNTIF($H$2:$H195,"=" &amp; AA$1)</f>
        <v>3</v>
      </c>
      <c r="AB195">
        <f>COUNTIF($H$2:$H195,"=" &amp; AB$1)</f>
        <v>4</v>
      </c>
      <c r="AC195">
        <f>COUNTIF($H$2:$H195,"=" &amp; AC$1)</f>
        <v>4</v>
      </c>
      <c r="AD195">
        <f>COUNTIF($H$2:$H195,"=" &amp; AD$1)</f>
        <v>10</v>
      </c>
    </row>
    <row r="196" spans="1:30" x14ac:dyDescent="0.25">
      <c r="A196" s="5">
        <v>34335</v>
      </c>
      <c r="C196" t="s">
        <v>1214</v>
      </c>
      <c r="D196">
        <v>1</v>
      </c>
      <c r="E196">
        <v>2</v>
      </c>
      <c r="F196" t="s">
        <v>1206</v>
      </c>
      <c r="G196" t="s">
        <v>1201</v>
      </c>
      <c r="H196" t="str">
        <f t="shared" si="3"/>
        <v>Blackburn Rovers</v>
      </c>
      <c r="I196">
        <f>COUNTIF($H$2:$H196,"=" &amp; I$1)</f>
        <v>6</v>
      </c>
      <c r="J196">
        <f>COUNTIF($H$2:$H196,"=" &amp; J$1)</f>
        <v>6</v>
      </c>
      <c r="K196">
        <f>COUNTIF($H$2:$H196,"=" &amp; K$1)</f>
        <v>12</v>
      </c>
      <c r="L196">
        <f>COUNTIF($H$2:$H196,"=" &amp; L$1)</f>
        <v>7</v>
      </c>
      <c r="M196">
        <f>COUNTIF($H$2:$H196,"=" &amp; M$1)</f>
        <v>7</v>
      </c>
      <c r="N196">
        <f>COUNTIF($H$2:$H196,"=" &amp; N$1)</f>
        <v>5</v>
      </c>
      <c r="O196">
        <f>COUNTIF($H$2:$H196,"=" &amp; O$1)</f>
        <v>2</v>
      </c>
      <c r="P196">
        <f>COUNTIF($H$2:$H196,"=" &amp; P$1)</f>
        <v>7</v>
      </c>
      <c r="Q196">
        <f>COUNTIF($H$2:$H196,"=" &amp; Q$1)</f>
        <v>7</v>
      </c>
      <c r="R196">
        <f>COUNTIF($H$2:$H196,"=" &amp; R$1)</f>
        <v>5</v>
      </c>
      <c r="S196">
        <f>COUNTIF($H$2:$H196,"=" &amp; S$1)</f>
        <v>9</v>
      </c>
      <c r="T196">
        <f>COUNTIF($H$2:$H196,"=" &amp; T$1)</f>
        <v>11</v>
      </c>
      <c r="U196">
        <f>COUNTIF($H$2:$H196,"=" &amp; U$1)</f>
        <v>2</v>
      </c>
      <c r="V196">
        <f>COUNTIF($H$2:$H196,"=" &amp; V$1)</f>
        <v>5</v>
      </c>
      <c r="W196">
        <f>COUNTIF($H$2:$H196,"=" &amp; W$1)</f>
        <v>6</v>
      </c>
      <c r="X196">
        <f>COUNTIF($H$2:$H196,"=" &amp; X$1)</f>
        <v>7</v>
      </c>
      <c r="Y196">
        <f>COUNTIF($H$2:$H196,"=" &amp; Y$1)</f>
        <v>4</v>
      </c>
      <c r="Z196">
        <f>COUNTIF($H$2:$H196,"=" &amp; Z$1)</f>
        <v>6</v>
      </c>
      <c r="AA196">
        <f>COUNTIF($H$2:$H196,"=" &amp; AA$1)</f>
        <v>3</v>
      </c>
      <c r="AB196">
        <f>COUNTIF($H$2:$H196,"=" &amp; AB$1)</f>
        <v>4</v>
      </c>
      <c r="AC196">
        <f>COUNTIF($H$2:$H196,"=" &amp; AC$1)</f>
        <v>4</v>
      </c>
      <c r="AD196">
        <f>COUNTIF($H$2:$H196,"=" &amp; AD$1)</f>
        <v>10</v>
      </c>
    </row>
    <row r="197" spans="1:30" x14ac:dyDescent="0.25">
      <c r="A197" s="5">
        <v>34335</v>
      </c>
      <c r="C197" t="s">
        <v>76</v>
      </c>
      <c r="D197">
        <v>1</v>
      </c>
      <c r="E197">
        <v>0</v>
      </c>
      <c r="F197" t="s">
        <v>1207</v>
      </c>
      <c r="G197" t="s">
        <v>1201</v>
      </c>
      <c r="H197" t="str">
        <f t="shared" si="3"/>
        <v>Southampton</v>
      </c>
      <c r="I197">
        <f>COUNTIF($H$2:$H197,"=" &amp; I$1)</f>
        <v>6</v>
      </c>
      <c r="J197">
        <f>COUNTIF($H$2:$H197,"=" &amp; J$1)</f>
        <v>6</v>
      </c>
      <c r="K197">
        <f>COUNTIF($H$2:$H197,"=" &amp; K$1)</f>
        <v>12</v>
      </c>
      <c r="L197">
        <f>COUNTIF($H$2:$H197,"=" &amp; L$1)</f>
        <v>7</v>
      </c>
      <c r="M197">
        <f>COUNTIF($H$2:$H197,"=" &amp; M$1)</f>
        <v>7</v>
      </c>
      <c r="N197">
        <f>COUNTIF($H$2:$H197,"=" &amp; N$1)</f>
        <v>5</v>
      </c>
      <c r="O197">
        <f>COUNTIF($H$2:$H197,"=" &amp; O$1)</f>
        <v>2</v>
      </c>
      <c r="P197">
        <f>COUNTIF($H$2:$H197,"=" &amp; P$1)</f>
        <v>7</v>
      </c>
      <c r="Q197">
        <f>COUNTIF($H$2:$H197,"=" &amp; Q$1)</f>
        <v>7</v>
      </c>
      <c r="R197">
        <f>COUNTIF($H$2:$H197,"=" &amp; R$1)</f>
        <v>5</v>
      </c>
      <c r="S197">
        <f>COUNTIF($H$2:$H197,"=" &amp; S$1)</f>
        <v>9</v>
      </c>
      <c r="T197">
        <f>COUNTIF($H$2:$H197,"=" &amp; T$1)</f>
        <v>11</v>
      </c>
      <c r="U197">
        <f>COUNTIF($H$2:$H197,"=" &amp; U$1)</f>
        <v>2</v>
      </c>
      <c r="V197">
        <f>COUNTIF($H$2:$H197,"=" &amp; V$1)</f>
        <v>5</v>
      </c>
      <c r="W197">
        <f>COUNTIF($H$2:$H197,"=" &amp; W$1)</f>
        <v>6</v>
      </c>
      <c r="X197">
        <f>COUNTIF($H$2:$H197,"=" &amp; X$1)</f>
        <v>7</v>
      </c>
      <c r="Y197">
        <f>COUNTIF($H$2:$H197,"=" &amp; Y$1)</f>
        <v>4</v>
      </c>
      <c r="Z197">
        <f>COUNTIF($H$2:$H197,"=" &amp; Z$1)</f>
        <v>7</v>
      </c>
      <c r="AA197">
        <f>COUNTIF($H$2:$H197,"=" &amp; AA$1)</f>
        <v>3</v>
      </c>
      <c r="AB197">
        <f>COUNTIF($H$2:$H197,"=" &amp; AB$1)</f>
        <v>4</v>
      </c>
      <c r="AC197">
        <f>COUNTIF($H$2:$H197,"=" &amp; AC$1)</f>
        <v>4</v>
      </c>
      <c r="AD197">
        <f>COUNTIF($H$2:$H197,"=" &amp; AD$1)</f>
        <v>10</v>
      </c>
    </row>
    <row r="198" spans="1:30" x14ac:dyDescent="0.25">
      <c r="A198" s="5">
        <v>34335</v>
      </c>
      <c r="C198" t="s">
        <v>1200</v>
      </c>
      <c r="D198">
        <v>0</v>
      </c>
      <c r="E198">
        <v>1</v>
      </c>
      <c r="F198" t="s">
        <v>1205</v>
      </c>
      <c r="G198" t="s">
        <v>1201</v>
      </c>
      <c r="H198" t="str">
        <f t="shared" si="3"/>
        <v>Manchester United</v>
      </c>
      <c r="I198">
        <f>COUNTIF($H$2:$H198,"=" &amp; I$1)</f>
        <v>6</v>
      </c>
      <c r="J198">
        <f>COUNTIF($H$2:$H198,"=" &amp; J$1)</f>
        <v>6</v>
      </c>
      <c r="K198">
        <f>COUNTIF($H$2:$H198,"=" &amp; K$1)</f>
        <v>12</v>
      </c>
      <c r="L198">
        <f>COUNTIF($H$2:$H198,"=" &amp; L$1)</f>
        <v>7</v>
      </c>
      <c r="M198">
        <f>COUNTIF($H$2:$H198,"=" &amp; M$1)</f>
        <v>7</v>
      </c>
      <c r="N198">
        <f>COUNTIF($H$2:$H198,"=" &amp; N$1)</f>
        <v>5</v>
      </c>
      <c r="O198">
        <f>COUNTIF($H$2:$H198,"=" &amp; O$1)</f>
        <v>2</v>
      </c>
      <c r="P198">
        <f>COUNTIF($H$2:$H198,"=" &amp; P$1)</f>
        <v>7</v>
      </c>
      <c r="Q198">
        <f>COUNTIF($H$2:$H198,"=" &amp; Q$1)</f>
        <v>7</v>
      </c>
      <c r="R198">
        <f>COUNTIF($H$2:$H198,"=" &amp; R$1)</f>
        <v>5</v>
      </c>
      <c r="S198">
        <f>COUNTIF($H$2:$H198,"=" &amp; S$1)</f>
        <v>10</v>
      </c>
      <c r="T198">
        <f>COUNTIF($H$2:$H198,"=" &amp; T$1)</f>
        <v>11</v>
      </c>
      <c r="U198">
        <f>COUNTIF($H$2:$H198,"=" &amp; U$1)</f>
        <v>2</v>
      </c>
      <c r="V198">
        <f>COUNTIF($H$2:$H198,"=" &amp; V$1)</f>
        <v>5</v>
      </c>
      <c r="W198">
        <f>COUNTIF($H$2:$H198,"=" &amp; W$1)</f>
        <v>6</v>
      </c>
      <c r="X198">
        <f>COUNTIF($H$2:$H198,"=" &amp; X$1)</f>
        <v>7</v>
      </c>
      <c r="Y198">
        <f>COUNTIF($H$2:$H198,"=" &amp; Y$1)</f>
        <v>4</v>
      </c>
      <c r="Z198">
        <f>COUNTIF($H$2:$H198,"=" &amp; Z$1)</f>
        <v>7</v>
      </c>
      <c r="AA198">
        <f>COUNTIF($H$2:$H198,"=" &amp; AA$1)</f>
        <v>3</v>
      </c>
      <c r="AB198">
        <f>COUNTIF($H$2:$H198,"=" &amp; AB$1)</f>
        <v>4</v>
      </c>
      <c r="AC198">
        <f>COUNTIF($H$2:$H198,"=" &amp; AC$1)</f>
        <v>4</v>
      </c>
      <c r="AD198">
        <f>COUNTIF($H$2:$H198,"=" &amp; AD$1)</f>
        <v>10</v>
      </c>
    </row>
    <row r="199" spans="1:30" x14ac:dyDescent="0.25">
      <c r="A199" s="5">
        <v>34335</v>
      </c>
      <c r="C199" t="s">
        <v>1204</v>
      </c>
      <c r="D199">
        <v>2</v>
      </c>
      <c r="E199">
        <v>1</v>
      </c>
      <c r="F199" t="s">
        <v>1203</v>
      </c>
      <c r="G199" t="s">
        <v>1201</v>
      </c>
      <c r="H199" t="str">
        <f t="shared" si="3"/>
        <v>Wimbledon FC</v>
      </c>
      <c r="I199">
        <f>COUNTIF($H$2:$H199,"=" &amp; I$1)</f>
        <v>6</v>
      </c>
      <c r="J199">
        <f>COUNTIF($H$2:$H199,"=" &amp; J$1)</f>
        <v>6</v>
      </c>
      <c r="K199">
        <f>COUNTIF($H$2:$H199,"=" &amp; K$1)</f>
        <v>12</v>
      </c>
      <c r="L199">
        <f>COUNTIF($H$2:$H199,"=" &amp; L$1)</f>
        <v>7</v>
      </c>
      <c r="M199">
        <f>COUNTIF($H$2:$H199,"=" &amp; M$1)</f>
        <v>7</v>
      </c>
      <c r="N199">
        <f>COUNTIF($H$2:$H199,"=" &amp; N$1)</f>
        <v>5</v>
      </c>
      <c r="O199">
        <f>COUNTIF($H$2:$H199,"=" &amp; O$1)</f>
        <v>2</v>
      </c>
      <c r="P199">
        <f>COUNTIF($H$2:$H199,"=" &amp; P$1)</f>
        <v>7</v>
      </c>
      <c r="Q199">
        <f>COUNTIF($H$2:$H199,"=" &amp; Q$1)</f>
        <v>7</v>
      </c>
      <c r="R199">
        <f>COUNTIF($H$2:$H199,"=" &amp; R$1)</f>
        <v>5</v>
      </c>
      <c r="S199">
        <f>COUNTIF($H$2:$H199,"=" &amp; S$1)</f>
        <v>10</v>
      </c>
      <c r="T199">
        <f>COUNTIF($H$2:$H199,"=" &amp; T$1)</f>
        <v>11</v>
      </c>
      <c r="U199">
        <f>COUNTIF($H$2:$H199,"=" &amp; U$1)</f>
        <v>2</v>
      </c>
      <c r="V199">
        <f>COUNTIF($H$2:$H199,"=" &amp; V$1)</f>
        <v>5</v>
      </c>
      <c r="W199">
        <f>COUNTIF($H$2:$H199,"=" &amp; W$1)</f>
        <v>6</v>
      </c>
      <c r="X199">
        <f>COUNTIF($H$2:$H199,"=" &amp; X$1)</f>
        <v>7</v>
      </c>
      <c r="Y199">
        <f>COUNTIF($H$2:$H199,"=" &amp; Y$1)</f>
        <v>4</v>
      </c>
      <c r="Z199">
        <f>COUNTIF($H$2:$H199,"=" &amp; Z$1)</f>
        <v>7</v>
      </c>
      <c r="AA199">
        <f>COUNTIF($H$2:$H199,"=" &amp; AA$1)</f>
        <v>3</v>
      </c>
      <c r="AB199">
        <f>COUNTIF($H$2:$H199,"=" &amp; AB$1)</f>
        <v>4</v>
      </c>
      <c r="AC199">
        <f>COUNTIF($H$2:$H199,"=" &amp; AC$1)</f>
        <v>4</v>
      </c>
      <c r="AD199">
        <f>COUNTIF($H$2:$H199,"=" &amp; AD$1)</f>
        <v>11</v>
      </c>
    </row>
    <row r="200" spans="1:30" x14ac:dyDescent="0.25">
      <c r="A200" s="5">
        <v>34335</v>
      </c>
      <c r="C200" t="s">
        <v>24</v>
      </c>
      <c r="D200">
        <v>3</v>
      </c>
      <c r="E200">
        <v>3</v>
      </c>
      <c r="F200" t="s">
        <v>1205</v>
      </c>
      <c r="G200" t="s">
        <v>1201</v>
      </c>
      <c r="H200" t="str">
        <f t="shared" si="3"/>
        <v/>
      </c>
      <c r="I200">
        <f>COUNTIF($H$2:$H200,"=" &amp; I$1)</f>
        <v>6</v>
      </c>
      <c r="J200">
        <f>COUNTIF($H$2:$H200,"=" &amp; J$1)</f>
        <v>6</v>
      </c>
      <c r="K200">
        <f>COUNTIF($H$2:$H200,"=" &amp; K$1)</f>
        <v>12</v>
      </c>
      <c r="L200">
        <f>COUNTIF($H$2:$H200,"=" &amp; L$1)</f>
        <v>7</v>
      </c>
      <c r="M200">
        <f>COUNTIF($H$2:$H200,"=" &amp; M$1)</f>
        <v>7</v>
      </c>
      <c r="N200">
        <f>COUNTIF($H$2:$H200,"=" &amp; N$1)</f>
        <v>5</v>
      </c>
      <c r="O200">
        <f>COUNTIF($H$2:$H200,"=" &amp; O$1)</f>
        <v>2</v>
      </c>
      <c r="P200">
        <f>COUNTIF($H$2:$H200,"=" &amp; P$1)</f>
        <v>7</v>
      </c>
      <c r="Q200">
        <f>COUNTIF($H$2:$H200,"=" &amp; Q$1)</f>
        <v>7</v>
      </c>
      <c r="R200">
        <f>COUNTIF($H$2:$H200,"=" &amp; R$1)</f>
        <v>5</v>
      </c>
      <c r="S200">
        <f>COUNTIF($H$2:$H200,"=" &amp; S$1)</f>
        <v>10</v>
      </c>
      <c r="T200">
        <f>COUNTIF($H$2:$H200,"=" &amp; T$1)</f>
        <v>11</v>
      </c>
      <c r="U200">
        <f>COUNTIF($H$2:$H200,"=" &amp; U$1)</f>
        <v>2</v>
      </c>
      <c r="V200">
        <f>COUNTIF($H$2:$H200,"=" &amp; V$1)</f>
        <v>5</v>
      </c>
      <c r="W200">
        <f>COUNTIF($H$2:$H200,"=" &amp; W$1)</f>
        <v>6</v>
      </c>
      <c r="X200">
        <f>COUNTIF($H$2:$H200,"=" &amp; X$1)</f>
        <v>7</v>
      </c>
      <c r="Y200">
        <f>COUNTIF($H$2:$H200,"=" &amp; Y$1)</f>
        <v>4</v>
      </c>
      <c r="Z200">
        <f>COUNTIF($H$2:$H200,"=" &amp; Z$1)</f>
        <v>7</v>
      </c>
      <c r="AA200">
        <f>COUNTIF($H$2:$H200,"=" &amp; AA$1)</f>
        <v>3</v>
      </c>
      <c r="AB200">
        <f>COUNTIF($H$2:$H200,"=" &amp; AB$1)</f>
        <v>4</v>
      </c>
      <c r="AC200">
        <f>COUNTIF($H$2:$H200,"=" &amp; AC$1)</f>
        <v>4</v>
      </c>
      <c r="AD200">
        <f>COUNTIF($H$2:$H200,"=" &amp; AD$1)</f>
        <v>11</v>
      </c>
    </row>
    <row r="201" spans="1:30" x14ac:dyDescent="0.25">
      <c r="A201" s="5">
        <v>34335</v>
      </c>
      <c r="C201" t="s">
        <v>1212</v>
      </c>
      <c r="D201">
        <v>1</v>
      </c>
      <c r="E201">
        <v>2</v>
      </c>
      <c r="F201" t="s">
        <v>1221</v>
      </c>
      <c r="G201" t="s">
        <v>1201</v>
      </c>
      <c r="H201" t="str">
        <f t="shared" si="3"/>
        <v>Newcastle United</v>
      </c>
      <c r="I201">
        <f>COUNTIF($H$2:$H201,"=" &amp; I$1)</f>
        <v>6</v>
      </c>
      <c r="J201">
        <f>COUNTIF($H$2:$H201,"=" &amp; J$1)</f>
        <v>6</v>
      </c>
      <c r="K201">
        <f>COUNTIF($H$2:$H201,"=" &amp; K$1)</f>
        <v>12</v>
      </c>
      <c r="L201">
        <f>COUNTIF($H$2:$H201,"=" &amp; L$1)</f>
        <v>7</v>
      </c>
      <c r="M201">
        <f>COUNTIF($H$2:$H201,"=" &amp; M$1)</f>
        <v>7</v>
      </c>
      <c r="N201">
        <f>COUNTIF($H$2:$H201,"=" &amp; N$1)</f>
        <v>5</v>
      </c>
      <c r="O201">
        <f>COUNTIF($H$2:$H201,"=" &amp; O$1)</f>
        <v>2</v>
      </c>
      <c r="P201">
        <f>COUNTIF($H$2:$H201,"=" &amp; P$1)</f>
        <v>7</v>
      </c>
      <c r="Q201">
        <f>COUNTIF($H$2:$H201,"=" &amp; Q$1)</f>
        <v>7</v>
      </c>
      <c r="R201">
        <f>COUNTIF($H$2:$H201,"=" &amp; R$1)</f>
        <v>5</v>
      </c>
      <c r="S201">
        <f>COUNTIF($H$2:$H201,"=" &amp; S$1)</f>
        <v>10</v>
      </c>
      <c r="T201">
        <f>COUNTIF($H$2:$H201,"=" &amp; T$1)</f>
        <v>12</v>
      </c>
      <c r="U201">
        <f>COUNTIF($H$2:$H201,"=" &amp; U$1)</f>
        <v>2</v>
      </c>
      <c r="V201">
        <f>COUNTIF($H$2:$H201,"=" &amp; V$1)</f>
        <v>5</v>
      </c>
      <c r="W201">
        <f>COUNTIF($H$2:$H201,"=" &amp; W$1)</f>
        <v>6</v>
      </c>
      <c r="X201">
        <f>COUNTIF($H$2:$H201,"=" &amp; X$1)</f>
        <v>7</v>
      </c>
      <c r="Y201">
        <f>COUNTIF($H$2:$H201,"=" &amp; Y$1)</f>
        <v>4</v>
      </c>
      <c r="Z201">
        <f>COUNTIF($H$2:$H201,"=" &amp; Z$1)</f>
        <v>7</v>
      </c>
      <c r="AA201">
        <f>COUNTIF($H$2:$H201,"=" &amp; AA$1)</f>
        <v>3</v>
      </c>
      <c r="AB201">
        <f>COUNTIF($H$2:$H201,"=" &amp; AB$1)</f>
        <v>4</v>
      </c>
      <c r="AC201">
        <f>COUNTIF($H$2:$H201,"=" &amp; AC$1)</f>
        <v>4</v>
      </c>
      <c r="AD201">
        <f>COUNTIF($H$2:$H201,"=" &amp; AD$1)</f>
        <v>11</v>
      </c>
    </row>
    <row r="202" spans="1:30" x14ac:dyDescent="0.25">
      <c r="A202" s="5">
        <v>34335</v>
      </c>
      <c r="C202" t="s">
        <v>1</v>
      </c>
      <c r="D202">
        <v>0</v>
      </c>
      <c r="E202">
        <v>0</v>
      </c>
      <c r="F202" t="s">
        <v>1202</v>
      </c>
      <c r="G202" t="s">
        <v>1201</v>
      </c>
      <c r="H202" t="str">
        <f t="shared" si="3"/>
        <v/>
      </c>
      <c r="I202">
        <f>COUNTIF($H$2:$H202,"=" &amp; I$1)</f>
        <v>6</v>
      </c>
      <c r="J202">
        <f>COUNTIF($H$2:$H202,"=" &amp; J$1)</f>
        <v>6</v>
      </c>
      <c r="K202">
        <f>COUNTIF($H$2:$H202,"=" &amp; K$1)</f>
        <v>12</v>
      </c>
      <c r="L202">
        <f>COUNTIF($H$2:$H202,"=" &amp; L$1)</f>
        <v>7</v>
      </c>
      <c r="M202">
        <f>COUNTIF($H$2:$H202,"=" &amp; M$1)</f>
        <v>7</v>
      </c>
      <c r="N202">
        <f>COUNTIF($H$2:$H202,"=" &amp; N$1)</f>
        <v>5</v>
      </c>
      <c r="O202">
        <f>COUNTIF($H$2:$H202,"=" &amp; O$1)</f>
        <v>2</v>
      </c>
      <c r="P202">
        <f>COUNTIF($H$2:$H202,"=" &amp; P$1)</f>
        <v>7</v>
      </c>
      <c r="Q202">
        <f>COUNTIF($H$2:$H202,"=" &amp; Q$1)</f>
        <v>7</v>
      </c>
      <c r="R202">
        <f>COUNTIF($H$2:$H202,"=" &amp; R$1)</f>
        <v>5</v>
      </c>
      <c r="S202">
        <f>COUNTIF($H$2:$H202,"=" &amp; S$1)</f>
        <v>10</v>
      </c>
      <c r="T202">
        <f>COUNTIF($H$2:$H202,"=" &amp; T$1)</f>
        <v>12</v>
      </c>
      <c r="U202">
        <f>COUNTIF($H$2:$H202,"=" &amp; U$1)</f>
        <v>2</v>
      </c>
      <c r="V202">
        <f>COUNTIF($H$2:$H202,"=" &amp; V$1)</f>
        <v>5</v>
      </c>
      <c r="W202">
        <f>COUNTIF($H$2:$H202,"=" &amp; W$1)</f>
        <v>6</v>
      </c>
      <c r="X202">
        <f>COUNTIF($H$2:$H202,"=" &amp; X$1)</f>
        <v>7</v>
      </c>
      <c r="Y202">
        <f>COUNTIF($H$2:$H202,"=" &amp; Y$1)</f>
        <v>4</v>
      </c>
      <c r="Z202">
        <f>COUNTIF($H$2:$H202,"=" &amp; Z$1)</f>
        <v>7</v>
      </c>
      <c r="AA202">
        <f>COUNTIF($H$2:$H202,"=" &amp; AA$1)</f>
        <v>3</v>
      </c>
      <c r="AB202">
        <f>COUNTIF($H$2:$H202,"=" &amp; AB$1)</f>
        <v>4</v>
      </c>
      <c r="AC202">
        <f>COUNTIF($H$2:$H202,"=" &amp; AC$1)</f>
        <v>4</v>
      </c>
      <c r="AD202">
        <f>COUNTIF($H$2:$H202,"=" &amp; AD$1)</f>
        <v>11</v>
      </c>
    </row>
    <row r="203" spans="1:30" x14ac:dyDescent="0.25">
      <c r="A203" s="5">
        <v>34335</v>
      </c>
      <c r="C203" t="s">
        <v>63</v>
      </c>
      <c r="D203">
        <v>4</v>
      </c>
      <c r="E203">
        <v>2</v>
      </c>
      <c r="F203" t="s">
        <v>49</v>
      </c>
      <c r="G203" t="s">
        <v>1201</v>
      </c>
      <c r="H203" t="str">
        <f t="shared" si="3"/>
        <v>Chelsea</v>
      </c>
      <c r="I203">
        <f>COUNTIF($H$2:$H203,"=" &amp; I$1)</f>
        <v>6</v>
      </c>
      <c r="J203">
        <f>COUNTIF($H$2:$H203,"=" &amp; J$1)</f>
        <v>6</v>
      </c>
      <c r="K203">
        <f>COUNTIF($H$2:$H203,"=" &amp; K$1)</f>
        <v>12</v>
      </c>
      <c r="L203">
        <f>COUNTIF($H$2:$H203,"=" &amp; L$1)</f>
        <v>8</v>
      </c>
      <c r="M203">
        <f>COUNTIF($H$2:$H203,"=" &amp; M$1)</f>
        <v>7</v>
      </c>
      <c r="N203">
        <f>COUNTIF($H$2:$H203,"=" &amp; N$1)</f>
        <v>5</v>
      </c>
      <c r="O203">
        <f>COUNTIF($H$2:$H203,"=" &amp; O$1)</f>
        <v>2</v>
      </c>
      <c r="P203">
        <f>COUNTIF($H$2:$H203,"=" &amp; P$1)</f>
        <v>7</v>
      </c>
      <c r="Q203">
        <f>COUNTIF($H$2:$H203,"=" &amp; Q$1)</f>
        <v>7</v>
      </c>
      <c r="R203">
        <f>COUNTIF($H$2:$H203,"=" &amp; R$1)</f>
        <v>5</v>
      </c>
      <c r="S203">
        <f>COUNTIF($H$2:$H203,"=" &amp; S$1)</f>
        <v>10</v>
      </c>
      <c r="T203">
        <f>COUNTIF($H$2:$H203,"=" &amp; T$1)</f>
        <v>12</v>
      </c>
      <c r="U203">
        <f>COUNTIF($H$2:$H203,"=" &amp; U$1)</f>
        <v>2</v>
      </c>
      <c r="V203">
        <f>COUNTIF($H$2:$H203,"=" &amp; V$1)</f>
        <v>5</v>
      </c>
      <c r="W203">
        <f>COUNTIF($H$2:$H203,"=" &amp; W$1)</f>
        <v>6</v>
      </c>
      <c r="X203">
        <f>COUNTIF($H$2:$H203,"=" &amp; X$1)</f>
        <v>7</v>
      </c>
      <c r="Y203">
        <f>COUNTIF($H$2:$H203,"=" &amp; Y$1)</f>
        <v>4</v>
      </c>
      <c r="Z203">
        <f>COUNTIF($H$2:$H203,"=" &amp; Z$1)</f>
        <v>7</v>
      </c>
      <c r="AA203">
        <f>COUNTIF($H$2:$H203,"=" &amp; AA$1)</f>
        <v>3</v>
      </c>
      <c r="AB203">
        <f>COUNTIF($H$2:$H203,"=" &amp; AB$1)</f>
        <v>4</v>
      </c>
      <c r="AC203">
        <f>COUNTIF($H$2:$H203,"=" &amp; AC$1)</f>
        <v>4</v>
      </c>
      <c r="AD203">
        <f>COUNTIF($H$2:$H203,"=" &amp; AD$1)</f>
        <v>11</v>
      </c>
    </row>
    <row r="204" spans="1:30" x14ac:dyDescent="0.25">
      <c r="A204" s="5">
        <v>34335</v>
      </c>
      <c r="C204" t="s">
        <v>1207</v>
      </c>
      <c r="D204">
        <v>1</v>
      </c>
      <c r="E204">
        <v>1</v>
      </c>
      <c r="F204" t="s">
        <v>1222</v>
      </c>
      <c r="G204" t="s">
        <v>1201</v>
      </c>
      <c r="H204" t="str">
        <f t="shared" si="3"/>
        <v/>
      </c>
      <c r="I204">
        <f>COUNTIF($H$2:$H204,"=" &amp; I$1)</f>
        <v>6</v>
      </c>
      <c r="J204">
        <f>COUNTIF($H$2:$H204,"=" &amp; J$1)</f>
        <v>6</v>
      </c>
      <c r="K204">
        <f>COUNTIF($H$2:$H204,"=" &amp; K$1)</f>
        <v>12</v>
      </c>
      <c r="L204">
        <f>COUNTIF($H$2:$H204,"=" &amp; L$1)</f>
        <v>8</v>
      </c>
      <c r="M204">
        <f>COUNTIF($H$2:$H204,"=" &amp; M$1)</f>
        <v>7</v>
      </c>
      <c r="N204">
        <f>COUNTIF($H$2:$H204,"=" &amp; N$1)</f>
        <v>5</v>
      </c>
      <c r="O204">
        <f>COUNTIF($H$2:$H204,"=" &amp; O$1)</f>
        <v>2</v>
      </c>
      <c r="P204">
        <f>COUNTIF($H$2:$H204,"=" &amp; P$1)</f>
        <v>7</v>
      </c>
      <c r="Q204">
        <f>COUNTIF($H$2:$H204,"=" &amp; Q$1)</f>
        <v>7</v>
      </c>
      <c r="R204">
        <f>COUNTIF($H$2:$H204,"=" &amp; R$1)</f>
        <v>5</v>
      </c>
      <c r="S204">
        <f>COUNTIF($H$2:$H204,"=" &amp; S$1)</f>
        <v>10</v>
      </c>
      <c r="T204">
        <f>COUNTIF($H$2:$H204,"=" &amp; T$1)</f>
        <v>12</v>
      </c>
      <c r="U204">
        <f>COUNTIF($H$2:$H204,"=" &amp; U$1)</f>
        <v>2</v>
      </c>
      <c r="V204">
        <f>COUNTIF($H$2:$H204,"=" &amp; V$1)</f>
        <v>5</v>
      </c>
      <c r="W204">
        <f>COUNTIF($H$2:$H204,"=" &amp; W$1)</f>
        <v>6</v>
      </c>
      <c r="X204">
        <f>COUNTIF($H$2:$H204,"=" &amp; X$1)</f>
        <v>7</v>
      </c>
      <c r="Y204">
        <f>COUNTIF($H$2:$H204,"=" &amp; Y$1)</f>
        <v>4</v>
      </c>
      <c r="Z204">
        <f>COUNTIF($H$2:$H204,"=" &amp; Z$1)</f>
        <v>7</v>
      </c>
      <c r="AA204">
        <f>COUNTIF($H$2:$H204,"=" &amp; AA$1)</f>
        <v>3</v>
      </c>
      <c r="AB204">
        <f>COUNTIF($H$2:$H204,"=" &amp; AB$1)</f>
        <v>4</v>
      </c>
      <c r="AC204">
        <f>COUNTIF($H$2:$H204,"=" &amp; AC$1)</f>
        <v>4</v>
      </c>
      <c r="AD204">
        <f>COUNTIF($H$2:$H204,"=" &amp; AD$1)</f>
        <v>11</v>
      </c>
    </row>
    <row r="205" spans="1:30" x14ac:dyDescent="0.25">
      <c r="A205" s="5">
        <v>34335</v>
      </c>
      <c r="C205" t="s">
        <v>1203</v>
      </c>
      <c r="D205">
        <v>1</v>
      </c>
      <c r="E205">
        <v>0</v>
      </c>
      <c r="F205" t="s">
        <v>1200</v>
      </c>
      <c r="G205" t="s">
        <v>1201</v>
      </c>
      <c r="H205" t="str">
        <f t="shared" si="3"/>
        <v>Sheffield Wednesday</v>
      </c>
      <c r="I205">
        <f>COUNTIF($H$2:$H205,"=" &amp; I$1)</f>
        <v>6</v>
      </c>
      <c r="J205">
        <f>COUNTIF($H$2:$H205,"=" &amp; J$1)</f>
        <v>6</v>
      </c>
      <c r="K205">
        <f>COUNTIF($H$2:$H205,"=" &amp; K$1)</f>
        <v>12</v>
      </c>
      <c r="L205">
        <f>COUNTIF($H$2:$H205,"=" &amp; L$1)</f>
        <v>8</v>
      </c>
      <c r="M205">
        <f>COUNTIF($H$2:$H205,"=" &amp; M$1)</f>
        <v>7</v>
      </c>
      <c r="N205">
        <f>COUNTIF($H$2:$H205,"=" &amp; N$1)</f>
        <v>5</v>
      </c>
      <c r="O205">
        <f>COUNTIF($H$2:$H205,"=" &amp; O$1)</f>
        <v>2</v>
      </c>
      <c r="P205">
        <f>COUNTIF($H$2:$H205,"=" &amp; P$1)</f>
        <v>7</v>
      </c>
      <c r="Q205">
        <f>COUNTIF($H$2:$H205,"=" &amp; Q$1)</f>
        <v>7</v>
      </c>
      <c r="R205">
        <f>COUNTIF($H$2:$H205,"=" &amp; R$1)</f>
        <v>5</v>
      </c>
      <c r="S205">
        <f>COUNTIF($H$2:$H205,"=" &amp; S$1)</f>
        <v>10</v>
      </c>
      <c r="T205">
        <f>COUNTIF($H$2:$H205,"=" &amp; T$1)</f>
        <v>12</v>
      </c>
      <c r="U205">
        <f>COUNTIF($H$2:$H205,"=" &amp; U$1)</f>
        <v>2</v>
      </c>
      <c r="V205">
        <f>COUNTIF($H$2:$H205,"=" &amp; V$1)</f>
        <v>5</v>
      </c>
      <c r="W205">
        <f>COUNTIF($H$2:$H205,"=" &amp; W$1)</f>
        <v>6</v>
      </c>
      <c r="X205">
        <f>COUNTIF($H$2:$H205,"=" &amp; X$1)</f>
        <v>8</v>
      </c>
      <c r="Y205">
        <f>COUNTIF($H$2:$H205,"=" &amp; Y$1)</f>
        <v>4</v>
      </c>
      <c r="Z205">
        <f>COUNTIF($H$2:$H205,"=" &amp; Z$1)</f>
        <v>7</v>
      </c>
      <c r="AA205">
        <f>COUNTIF($H$2:$H205,"=" &amp; AA$1)</f>
        <v>3</v>
      </c>
      <c r="AB205">
        <f>COUNTIF($H$2:$H205,"=" &amp; AB$1)</f>
        <v>4</v>
      </c>
      <c r="AC205">
        <f>COUNTIF($H$2:$H205,"=" &amp; AC$1)</f>
        <v>4</v>
      </c>
      <c r="AD205">
        <f>COUNTIF($H$2:$H205,"=" &amp; AD$1)</f>
        <v>11</v>
      </c>
    </row>
    <row r="206" spans="1:30" x14ac:dyDescent="0.25">
      <c r="A206" s="5">
        <v>34335</v>
      </c>
      <c r="C206" t="s">
        <v>1223</v>
      </c>
      <c r="D206">
        <v>0</v>
      </c>
      <c r="E206">
        <v>0</v>
      </c>
      <c r="F206" t="s">
        <v>1214</v>
      </c>
      <c r="G206" t="s">
        <v>1201</v>
      </c>
      <c r="H206" t="str">
        <f t="shared" si="3"/>
        <v/>
      </c>
      <c r="I206">
        <f>COUNTIF($H$2:$H206,"=" &amp; I$1)</f>
        <v>6</v>
      </c>
      <c r="J206">
        <f>COUNTIF($H$2:$H206,"=" &amp; J$1)</f>
        <v>6</v>
      </c>
      <c r="K206">
        <f>COUNTIF($H$2:$H206,"=" &amp; K$1)</f>
        <v>12</v>
      </c>
      <c r="L206">
        <f>COUNTIF($H$2:$H206,"=" &amp; L$1)</f>
        <v>8</v>
      </c>
      <c r="M206">
        <f>COUNTIF($H$2:$H206,"=" &amp; M$1)</f>
        <v>7</v>
      </c>
      <c r="N206">
        <f>COUNTIF($H$2:$H206,"=" &amp; N$1)</f>
        <v>5</v>
      </c>
      <c r="O206">
        <f>COUNTIF($H$2:$H206,"=" &amp; O$1)</f>
        <v>2</v>
      </c>
      <c r="P206">
        <f>COUNTIF($H$2:$H206,"=" &amp; P$1)</f>
        <v>7</v>
      </c>
      <c r="Q206">
        <f>COUNTIF($H$2:$H206,"=" &amp; Q$1)</f>
        <v>7</v>
      </c>
      <c r="R206">
        <f>COUNTIF($H$2:$H206,"=" &amp; R$1)</f>
        <v>5</v>
      </c>
      <c r="S206">
        <f>COUNTIF($H$2:$H206,"=" &amp; S$1)</f>
        <v>10</v>
      </c>
      <c r="T206">
        <f>COUNTIF($H$2:$H206,"=" &amp; T$1)</f>
        <v>12</v>
      </c>
      <c r="U206">
        <f>COUNTIF($H$2:$H206,"=" &amp; U$1)</f>
        <v>2</v>
      </c>
      <c r="V206">
        <f>COUNTIF($H$2:$H206,"=" &amp; V$1)</f>
        <v>5</v>
      </c>
      <c r="W206">
        <f>COUNTIF($H$2:$H206,"=" &amp; W$1)</f>
        <v>6</v>
      </c>
      <c r="X206">
        <f>COUNTIF($H$2:$H206,"=" &amp; X$1)</f>
        <v>8</v>
      </c>
      <c r="Y206">
        <f>COUNTIF($H$2:$H206,"=" &amp; Y$1)</f>
        <v>4</v>
      </c>
      <c r="Z206">
        <f>COUNTIF($H$2:$H206,"=" &amp; Z$1)</f>
        <v>7</v>
      </c>
      <c r="AA206">
        <f>COUNTIF($H$2:$H206,"=" &amp; AA$1)</f>
        <v>3</v>
      </c>
      <c r="AB206">
        <f>COUNTIF($H$2:$H206,"=" &amp; AB$1)</f>
        <v>4</v>
      </c>
      <c r="AC206">
        <f>COUNTIF($H$2:$H206,"=" &amp; AC$1)</f>
        <v>4</v>
      </c>
      <c r="AD206">
        <f>COUNTIF($H$2:$H206,"=" &amp; AD$1)</f>
        <v>11</v>
      </c>
    </row>
    <row r="207" spans="1:30" x14ac:dyDescent="0.25">
      <c r="A207" s="5">
        <v>34335</v>
      </c>
      <c r="C207" t="s">
        <v>59</v>
      </c>
      <c r="D207">
        <v>0</v>
      </c>
      <c r="E207">
        <v>1</v>
      </c>
      <c r="F207" t="s">
        <v>1206</v>
      </c>
      <c r="G207" t="s">
        <v>1201</v>
      </c>
      <c r="H207" t="str">
        <f t="shared" si="3"/>
        <v>Blackburn Rovers</v>
      </c>
      <c r="I207">
        <f>COUNTIF($H$2:$H207,"=" &amp; I$1)</f>
        <v>6</v>
      </c>
      <c r="J207">
        <f>COUNTIF($H$2:$H207,"=" &amp; J$1)</f>
        <v>6</v>
      </c>
      <c r="K207">
        <f>COUNTIF($H$2:$H207,"=" &amp; K$1)</f>
        <v>13</v>
      </c>
      <c r="L207">
        <f>COUNTIF($H$2:$H207,"=" &amp; L$1)</f>
        <v>8</v>
      </c>
      <c r="M207">
        <f>COUNTIF($H$2:$H207,"=" &amp; M$1)</f>
        <v>7</v>
      </c>
      <c r="N207">
        <f>COUNTIF($H$2:$H207,"=" &amp; N$1)</f>
        <v>5</v>
      </c>
      <c r="O207">
        <f>COUNTIF($H$2:$H207,"=" &amp; O$1)</f>
        <v>2</v>
      </c>
      <c r="P207">
        <f>COUNTIF($H$2:$H207,"=" &amp; P$1)</f>
        <v>7</v>
      </c>
      <c r="Q207">
        <f>COUNTIF($H$2:$H207,"=" &amp; Q$1)</f>
        <v>7</v>
      </c>
      <c r="R207">
        <f>COUNTIF($H$2:$H207,"=" &amp; R$1)</f>
        <v>5</v>
      </c>
      <c r="S207">
        <f>COUNTIF($H$2:$H207,"=" &amp; S$1)</f>
        <v>10</v>
      </c>
      <c r="T207">
        <f>COUNTIF($H$2:$H207,"=" &amp; T$1)</f>
        <v>12</v>
      </c>
      <c r="U207">
        <f>COUNTIF($H$2:$H207,"=" &amp; U$1)</f>
        <v>2</v>
      </c>
      <c r="V207">
        <f>COUNTIF($H$2:$H207,"=" &amp; V$1)</f>
        <v>5</v>
      </c>
      <c r="W207">
        <f>COUNTIF($H$2:$H207,"=" &amp; W$1)</f>
        <v>6</v>
      </c>
      <c r="X207">
        <f>COUNTIF($H$2:$H207,"=" &amp; X$1)</f>
        <v>8</v>
      </c>
      <c r="Y207">
        <f>COUNTIF($H$2:$H207,"=" &amp; Y$1)</f>
        <v>4</v>
      </c>
      <c r="Z207">
        <f>COUNTIF($H$2:$H207,"=" &amp; Z$1)</f>
        <v>7</v>
      </c>
      <c r="AA207">
        <f>COUNTIF($H$2:$H207,"=" &amp; AA$1)</f>
        <v>3</v>
      </c>
      <c r="AB207">
        <f>COUNTIF($H$2:$H207,"=" &amp; AB$1)</f>
        <v>4</v>
      </c>
      <c r="AC207">
        <f>COUNTIF($H$2:$H207,"=" &amp; AC$1)</f>
        <v>4</v>
      </c>
      <c r="AD207">
        <f>COUNTIF($H$2:$H207,"=" &amp; AD$1)</f>
        <v>11</v>
      </c>
    </row>
    <row r="208" spans="1:30" x14ac:dyDescent="0.25">
      <c r="A208" s="5">
        <v>34335</v>
      </c>
      <c r="C208" t="s">
        <v>49</v>
      </c>
      <c r="D208">
        <v>0</v>
      </c>
      <c r="E208">
        <v>1</v>
      </c>
      <c r="F208" t="s">
        <v>1223</v>
      </c>
      <c r="G208" t="s">
        <v>1201</v>
      </c>
      <c r="H208" t="str">
        <f t="shared" si="3"/>
        <v>West Ham United</v>
      </c>
      <c r="I208">
        <f>COUNTIF($H$2:$H208,"=" &amp; I$1)</f>
        <v>6</v>
      </c>
      <c r="J208">
        <f>COUNTIF($H$2:$H208,"=" &amp; J$1)</f>
        <v>6</v>
      </c>
      <c r="K208">
        <f>COUNTIF($H$2:$H208,"=" &amp; K$1)</f>
        <v>13</v>
      </c>
      <c r="L208">
        <f>COUNTIF($H$2:$H208,"=" &amp; L$1)</f>
        <v>8</v>
      </c>
      <c r="M208">
        <f>COUNTIF($H$2:$H208,"=" &amp; M$1)</f>
        <v>7</v>
      </c>
      <c r="N208">
        <f>COUNTIF($H$2:$H208,"=" &amp; N$1)</f>
        <v>5</v>
      </c>
      <c r="O208">
        <f>COUNTIF($H$2:$H208,"=" &amp; O$1)</f>
        <v>2</v>
      </c>
      <c r="P208">
        <f>COUNTIF($H$2:$H208,"=" &amp; P$1)</f>
        <v>7</v>
      </c>
      <c r="Q208">
        <f>COUNTIF($H$2:$H208,"=" &amp; Q$1)</f>
        <v>7</v>
      </c>
      <c r="R208">
        <f>COUNTIF($H$2:$H208,"=" &amp; R$1)</f>
        <v>5</v>
      </c>
      <c r="S208">
        <f>COUNTIF($H$2:$H208,"=" &amp; S$1)</f>
        <v>10</v>
      </c>
      <c r="T208">
        <f>COUNTIF($H$2:$H208,"=" &amp; T$1)</f>
        <v>12</v>
      </c>
      <c r="U208">
        <f>COUNTIF($H$2:$H208,"=" &amp; U$1)</f>
        <v>2</v>
      </c>
      <c r="V208">
        <f>COUNTIF($H$2:$H208,"=" &amp; V$1)</f>
        <v>5</v>
      </c>
      <c r="W208">
        <f>COUNTIF($H$2:$H208,"=" &amp; W$1)</f>
        <v>6</v>
      </c>
      <c r="X208">
        <f>COUNTIF($H$2:$H208,"=" &amp; X$1)</f>
        <v>8</v>
      </c>
      <c r="Y208">
        <f>COUNTIF($H$2:$H208,"=" &amp; Y$1)</f>
        <v>4</v>
      </c>
      <c r="Z208">
        <f>COUNTIF($H$2:$H208,"=" &amp; Z$1)</f>
        <v>7</v>
      </c>
      <c r="AA208">
        <f>COUNTIF($H$2:$H208,"=" &amp; AA$1)</f>
        <v>3</v>
      </c>
      <c r="AB208">
        <f>COUNTIF($H$2:$H208,"=" &amp; AB$1)</f>
        <v>4</v>
      </c>
      <c r="AC208">
        <f>COUNTIF($H$2:$H208,"=" &amp; AC$1)</f>
        <v>5</v>
      </c>
      <c r="AD208">
        <f>COUNTIF($H$2:$H208,"=" &amp; AD$1)</f>
        <v>11</v>
      </c>
    </row>
    <row r="209" spans="1:30" x14ac:dyDescent="0.25">
      <c r="A209" s="5">
        <v>34335</v>
      </c>
      <c r="C209" t="s">
        <v>1209</v>
      </c>
      <c r="D209">
        <v>1</v>
      </c>
      <c r="E209">
        <v>2</v>
      </c>
      <c r="F209" t="s">
        <v>24</v>
      </c>
      <c r="G209" t="s">
        <v>1201</v>
      </c>
      <c r="H209" t="str">
        <f t="shared" si="3"/>
        <v>Liverpool</v>
      </c>
      <c r="I209">
        <f>COUNTIF($H$2:$H209,"=" &amp; I$1)</f>
        <v>6</v>
      </c>
      <c r="J209">
        <f>COUNTIF($H$2:$H209,"=" &amp; J$1)</f>
        <v>6</v>
      </c>
      <c r="K209">
        <f>COUNTIF($H$2:$H209,"=" &amp; K$1)</f>
        <v>13</v>
      </c>
      <c r="L209">
        <f>COUNTIF($H$2:$H209,"=" &amp; L$1)</f>
        <v>8</v>
      </c>
      <c r="M209">
        <f>COUNTIF($H$2:$H209,"=" &amp; M$1)</f>
        <v>7</v>
      </c>
      <c r="N209">
        <f>COUNTIF($H$2:$H209,"=" &amp; N$1)</f>
        <v>5</v>
      </c>
      <c r="O209">
        <f>COUNTIF($H$2:$H209,"=" &amp; O$1)</f>
        <v>2</v>
      </c>
      <c r="P209">
        <f>COUNTIF($H$2:$H209,"=" &amp; P$1)</f>
        <v>7</v>
      </c>
      <c r="Q209">
        <f>COUNTIF($H$2:$H209,"=" &amp; Q$1)</f>
        <v>8</v>
      </c>
      <c r="R209">
        <f>COUNTIF($H$2:$H209,"=" &amp; R$1)</f>
        <v>5</v>
      </c>
      <c r="S209">
        <f>COUNTIF($H$2:$H209,"=" &amp; S$1)</f>
        <v>10</v>
      </c>
      <c r="T209">
        <f>COUNTIF($H$2:$H209,"=" &amp; T$1)</f>
        <v>12</v>
      </c>
      <c r="U209">
        <f>COUNTIF($H$2:$H209,"=" &amp; U$1)</f>
        <v>2</v>
      </c>
      <c r="V209">
        <f>COUNTIF($H$2:$H209,"=" &amp; V$1)</f>
        <v>5</v>
      </c>
      <c r="W209">
        <f>COUNTIF($H$2:$H209,"=" &amp; W$1)</f>
        <v>6</v>
      </c>
      <c r="X209">
        <f>COUNTIF($H$2:$H209,"=" &amp; X$1)</f>
        <v>8</v>
      </c>
      <c r="Y209">
        <f>COUNTIF($H$2:$H209,"=" &amp; Y$1)</f>
        <v>4</v>
      </c>
      <c r="Z209">
        <f>COUNTIF($H$2:$H209,"=" &amp; Z$1)</f>
        <v>7</v>
      </c>
      <c r="AA209">
        <f>COUNTIF($H$2:$H209,"=" &amp; AA$1)</f>
        <v>3</v>
      </c>
      <c r="AB209">
        <f>COUNTIF($H$2:$H209,"=" &amp; AB$1)</f>
        <v>4</v>
      </c>
      <c r="AC209">
        <f>COUNTIF($H$2:$H209,"=" &amp; AC$1)</f>
        <v>5</v>
      </c>
      <c r="AD209">
        <f>COUNTIF($H$2:$H209,"=" &amp; AD$1)</f>
        <v>11</v>
      </c>
    </row>
    <row r="210" spans="1:30" x14ac:dyDescent="0.25">
      <c r="A210" s="5">
        <v>34335</v>
      </c>
      <c r="C210" t="s">
        <v>1205</v>
      </c>
      <c r="D210">
        <v>0</v>
      </c>
      <c r="E210">
        <v>0</v>
      </c>
      <c r="F210" t="s">
        <v>1208</v>
      </c>
      <c r="G210" t="s">
        <v>1201</v>
      </c>
      <c r="H210" t="str">
        <f t="shared" si="3"/>
        <v/>
      </c>
      <c r="I210">
        <f>COUNTIF($H$2:$H210,"=" &amp; I$1)</f>
        <v>6</v>
      </c>
      <c r="J210">
        <f>COUNTIF($H$2:$H210,"=" &amp; J$1)</f>
        <v>6</v>
      </c>
      <c r="K210">
        <f>COUNTIF($H$2:$H210,"=" &amp; K$1)</f>
        <v>13</v>
      </c>
      <c r="L210">
        <f>COUNTIF($H$2:$H210,"=" &amp; L$1)</f>
        <v>8</v>
      </c>
      <c r="M210">
        <f>COUNTIF($H$2:$H210,"=" &amp; M$1)</f>
        <v>7</v>
      </c>
      <c r="N210">
        <f>COUNTIF($H$2:$H210,"=" &amp; N$1)</f>
        <v>5</v>
      </c>
      <c r="O210">
        <f>COUNTIF($H$2:$H210,"=" &amp; O$1)</f>
        <v>2</v>
      </c>
      <c r="P210">
        <f>COUNTIF($H$2:$H210,"=" &amp; P$1)</f>
        <v>7</v>
      </c>
      <c r="Q210">
        <f>COUNTIF($H$2:$H210,"=" &amp; Q$1)</f>
        <v>8</v>
      </c>
      <c r="R210">
        <f>COUNTIF($H$2:$H210,"=" &amp; R$1)</f>
        <v>5</v>
      </c>
      <c r="S210">
        <f>COUNTIF($H$2:$H210,"=" &amp; S$1)</f>
        <v>10</v>
      </c>
      <c r="T210">
        <f>COUNTIF($H$2:$H210,"=" &amp; T$1)</f>
        <v>12</v>
      </c>
      <c r="U210">
        <f>COUNTIF($H$2:$H210,"=" &amp; U$1)</f>
        <v>2</v>
      </c>
      <c r="V210">
        <f>COUNTIF($H$2:$H210,"=" &amp; V$1)</f>
        <v>5</v>
      </c>
      <c r="W210">
        <f>COUNTIF($H$2:$H210,"=" &amp; W$1)</f>
        <v>6</v>
      </c>
      <c r="X210">
        <f>COUNTIF($H$2:$H210,"=" &amp; X$1)</f>
        <v>8</v>
      </c>
      <c r="Y210">
        <f>COUNTIF($H$2:$H210,"=" &amp; Y$1)</f>
        <v>4</v>
      </c>
      <c r="Z210">
        <f>COUNTIF($H$2:$H210,"=" &amp; Z$1)</f>
        <v>7</v>
      </c>
      <c r="AA210">
        <f>COUNTIF($H$2:$H210,"=" &amp; AA$1)</f>
        <v>3</v>
      </c>
      <c r="AB210">
        <f>COUNTIF($H$2:$H210,"=" &amp; AB$1)</f>
        <v>4</v>
      </c>
      <c r="AC210">
        <f>COUNTIF($H$2:$H210,"=" &amp; AC$1)</f>
        <v>5</v>
      </c>
      <c r="AD210">
        <f>COUNTIF($H$2:$H210,"=" &amp; AD$1)</f>
        <v>11</v>
      </c>
    </row>
    <row r="211" spans="1:30" x14ac:dyDescent="0.25">
      <c r="A211" s="5">
        <v>34335</v>
      </c>
      <c r="C211" t="s">
        <v>1221</v>
      </c>
      <c r="D211">
        <v>2</v>
      </c>
      <c r="E211">
        <v>0</v>
      </c>
      <c r="F211" t="s">
        <v>1211</v>
      </c>
      <c r="G211" t="s">
        <v>1201</v>
      </c>
      <c r="H211" t="str">
        <f t="shared" si="3"/>
        <v>Newcastle United</v>
      </c>
      <c r="I211">
        <f>COUNTIF($H$2:$H211,"=" &amp; I$1)</f>
        <v>6</v>
      </c>
      <c r="J211">
        <f>COUNTIF($H$2:$H211,"=" &amp; J$1)</f>
        <v>6</v>
      </c>
      <c r="K211">
        <f>COUNTIF($H$2:$H211,"=" &amp; K$1)</f>
        <v>13</v>
      </c>
      <c r="L211">
        <f>COUNTIF($H$2:$H211,"=" &amp; L$1)</f>
        <v>8</v>
      </c>
      <c r="M211">
        <f>COUNTIF($H$2:$H211,"=" &amp; M$1)</f>
        <v>7</v>
      </c>
      <c r="N211">
        <f>COUNTIF($H$2:$H211,"=" &amp; N$1)</f>
        <v>5</v>
      </c>
      <c r="O211">
        <f>COUNTIF($H$2:$H211,"=" &amp; O$1)</f>
        <v>2</v>
      </c>
      <c r="P211">
        <f>COUNTIF($H$2:$H211,"=" &amp; P$1)</f>
        <v>7</v>
      </c>
      <c r="Q211">
        <f>COUNTIF($H$2:$H211,"=" &amp; Q$1)</f>
        <v>8</v>
      </c>
      <c r="R211">
        <f>COUNTIF($H$2:$H211,"=" &amp; R$1)</f>
        <v>5</v>
      </c>
      <c r="S211">
        <f>COUNTIF($H$2:$H211,"=" &amp; S$1)</f>
        <v>10</v>
      </c>
      <c r="T211">
        <f>COUNTIF($H$2:$H211,"=" &amp; T$1)</f>
        <v>13</v>
      </c>
      <c r="U211">
        <f>COUNTIF($H$2:$H211,"=" &amp; U$1)</f>
        <v>2</v>
      </c>
      <c r="V211">
        <f>COUNTIF($H$2:$H211,"=" &amp; V$1)</f>
        <v>5</v>
      </c>
      <c r="W211">
        <f>COUNTIF($H$2:$H211,"=" &amp; W$1)</f>
        <v>6</v>
      </c>
      <c r="X211">
        <f>COUNTIF($H$2:$H211,"=" &amp; X$1)</f>
        <v>8</v>
      </c>
      <c r="Y211">
        <f>COUNTIF($H$2:$H211,"=" &amp; Y$1)</f>
        <v>4</v>
      </c>
      <c r="Z211">
        <f>COUNTIF($H$2:$H211,"=" &amp; Z$1)</f>
        <v>7</v>
      </c>
      <c r="AA211">
        <f>COUNTIF($H$2:$H211,"=" &amp; AA$1)</f>
        <v>3</v>
      </c>
      <c r="AB211">
        <f>COUNTIF($H$2:$H211,"=" &amp; AB$1)</f>
        <v>4</v>
      </c>
      <c r="AC211">
        <f>COUNTIF($H$2:$H211,"=" &amp; AC$1)</f>
        <v>5</v>
      </c>
      <c r="AD211">
        <f>COUNTIF($H$2:$H211,"=" &amp; AD$1)</f>
        <v>11</v>
      </c>
    </row>
    <row r="212" spans="1:30" x14ac:dyDescent="0.25">
      <c r="A212" s="5">
        <v>34335</v>
      </c>
      <c r="C212" t="s">
        <v>1202</v>
      </c>
      <c r="D212">
        <v>1</v>
      </c>
      <c r="E212">
        <v>2</v>
      </c>
      <c r="F212" t="s">
        <v>1203</v>
      </c>
      <c r="G212" t="s">
        <v>1201</v>
      </c>
      <c r="H212" t="str">
        <f t="shared" si="3"/>
        <v>Sheffield Wednesday</v>
      </c>
      <c r="I212">
        <f>COUNTIF($H$2:$H212,"=" &amp; I$1)</f>
        <v>6</v>
      </c>
      <c r="J212">
        <f>COUNTIF($H$2:$H212,"=" &amp; J$1)</f>
        <v>6</v>
      </c>
      <c r="K212">
        <f>COUNTIF($H$2:$H212,"=" &amp; K$1)</f>
        <v>13</v>
      </c>
      <c r="L212">
        <f>COUNTIF($H$2:$H212,"=" &amp; L$1)</f>
        <v>8</v>
      </c>
      <c r="M212">
        <f>COUNTIF($H$2:$H212,"=" &amp; M$1)</f>
        <v>7</v>
      </c>
      <c r="N212">
        <f>COUNTIF($H$2:$H212,"=" &amp; N$1)</f>
        <v>5</v>
      </c>
      <c r="O212">
        <f>COUNTIF($H$2:$H212,"=" &amp; O$1)</f>
        <v>2</v>
      </c>
      <c r="P212">
        <f>COUNTIF($H$2:$H212,"=" &amp; P$1)</f>
        <v>7</v>
      </c>
      <c r="Q212">
        <f>COUNTIF($H$2:$H212,"=" &amp; Q$1)</f>
        <v>8</v>
      </c>
      <c r="R212">
        <f>COUNTIF($H$2:$H212,"=" &amp; R$1)</f>
        <v>5</v>
      </c>
      <c r="S212">
        <f>COUNTIF($H$2:$H212,"=" &amp; S$1)</f>
        <v>10</v>
      </c>
      <c r="T212">
        <f>COUNTIF($H$2:$H212,"=" &amp; T$1)</f>
        <v>13</v>
      </c>
      <c r="U212">
        <f>COUNTIF($H$2:$H212,"=" &amp; U$1)</f>
        <v>2</v>
      </c>
      <c r="V212">
        <f>COUNTIF($H$2:$H212,"=" &amp; V$1)</f>
        <v>5</v>
      </c>
      <c r="W212">
        <f>COUNTIF($H$2:$H212,"=" &amp; W$1)</f>
        <v>6</v>
      </c>
      <c r="X212">
        <f>COUNTIF($H$2:$H212,"=" &amp; X$1)</f>
        <v>9</v>
      </c>
      <c r="Y212">
        <f>COUNTIF($H$2:$H212,"=" &amp; Y$1)</f>
        <v>4</v>
      </c>
      <c r="Z212">
        <f>COUNTIF($H$2:$H212,"=" &amp; Z$1)</f>
        <v>7</v>
      </c>
      <c r="AA212">
        <f>COUNTIF($H$2:$H212,"=" &amp; AA$1)</f>
        <v>3</v>
      </c>
      <c r="AB212">
        <f>COUNTIF($H$2:$H212,"=" &amp; AB$1)</f>
        <v>4</v>
      </c>
      <c r="AC212">
        <f>COUNTIF($H$2:$H212,"=" &amp; AC$1)</f>
        <v>5</v>
      </c>
      <c r="AD212">
        <f>COUNTIF($H$2:$H212,"=" &amp; AD$1)</f>
        <v>11</v>
      </c>
    </row>
    <row r="213" spans="1:30" x14ac:dyDescent="0.25">
      <c r="A213" s="5">
        <v>34335</v>
      </c>
      <c r="C213" t="s">
        <v>1214</v>
      </c>
      <c r="D213">
        <v>2</v>
      </c>
      <c r="E213">
        <v>1</v>
      </c>
      <c r="F213" t="s">
        <v>1213</v>
      </c>
      <c r="G213" t="s">
        <v>1201</v>
      </c>
      <c r="H213" t="str">
        <f t="shared" si="3"/>
        <v>Sheffield United</v>
      </c>
      <c r="I213">
        <f>COUNTIF($H$2:$H213,"=" &amp; I$1)</f>
        <v>6</v>
      </c>
      <c r="J213">
        <f>COUNTIF($H$2:$H213,"=" &amp; J$1)</f>
        <v>6</v>
      </c>
      <c r="K213">
        <f>COUNTIF($H$2:$H213,"=" &amp; K$1)</f>
        <v>13</v>
      </c>
      <c r="L213">
        <f>COUNTIF($H$2:$H213,"=" &amp; L$1)</f>
        <v>8</v>
      </c>
      <c r="M213">
        <f>COUNTIF($H$2:$H213,"=" &amp; M$1)</f>
        <v>7</v>
      </c>
      <c r="N213">
        <f>COUNTIF($H$2:$H213,"=" &amp; N$1)</f>
        <v>5</v>
      </c>
      <c r="O213">
        <f>COUNTIF($H$2:$H213,"=" &amp; O$1)</f>
        <v>2</v>
      </c>
      <c r="P213">
        <f>COUNTIF($H$2:$H213,"=" &amp; P$1)</f>
        <v>7</v>
      </c>
      <c r="Q213">
        <f>COUNTIF($H$2:$H213,"=" &amp; Q$1)</f>
        <v>8</v>
      </c>
      <c r="R213">
        <f>COUNTIF($H$2:$H213,"=" &amp; R$1)</f>
        <v>5</v>
      </c>
      <c r="S213">
        <f>COUNTIF($H$2:$H213,"=" &amp; S$1)</f>
        <v>10</v>
      </c>
      <c r="T213">
        <f>COUNTIF($H$2:$H213,"=" &amp; T$1)</f>
        <v>13</v>
      </c>
      <c r="U213">
        <f>COUNTIF($H$2:$H213,"=" &amp; U$1)</f>
        <v>2</v>
      </c>
      <c r="V213">
        <f>COUNTIF($H$2:$H213,"=" &amp; V$1)</f>
        <v>5</v>
      </c>
      <c r="W213">
        <f>COUNTIF($H$2:$H213,"=" &amp; W$1)</f>
        <v>6</v>
      </c>
      <c r="X213">
        <f>COUNTIF($H$2:$H213,"=" &amp; X$1)</f>
        <v>9</v>
      </c>
      <c r="Y213">
        <f>COUNTIF($H$2:$H213,"=" &amp; Y$1)</f>
        <v>5</v>
      </c>
      <c r="Z213">
        <f>COUNTIF($H$2:$H213,"=" &amp; Z$1)</f>
        <v>7</v>
      </c>
      <c r="AA213">
        <f>COUNTIF($H$2:$H213,"=" &amp; AA$1)</f>
        <v>3</v>
      </c>
      <c r="AB213">
        <f>COUNTIF($H$2:$H213,"=" &amp; AB$1)</f>
        <v>4</v>
      </c>
      <c r="AC213">
        <f>COUNTIF($H$2:$H213,"=" &amp; AC$1)</f>
        <v>5</v>
      </c>
      <c r="AD213">
        <f>COUNTIF($H$2:$H213,"=" &amp; AD$1)</f>
        <v>11</v>
      </c>
    </row>
    <row r="214" spans="1:30" x14ac:dyDescent="0.25">
      <c r="A214" s="5">
        <v>34335</v>
      </c>
      <c r="C214" t="s">
        <v>76</v>
      </c>
      <c r="D214">
        <v>0</v>
      </c>
      <c r="E214">
        <v>1</v>
      </c>
      <c r="F214" t="s">
        <v>1212</v>
      </c>
      <c r="G214" t="s">
        <v>1201</v>
      </c>
      <c r="H214" t="str">
        <f t="shared" si="3"/>
        <v>Norwich City</v>
      </c>
      <c r="I214">
        <f>COUNTIF($H$2:$H214,"=" &amp; I$1)</f>
        <v>6</v>
      </c>
      <c r="J214">
        <f>COUNTIF($H$2:$H214,"=" &amp; J$1)</f>
        <v>6</v>
      </c>
      <c r="K214">
        <f>COUNTIF($H$2:$H214,"=" &amp; K$1)</f>
        <v>13</v>
      </c>
      <c r="L214">
        <f>COUNTIF($H$2:$H214,"=" &amp; L$1)</f>
        <v>8</v>
      </c>
      <c r="M214">
        <f>COUNTIF($H$2:$H214,"=" &amp; M$1)</f>
        <v>7</v>
      </c>
      <c r="N214">
        <f>COUNTIF($H$2:$H214,"=" &amp; N$1)</f>
        <v>5</v>
      </c>
      <c r="O214">
        <f>COUNTIF($H$2:$H214,"=" &amp; O$1)</f>
        <v>2</v>
      </c>
      <c r="P214">
        <f>COUNTIF($H$2:$H214,"=" &amp; P$1)</f>
        <v>7</v>
      </c>
      <c r="Q214">
        <f>COUNTIF($H$2:$H214,"=" &amp; Q$1)</f>
        <v>8</v>
      </c>
      <c r="R214">
        <f>COUNTIF($H$2:$H214,"=" &amp; R$1)</f>
        <v>5</v>
      </c>
      <c r="S214">
        <f>COUNTIF($H$2:$H214,"=" &amp; S$1)</f>
        <v>10</v>
      </c>
      <c r="T214">
        <f>COUNTIF($H$2:$H214,"=" &amp; T$1)</f>
        <v>13</v>
      </c>
      <c r="U214">
        <f>COUNTIF($H$2:$H214,"=" &amp; U$1)</f>
        <v>3</v>
      </c>
      <c r="V214">
        <f>COUNTIF($H$2:$H214,"=" &amp; V$1)</f>
        <v>5</v>
      </c>
      <c r="W214">
        <f>COUNTIF($H$2:$H214,"=" &amp; W$1)</f>
        <v>6</v>
      </c>
      <c r="X214">
        <f>COUNTIF($H$2:$H214,"=" &amp; X$1)</f>
        <v>9</v>
      </c>
      <c r="Y214">
        <f>COUNTIF($H$2:$H214,"=" &amp; Y$1)</f>
        <v>5</v>
      </c>
      <c r="Z214">
        <f>COUNTIF($H$2:$H214,"=" &amp; Z$1)</f>
        <v>7</v>
      </c>
      <c r="AA214">
        <f>COUNTIF($H$2:$H214,"=" &amp; AA$1)</f>
        <v>3</v>
      </c>
      <c r="AB214">
        <f>COUNTIF($H$2:$H214,"=" &amp; AB$1)</f>
        <v>4</v>
      </c>
      <c r="AC214">
        <f>COUNTIF($H$2:$H214,"=" &amp; AC$1)</f>
        <v>5</v>
      </c>
      <c r="AD214">
        <f>COUNTIF($H$2:$H214,"=" &amp; AD$1)</f>
        <v>11</v>
      </c>
    </row>
    <row r="215" spans="1:30" x14ac:dyDescent="0.25">
      <c r="A215" s="5">
        <v>34335</v>
      </c>
      <c r="C215" t="s">
        <v>1222</v>
      </c>
      <c r="D215">
        <v>1</v>
      </c>
      <c r="E215">
        <v>3</v>
      </c>
      <c r="F215" t="s">
        <v>63</v>
      </c>
      <c r="G215" t="s">
        <v>1201</v>
      </c>
      <c r="H215" t="str">
        <f t="shared" si="3"/>
        <v>Chelsea</v>
      </c>
      <c r="I215">
        <f>COUNTIF($H$2:$H215,"=" &amp; I$1)</f>
        <v>6</v>
      </c>
      <c r="J215">
        <f>COUNTIF($H$2:$H215,"=" &amp; J$1)</f>
        <v>6</v>
      </c>
      <c r="K215">
        <f>COUNTIF($H$2:$H215,"=" &amp; K$1)</f>
        <v>13</v>
      </c>
      <c r="L215">
        <f>COUNTIF($H$2:$H215,"=" &amp; L$1)</f>
        <v>9</v>
      </c>
      <c r="M215">
        <f>COUNTIF($H$2:$H215,"=" &amp; M$1)</f>
        <v>7</v>
      </c>
      <c r="N215">
        <f>COUNTIF($H$2:$H215,"=" &amp; N$1)</f>
        <v>5</v>
      </c>
      <c r="O215">
        <f>COUNTIF($H$2:$H215,"=" &amp; O$1)</f>
        <v>2</v>
      </c>
      <c r="P215">
        <f>COUNTIF($H$2:$H215,"=" &amp; P$1)</f>
        <v>7</v>
      </c>
      <c r="Q215">
        <f>COUNTIF($H$2:$H215,"=" &amp; Q$1)</f>
        <v>8</v>
      </c>
      <c r="R215">
        <f>COUNTIF($H$2:$H215,"=" &amp; R$1)</f>
        <v>5</v>
      </c>
      <c r="S215">
        <f>COUNTIF($H$2:$H215,"=" &amp; S$1)</f>
        <v>10</v>
      </c>
      <c r="T215">
        <f>COUNTIF($H$2:$H215,"=" &amp; T$1)</f>
        <v>13</v>
      </c>
      <c r="U215">
        <f>COUNTIF($H$2:$H215,"=" &amp; U$1)</f>
        <v>3</v>
      </c>
      <c r="V215">
        <f>COUNTIF($H$2:$H215,"=" &amp; V$1)</f>
        <v>5</v>
      </c>
      <c r="W215">
        <f>COUNTIF($H$2:$H215,"=" &amp; W$1)</f>
        <v>6</v>
      </c>
      <c r="X215">
        <f>COUNTIF($H$2:$H215,"=" &amp; X$1)</f>
        <v>9</v>
      </c>
      <c r="Y215">
        <f>COUNTIF($H$2:$H215,"=" &amp; Y$1)</f>
        <v>5</v>
      </c>
      <c r="Z215">
        <f>COUNTIF($H$2:$H215,"=" &amp; Z$1)</f>
        <v>7</v>
      </c>
      <c r="AA215">
        <f>COUNTIF($H$2:$H215,"=" &amp; AA$1)</f>
        <v>3</v>
      </c>
      <c r="AB215">
        <f>COUNTIF($H$2:$H215,"=" &amp; AB$1)</f>
        <v>4</v>
      </c>
      <c r="AC215">
        <f>COUNTIF($H$2:$H215,"=" &amp; AC$1)</f>
        <v>5</v>
      </c>
      <c r="AD215">
        <f>COUNTIF($H$2:$H215,"=" &amp; AD$1)</f>
        <v>11</v>
      </c>
    </row>
    <row r="216" spans="1:30" x14ac:dyDescent="0.25">
      <c r="A216" s="5">
        <v>34335</v>
      </c>
      <c r="C216" t="s">
        <v>1200</v>
      </c>
      <c r="D216">
        <v>1</v>
      </c>
      <c r="E216">
        <v>2</v>
      </c>
      <c r="F216" t="s">
        <v>1207</v>
      </c>
      <c r="G216" t="s">
        <v>1201</v>
      </c>
      <c r="H216" t="str">
        <f t="shared" si="3"/>
        <v>Coventry City</v>
      </c>
      <c r="I216">
        <f>COUNTIF($H$2:$H216,"=" &amp; I$1)</f>
        <v>6</v>
      </c>
      <c r="J216">
        <f>COUNTIF($H$2:$H216,"=" &amp; J$1)</f>
        <v>6</v>
      </c>
      <c r="K216">
        <f>COUNTIF($H$2:$H216,"=" &amp; K$1)</f>
        <v>13</v>
      </c>
      <c r="L216">
        <f>COUNTIF($H$2:$H216,"=" &amp; L$1)</f>
        <v>9</v>
      </c>
      <c r="M216">
        <f>COUNTIF($H$2:$H216,"=" &amp; M$1)</f>
        <v>8</v>
      </c>
      <c r="N216">
        <f>COUNTIF($H$2:$H216,"=" &amp; N$1)</f>
        <v>5</v>
      </c>
      <c r="O216">
        <f>COUNTIF($H$2:$H216,"=" &amp; O$1)</f>
        <v>2</v>
      </c>
      <c r="P216">
        <f>COUNTIF($H$2:$H216,"=" &amp; P$1)</f>
        <v>7</v>
      </c>
      <c r="Q216">
        <f>COUNTIF($H$2:$H216,"=" &amp; Q$1)</f>
        <v>8</v>
      </c>
      <c r="R216">
        <f>COUNTIF($H$2:$H216,"=" &amp; R$1)</f>
        <v>5</v>
      </c>
      <c r="S216">
        <f>COUNTIF($H$2:$H216,"=" &amp; S$1)</f>
        <v>10</v>
      </c>
      <c r="T216">
        <f>COUNTIF($H$2:$H216,"=" &amp; T$1)</f>
        <v>13</v>
      </c>
      <c r="U216">
        <f>COUNTIF($H$2:$H216,"=" &amp; U$1)</f>
        <v>3</v>
      </c>
      <c r="V216">
        <f>COUNTIF($H$2:$H216,"=" &amp; V$1)</f>
        <v>5</v>
      </c>
      <c r="W216">
        <f>COUNTIF($H$2:$H216,"=" &amp; W$1)</f>
        <v>6</v>
      </c>
      <c r="X216">
        <f>COUNTIF($H$2:$H216,"=" &amp; X$1)</f>
        <v>9</v>
      </c>
      <c r="Y216">
        <f>COUNTIF($H$2:$H216,"=" &amp; Y$1)</f>
        <v>5</v>
      </c>
      <c r="Z216">
        <f>COUNTIF($H$2:$H216,"=" &amp; Z$1)</f>
        <v>7</v>
      </c>
      <c r="AA216">
        <f>COUNTIF($H$2:$H216,"=" &amp; AA$1)</f>
        <v>3</v>
      </c>
      <c r="AB216">
        <f>COUNTIF($H$2:$H216,"=" &amp; AB$1)</f>
        <v>4</v>
      </c>
      <c r="AC216">
        <f>COUNTIF($H$2:$H216,"=" &amp; AC$1)</f>
        <v>5</v>
      </c>
      <c r="AD216">
        <f>COUNTIF($H$2:$H216,"=" &amp; AD$1)</f>
        <v>11</v>
      </c>
    </row>
    <row r="217" spans="1:30" x14ac:dyDescent="0.25">
      <c r="A217" s="5">
        <v>34335</v>
      </c>
      <c r="C217" t="s">
        <v>1204</v>
      </c>
      <c r="D217">
        <v>0</v>
      </c>
      <c r="E217">
        <v>3</v>
      </c>
      <c r="F217" t="s">
        <v>1</v>
      </c>
      <c r="G217" t="s">
        <v>1201</v>
      </c>
      <c r="H217" t="str">
        <f t="shared" si="3"/>
        <v>Arsenal</v>
      </c>
      <c r="I217">
        <f>COUNTIF($H$2:$H217,"=" &amp; I$1)</f>
        <v>7</v>
      </c>
      <c r="J217">
        <f>COUNTIF($H$2:$H217,"=" &amp; J$1)</f>
        <v>6</v>
      </c>
      <c r="K217">
        <f>COUNTIF($H$2:$H217,"=" &amp; K$1)</f>
        <v>13</v>
      </c>
      <c r="L217">
        <f>COUNTIF($H$2:$H217,"=" &amp; L$1)</f>
        <v>9</v>
      </c>
      <c r="M217">
        <f>COUNTIF($H$2:$H217,"=" &amp; M$1)</f>
        <v>8</v>
      </c>
      <c r="N217">
        <f>COUNTIF($H$2:$H217,"=" &amp; N$1)</f>
        <v>5</v>
      </c>
      <c r="O217">
        <f>COUNTIF($H$2:$H217,"=" &amp; O$1)</f>
        <v>2</v>
      </c>
      <c r="P217">
        <f>COUNTIF($H$2:$H217,"=" &amp; P$1)</f>
        <v>7</v>
      </c>
      <c r="Q217">
        <f>COUNTIF($H$2:$H217,"=" &amp; Q$1)</f>
        <v>8</v>
      </c>
      <c r="R217">
        <f>COUNTIF($H$2:$H217,"=" &amp; R$1)</f>
        <v>5</v>
      </c>
      <c r="S217">
        <f>COUNTIF($H$2:$H217,"=" &amp; S$1)</f>
        <v>10</v>
      </c>
      <c r="T217">
        <f>COUNTIF($H$2:$H217,"=" &amp; T$1)</f>
        <v>13</v>
      </c>
      <c r="U217">
        <f>COUNTIF($H$2:$H217,"=" &amp; U$1)</f>
        <v>3</v>
      </c>
      <c r="V217">
        <f>COUNTIF($H$2:$H217,"=" &amp; V$1)</f>
        <v>5</v>
      </c>
      <c r="W217">
        <f>COUNTIF($H$2:$H217,"=" &amp; W$1)</f>
        <v>6</v>
      </c>
      <c r="X217">
        <f>COUNTIF($H$2:$H217,"=" &amp; X$1)</f>
        <v>9</v>
      </c>
      <c r="Y217">
        <f>COUNTIF($H$2:$H217,"=" &amp; Y$1)</f>
        <v>5</v>
      </c>
      <c r="Z217">
        <f>COUNTIF($H$2:$H217,"=" &amp; Z$1)</f>
        <v>7</v>
      </c>
      <c r="AA217">
        <f>COUNTIF($H$2:$H217,"=" &amp; AA$1)</f>
        <v>3</v>
      </c>
      <c r="AB217">
        <f>COUNTIF($H$2:$H217,"=" &amp; AB$1)</f>
        <v>4</v>
      </c>
      <c r="AC217">
        <f>COUNTIF($H$2:$H217,"=" &amp; AC$1)</f>
        <v>5</v>
      </c>
      <c r="AD217">
        <f>COUNTIF($H$2:$H217,"=" &amp; AD$1)</f>
        <v>11</v>
      </c>
    </row>
    <row r="218" spans="1:30" x14ac:dyDescent="0.25">
      <c r="A218" s="5">
        <v>34304</v>
      </c>
      <c r="C218" t="s">
        <v>1</v>
      </c>
      <c r="D218">
        <v>3</v>
      </c>
      <c r="E218">
        <v>0</v>
      </c>
      <c r="F218" t="s">
        <v>1214</v>
      </c>
      <c r="G218" t="s">
        <v>1201</v>
      </c>
      <c r="H218" t="str">
        <f t="shared" si="3"/>
        <v>Arsenal</v>
      </c>
      <c r="I218">
        <f>COUNTIF($H$2:$H218,"=" &amp; I$1)</f>
        <v>8</v>
      </c>
      <c r="J218">
        <f>COUNTIF($H$2:$H218,"=" &amp; J$1)</f>
        <v>6</v>
      </c>
      <c r="K218">
        <f>COUNTIF($H$2:$H218,"=" &amp; K$1)</f>
        <v>13</v>
      </c>
      <c r="L218">
        <f>COUNTIF($H$2:$H218,"=" &amp; L$1)</f>
        <v>9</v>
      </c>
      <c r="M218">
        <f>COUNTIF($H$2:$H218,"=" &amp; M$1)</f>
        <v>8</v>
      </c>
      <c r="N218">
        <f>COUNTIF($H$2:$H218,"=" &amp; N$1)</f>
        <v>5</v>
      </c>
      <c r="O218">
        <f>COUNTIF($H$2:$H218,"=" &amp; O$1)</f>
        <v>2</v>
      </c>
      <c r="P218">
        <f>COUNTIF($H$2:$H218,"=" &amp; P$1)</f>
        <v>7</v>
      </c>
      <c r="Q218">
        <f>COUNTIF($H$2:$H218,"=" &amp; Q$1)</f>
        <v>8</v>
      </c>
      <c r="R218">
        <f>COUNTIF($H$2:$H218,"=" &amp; R$1)</f>
        <v>5</v>
      </c>
      <c r="S218">
        <f>COUNTIF($H$2:$H218,"=" &amp; S$1)</f>
        <v>10</v>
      </c>
      <c r="T218">
        <f>COUNTIF($H$2:$H218,"=" &amp; T$1)</f>
        <v>13</v>
      </c>
      <c r="U218">
        <f>COUNTIF($H$2:$H218,"=" &amp; U$1)</f>
        <v>3</v>
      </c>
      <c r="V218">
        <f>COUNTIF($H$2:$H218,"=" &amp; V$1)</f>
        <v>5</v>
      </c>
      <c r="W218">
        <f>COUNTIF($H$2:$H218,"=" &amp; W$1)</f>
        <v>6</v>
      </c>
      <c r="X218">
        <f>COUNTIF($H$2:$H218,"=" &amp; X$1)</f>
        <v>9</v>
      </c>
      <c r="Y218">
        <f>COUNTIF($H$2:$H218,"=" &amp; Y$1)</f>
        <v>5</v>
      </c>
      <c r="Z218">
        <f>COUNTIF($H$2:$H218,"=" &amp; Z$1)</f>
        <v>7</v>
      </c>
      <c r="AA218">
        <f>COUNTIF($H$2:$H218,"=" &amp; AA$1)</f>
        <v>3</v>
      </c>
      <c r="AB218">
        <f>COUNTIF($H$2:$H218,"=" &amp; AB$1)</f>
        <v>4</v>
      </c>
      <c r="AC218">
        <f>COUNTIF($H$2:$H218,"=" &amp; AC$1)</f>
        <v>5</v>
      </c>
      <c r="AD218">
        <f>COUNTIF($H$2:$H218,"=" &amp; AD$1)</f>
        <v>11</v>
      </c>
    </row>
    <row r="219" spans="1:30" x14ac:dyDescent="0.25">
      <c r="A219" s="5">
        <v>34304</v>
      </c>
      <c r="C219" t="s">
        <v>1206</v>
      </c>
      <c r="D219">
        <v>2</v>
      </c>
      <c r="E219">
        <v>0</v>
      </c>
      <c r="F219" t="s">
        <v>49</v>
      </c>
      <c r="G219" t="s">
        <v>1201</v>
      </c>
      <c r="H219" t="str">
        <f t="shared" si="3"/>
        <v>Blackburn Rovers</v>
      </c>
      <c r="I219">
        <f>COUNTIF($H$2:$H219,"=" &amp; I$1)</f>
        <v>8</v>
      </c>
      <c r="J219">
        <f>COUNTIF($H$2:$H219,"=" &amp; J$1)</f>
        <v>6</v>
      </c>
      <c r="K219">
        <f>COUNTIF($H$2:$H219,"=" &amp; K$1)</f>
        <v>14</v>
      </c>
      <c r="L219">
        <f>COUNTIF($H$2:$H219,"=" &amp; L$1)</f>
        <v>9</v>
      </c>
      <c r="M219">
        <f>COUNTIF($H$2:$H219,"=" &amp; M$1)</f>
        <v>8</v>
      </c>
      <c r="N219">
        <f>COUNTIF($H$2:$H219,"=" &amp; N$1)</f>
        <v>5</v>
      </c>
      <c r="O219">
        <f>COUNTIF($H$2:$H219,"=" &amp; O$1)</f>
        <v>2</v>
      </c>
      <c r="P219">
        <f>COUNTIF($H$2:$H219,"=" &amp; P$1)</f>
        <v>7</v>
      </c>
      <c r="Q219">
        <f>COUNTIF($H$2:$H219,"=" &amp; Q$1)</f>
        <v>8</v>
      </c>
      <c r="R219">
        <f>COUNTIF($H$2:$H219,"=" &amp; R$1)</f>
        <v>5</v>
      </c>
      <c r="S219">
        <f>COUNTIF($H$2:$H219,"=" &amp; S$1)</f>
        <v>10</v>
      </c>
      <c r="T219">
        <f>COUNTIF($H$2:$H219,"=" &amp; T$1)</f>
        <v>13</v>
      </c>
      <c r="U219">
        <f>COUNTIF($H$2:$H219,"=" &amp; U$1)</f>
        <v>3</v>
      </c>
      <c r="V219">
        <f>COUNTIF($H$2:$H219,"=" &amp; V$1)</f>
        <v>5</v>
      </c>
      <c r="W219">
        <f>COUNTIF($H$2:$H219,"=" &amp; W$1)</f>
        <v>6</v>
      </c>
      <c r="X219">
        <f>COUNTIF($H$2:$H219,"=" &amp; X$1)</f>
        <v>9</v>
      </c>
      <c r="Y219">
        <f>COUNTIF($H$2:$H219,"=" &amp; Y$1)</f>
        <v>5</v>
      </c>
      <c r="Z219">
        <f>COUNTIF($H$2:$H219,"=" &amp; Z$1)</f>
        <v>7</v>
      </c>
      <c r="AA219">
        <f>COUNTIF($H$2:$H219,"=" &amp; AA$1)</f>
        <v>3</v>
      </c>
      <c r="AB219">
        <f>COUNTIF($H$2:$H219,"=" &amp; AB$1)</f>
        <v>4</v>
      </c>
      <c r="AC219">
        <f>COUNTIF($H$2:$H219,"=" &amp; AC$1)</f>
        <v>5</v>
      </c>
      <c r="AD219">
        <f>COUNTIF($H$2:$H219,"=" &amp; AD$1)</f>
        <v>11</v>
      </c>
    </row>
    <row r="220" spans="1:30" x14ac:dyDescent="0.25">
      <c r="A220" s="5">
        <v>34304</v>
      </c>
      <c r="C220" t="s">
        <v>1208</v>
      </c>
      <c r="D220">
        <v>1</v>
      </c>
      <c r="E220">
        <v>1</v>
      </c>
      <c r="F220" t="s">
        <v>1202</v>
      </c>
      <c r="G220" t="s">
        <v>1201</v>
      </c>
      <c r="H220" t="str">
        <f t="shared" si="3"/>
        <v/>
      </c>
      <c r="I220">
        <f>COUNTIF($H$2:$H220,"=" &amp; I$1)</f>
        <v>8</v>
      </c>
      <c r="J220">
        <f>COUNTIF($H$2:$H220,"=" &amp; J$1)</f>
        <v>6</v>
      </c>
      <c r="K220">
        <f>COUNTIF($H$2:$H220,"=" &amp; K$1)</f>
        <v>14</v>
      </c>
      <c r="L220">
        <f>COUNTIF($H$2:$H220,"=" &amp; L$1)</f>
        <v>9</v>
      </c>
      <c r="M220">
        <f>COUNTIF($H$2:$H220,"=" &amp; M$1)</f>
        <v>8</v>
      </c>
      <c r="N220">
        <f>COUNTIF($H$2:$H220,"=" &amp; N$1)</f>
        <v>5</v>
      </c>
      <c r="O220">
        <f>COUNTIF($H$2:$H220,"=" &amp; O$1)</f>
        <v>2</v>
      </c>
      <c r="P220">
        <f>COUNTIF($H$2:$H220,"=" &amp; P$1)</f>
        <v>7</v>
      </c>
      <c r="Q220">
        <f>COUNTIF($H$2:$H220,"=" &amp; Q$1)</f>
        <v>8</v>
      </c>
      <c r="R220">
        <f>COUNTIF($H$2:$H220,"=" &amp; R$1)</f>
        <v>5</v>
      </c>
      <c r="S220">
        <f>COUNTIF($H$2:$H220,"=" &amp; S$1)</f>
        <v>10</v>
      </c>
      <c r="T220">
        <f>COUNTIF($H$2:$H220,"=" &amp; T$1)</f>
        <v>13</v>
      </c>
      <c r="U220">
        <f>COUNTIF($H$2:$H220,"=" &amp; U$1)</f>
        <v>3</v>
      </c>
      <c r="V220">
        <f>COUNTIF($H$2:$H220,"=" &amp; V$1)</f>
        <v>5</v>
      </c>
      <c r="W220">
        <f>COUNTIF($H$2:$H220,"=" &amp; W$1)</f>
        <v>6</v>
      </c>
      <c r="X220">
        <f>COUNTIF($H$2:$H220,"=" &amp; X$1)</f>
        <v>9</v>
      </c>
      <c r="Y220">
        <f>COUNTIF($H$2:$H220,"=" &amp; Y$1)</f>
        <v>5</v>
      </c>
      <c r="Z220">
        <f>COUNTIF($H$2:$H220,"=" &amp; Z$1)</f>
        <v>7</v>
      </c>
      <c r="AA220">
        <f>COUNTIF($H$2:$H220,"=" &amp; AA$1)</f>
        <v>3</v>
      </c>
      <c r="AB220">
        <f>COUNTIF($H$2:$H220,"=" &amp; AB$1)</f>
        <v>4</v>
      </c>
      <c r="AC220">
        <f>COUNTIF($H$2:$H220,"=" &amp; AC$1)</f>
        <v>5</v>
      </c>
      <c r="AD220">
        <f>COUNTIF($H$2:$H220,"=" &amp; AD$1)</f>
        <v>11</v>
      </c>
    </row>
    <row r="221" spans="1:30" x14ac:dyDescent="0.25">
      <c r="A221" s="5">
        <v>34304</v>
      </c>
      <c r="C221" t="s">
        <v>1212</v>
      </c>
      <c r="D221">
        <v>1</v>
      </c>
      <c r="E221">
        <v>2</v>
      </c>
      <c r="F221" t="s">
        <v>59</v>
      </c>
      <c r="G221" t="s">
        <v>1201</v>
      </c>
      <c r="H221" t="str">
        <f t="shared" si="3"/>
        <v>Aston Villa</v>
      </c>
      <c r="I221">
        <f>COUNTIF($H$2:$H221,"=" &amp; I$1)</f>
        <v>8</v>
      </c>
      <c r="J221">
        <f>COUNTIF($H$2:$H221,"=" &amp; J$1)</f>
        <v>7</v>
      </c>
      <c r="K221">
        <f>COUNTIF($H$2:$H221,"=" &amp; K$1)</f>
        <v>14</v>
      </c>
      <c r="L221">
        <f>COUNTIF($H$2:$H221,"=" &amp; L$1)</f>
        <v>9</v>
      </c>
      <c r="M221">
        <f>COUNTIF($H$2:$H221,"=" &amp; M$1)</f>
        <v>8</v>
      </c>
      <c r="N221">
        <f>COUNTIF($H$2:$H221,"=" &amp; N$1)</f>
        <v>5</v>
      </c>
      <c r="O221">
        <f>COUNTIF($H$2:$H221,"=" &amp; O$1)</f>
        <v>2</v>
      </c>
      <c r="P221">
        <f>COUNTIF($H$2:$H221,"=" &amp; P$1)</f>
        <v>7</v>
      </c>
      <c r="Q221">
        <f>COUNTIF($H$2:$H221,"=" &amp; Q$1)</f>
        <v>8</v>
      </c>
      <c r="R221">
        <f>COUNTIF($H$2:$H221,"=" &amp; R$1)</f>
        <v>5</v>
      </c>
      <c r="S221">
        <f>COUNTIF($H$2:$H221,"=" &amp; S$1)</f>
        <v>10</v>
      </c>
      <c r="T221">
        <f>COUNTIF($H$2:$H221,"=" &amp; T$1)</f>
        <v>13</v>
      </c>
      <c r="U221">
        <f>COUNTIF($H$2:$H221,"=" &amp; U$1)</f>
        <v>3</v>
      </c>
      <c r="V221">
        <f>COUNTIF($H$2:$H221,"=" &amp; V$1)</f>
        <v>5</v>
      </c>
      <c r="W221">
        <f>COUNTIF($H$2:$H221,"=" &amp; W$1)</f>
        <v>6</v>
      </c>
      <c r="X221">
        <f>COUNTIF($H$2:$H221,"=" &amp; X$1)</f>
        <v>9</v>
      </c>
      <c r="Y221">
        <f>COUNTIF($H$2:$H221,"=" &amp; Y$1)</f>
        <v>5</v>
      </c>
      <c r="Z221">
        <f>COUNTIF($H$2:$H221,"=" &amp; Z$1)</f>
        <v>7</v>
      </c>
      <c r="AA221">
        <f>COUNTIF($H$2:$H221,"=" &amp; AA$1)</f>
        <v>3</v>
      </c>
      <c r="AB221">
        <f>COUNTIF($H$2:$H221,"=" &amp; AB$1)</f>
        <v>4</v>
      </c>
      <c r="AC221">
        <f>COUNTIF($H$2:$H221,"=" &amp; AC$1)</f>
        <v>5</v>
      </c>
      <c r="AD221">
        <f>COUNTIF($H$2:$H221,"=" &amp; AD$1)</f>
        <v>11</v>
      </c>
    </row>
    <row r="222" spans="1:30" x14ac:dyDescent="0.25">
      <c r="A222" s="5">
        <v>34304</v>
      </c>
      <c r="C222" t="s">
        <v>1213</v>
      </c>
      <c r="D222">
        <v>2</v>
      </c>
      <c r="E222">
        <v>5</v>
      </c>
      <c r="F222" t="s">
        <v>1205</v>
      </c>
      <c r="G222" t="s">
        <v>1201</v>
      </c>
      <c r="H222" t="str">
        <f t="shared" si="3"/>
        <v>Manchester United</v>
      </c>
      <c r="I222">
        <f>COUNTIF($H$2:$H222,"=" &amp; I$1)</f>
        <v>8</v>
      </c>
      <c r="J222">
        <f>COUNTIF($H$2:$H222,"=" &amp; J$1)</f>
        <v>7</v>
      </c>
      <c r="K222">
        <f>COUNTIF($H$2:$H222,"=" &amp; K$1)</f>
        <v>14</v>
      </c>
      <c r="L222">
        <f>COUNTIF($H$2:$H222,"=" &amp; L$1)</f>
        <v>9</v>
      </c>
      <c r="M222">
        <f>COUNTIF($H$2:$H222,"=" &amp; M$1)</f>
        <v>8</v>
      </c>
      <c r="N222">
        <f>COUNTIF($H$2:$H222,"=" &amp; N$1)</f>
        <v>5</v>
      </c>
      <c r="O222">
        <f>COUNTIF($H$2:$H222,"=" &amp; O$1)</f>
        <v>2</v>
      </c>
      <c r="P222">
        <f>COUNTIF($H$2:$H222,"=" &amp; P$1)</f>
        <v>7</v>
      </c>
      <c r="Q222">
        <f>COUNTIF($H$2:$H222,"=" &amp; Q$1)</f>
        <v>8</v>
      </c>
      <c r="R222">
        <f>COUNTIF($H$2:$H222,"=" &amp; R$1)</f>
        <v>5</v>
      </c>
      <c r="S222">
        <f>COUNTIF($H$2:$H222,"=" &amp; S$1)</f>
        <v>11</v>
      </c>
      <c r="T222">
        <f>COUNTIF($H$2:$H222,"=" &amp; T$1)</f>
        <v>13</v>
      </c>
      <c r="U222">
        <f>COUNTIF($H$2:$H222,"=" &amp; U$1)</f>
        <v>3</v>
      </c>
      <c r="V222">
        <f>COUNTIF($H$2:$H222,"=" &amp; V$1)</f>
        <v>5</v>
      </c>
      <c r="W222">
        <f>COUNTIF($H$2:$H222,"=" &amp; W$1)</f>
        <v>6</v>
      </c>
      <c r="X222">
        <f>COUNTIF($H$2:$H222,"=" &amp; X$1)</f>
        <v>9</v>
      </c>
      <c r="Y222">
        <f>COUNTIF($H$2:$H222,"=" &amp; Y$1)</f>
        <v>5</v>
      </c>
      <c r="Z222">
        <f>COUNTIF($H$2:$H222,"=" &amp; Z$1)</f>
        <v>7</v>
      </c>
      <c r="AA222">
        <f>COUNTIF($H$2:$H222,"=" &amp; AA$1)</f>
        <v>3</v>
      </c>
      <c r="AB222">
        <f>COUNTIF($H$2:$H222,"=" &amp; AB$1)</f>
        <v>4</v>
      </c>
      <c r="AC222">
        <f>COUNTIF($H$2:$H222,"=" &amp; AC$1)</f>
        <v>5</v>
      </c>
      <c r="AD222">
        <f>COUNTIF($H$2:$H222,"=" &amp; AD$1)</f>
        <v>11</v>
      </c>
    </row>
    <row r="223" spans="1:30" x14ac:dyDescent="0.25">
      <c r="A223" s="5">
        <v>34304</v>
      </c>
      <c r="C223" t="s">
        <v>1203</v>
      </c>
      <c r="D223">
        <v>3</v>
      </c>
      <c r="E223">
        <v>3</v>
      </c>
      <c r="F223" t="s">
        <v>1222</v>
      </c>
      <c r="G223" t="s">
        <v>1201</v>
      </c>
      <c r="H223" t="str">
        <f t="shared" si="3"/>
        <v/>
      </c>
      <c r="I223">
        <f>COUNTIF($H$2:$H223,"=" &amp; I$1)</f>
        <v>8</v>
      </c>
      <c r="J223">
        <f>COUNTIF($H$2:$H223,"=" &amp; J$1)</f>
        <v>7</v>
      </c>
      <c r="K223">
        <f>COUNTIF($H$2:$H223,"=" &amp; K$1)</f>
        <v>14</v>
      </c>
      <c r="L223">
        <f>COUNTIF($H$2:$H223,"=" &amp; L$1)</f>
        <v>9</v>
      </c>
      <c r="M223">
        <f>COUNTIF($H$2:$H223,"=" &amp; M$1)</f>
        <v>8</v>
      </c>
      <c r="N223">
        <f>COUNTIF($H$2:$H223,"=" &amp; N$1)</f>
        <v>5</v>
      </c>
      <c r="O223">
        <f>COUNTIF($H$2:$H223,"=" &amp; O$1)</f>
        <v>2</v>
      </c>
      <c r="P223">
        <f>COUNTIF($H$2:$H223,"=" &amp; P$1)</f>
        <v>7</v>
      </c>
      <c r="Q223">
        <f>COUNTIF($H$2:$H223,"=" &amp; Q$1)</f>
        <v>8</v>
      </c>
      <c r="R223">
        <f>COUNTIF($H$2:$H223,"=" &amp; R$1)</f>
        <v>5</v>
      </c>
      <c r="S223">
        <f>COUNTIF($H$2:$H223,"=" &amp; S$1)</f>
        <v>11</v>
      </c>
      <c r="T223">
        <f>COUNTIF($H$2:$H223,"=" &amp; T$1)</f>
        <v>13</v>
      </c>
      <c r="U223">
        <f>COUNTIF($H$2:$H223,"=" &amp; U$1)</f>
        <v>3</v>
      </c>
      <c r="V223">
        <f>COUNTIF($H$2:$H223,"=" &amp; V$1)</f>
        <v>5</v>
      </c>
      <c r="W223">
        <f>COUNTIF($H$2:$H223,"=" &amp; W$1)</f>
        <v>6</v>
      </c>
      <c r="X223">
        <f>COUNTIF($H$2:$H223,"=" &amp; X$1)</f>
        <v>9</v>
      </c>
      <c r="Y223">
        <f>COUNTIF($H$2:$H223,"=" &amp; Y$1)</f>
        <v>5</v>
      </c>
      <c r="Z223">
        <f>COUNTIF($H$2:$H223,"=" &amp; Z$1)</f>
        <v>7</v>
      </c>
      <c r="AA223">
        <f>COUNTIF($H$2:$H223,"=" &amp; AA$1)</f>
        <v>3</v>
      </c>
      <c r="AB223">
        <f>COUNTIF($H$2:$H223,"=" &amp; AB$1)</f>
        <v>4</v>
      </c>
      <c r="AC223">
        <f>COUNTIF($H$2:$H223,"=" &amp; AC$1)</f>
        <v>5</v>
      </c>
      <c r="AD223">
        <f>COUNTIF($H$2:$H223,"=" &amp; AD$1)</f>
        <v>11</v>
      </c>
    </row>
    <row r="224" spans="1:30" x14ac:dyDescent="0.25">
      <c r="A224" s="5">
        <v>34304</v>
      </c>
      <c r="C224" t="s">
        <v>63</v>
      </c>
      <c r="D224">
        <v>1</v>
      </c>
      <c r="E224">
        <v>0</v>
      </c>
      <c r="F224" t="s">
        <v>1221</v>
      </c>
      <c r="G224" t="s">
        <v>1201</v>
      </c>
      <c r="H224" t="str">
        <f t="shared" si="3"/>
        <v>Chelsea</v>
      </c>
      <c r="I224">
        <f>COUNTIF($H$2:$H224,"=" &amp; I$1)</f>
        <v>8</v>
      </c>
      <c r="J224">
        <f>COUNTIF($H$2:$H224,"=" &amp; J$1)</f>
        <v>7</v>
      </c>
      <c r="K224">
        <f>COUNTIF($H$2:$H224,"=" &amp; K$1)</f>
        <v>14</v>
      </c>
      <c r="L224">
        <f>COUNTIF($H$2:$H224,"=" &amp; L$1)</f>
        <v>10</v>
      </c>
      <c r="M224">
        <f>COUNTIF($H$2:$H224,"=" &amp; M$1)</f>
        <v>8</v>
      </c>
      <c r="N224">
        <f>COUNTIF($H$2:$H224,"=" &amp; N$1)</f>
        <v>5</v>
      </c>
      <c r="O224">
        <f>COUNTIF($H$2:$H224,"=" &amp; O$1)</f>
        <v>2</v>
      </c>
      <c r="P224">
        <f>COUNTIF($H$2:$H224,"=" &amp; P$1)</f>
        <v>7</v>
      </c>
      <c r="Q224">
        <f>COUNTIF($H$2:$H224,"=" &amp; Q$1)</f>
        <v>8</v>
      </c>
      <c r="R224">
        <f>COUNTIF($H$2:$H224,"=" &amp; R$1)</f>
        <v>5</v>
      </c>
      <c r="S224">
        <f>COUNTIF($H$2:$H224,"=" &amp; S$1)</f>
        <v>11</v>
      </c>
      <c r="T224">
        <f>COUNTIF($H$2:$H224,"=" &amp; T$1)</f>
        <v>13</v>
      </c>
      <c r="U224">
        <f>COUNTIF($H$2:$H224,"=" &amp; U$1)</f>
        <v>3</v>
      </c>
      <c r="V224">
        <f>COUNTIF($H$2:$H224,"=" &amp; V$1)</f>
        <v>5</v>
      </c>
      <c r="W224">
        <f>COUNTIF($H$2:$H224,"=" &amp; W$1)</f>
        <v>6</v>
      </c>
      <c r="X224">
        <f>COUNTIF($H$2:$H224,"=" &amp; X$1)</f>
        <v>9</v>
      </c>
      <c r="Y224">
        <f>COUNTIF($H$2:$H224,"=" &amp; Y$1)</f>
        <v>5</v>
      </c>
      <c r="Z224">
        <f>COUNTIF($H$2:$H224,"=" &amp; Z$1)</f>
        <v>7</v>
      </c>
      <c r="AA224">
        <f>COUNTIF($H$2:$H224,"=" &amp; AA$1)</f>
        <v>3</v>
      </c>
      <c r="AB224">
        <f>COUNTIF($H$2:$H224,"=" &amp; AB$1)</f>
        <v>4</v>
      </c>
      <c r="AC224">
        <f>COUNTIF($H$2:$H224,"=" &amp; AC$1)</f>
        <v>5</v>
      </c>
      <c r="AD224">
        <f>COUNTIF($H$2:$H224,"=" &amp; AD$1)</f>
        <v>11</v>
      </c>
    </row>
    <row r="225" spans="1:30" x14ac:dyDescent="0.25">
      <c r="A225" s="5">
        <v>34304</v>
      </c>
      <c r="C225" t="s">
        <v>24</v>
      </c>
      <c r="D225">
        <v>1</v>
      </c>
      <c r="E225">
        <v>1</v>
      </c>
      <c r="F225" t="s">
        <v>1204</v>
      </c>
      <c r="G225" t="s">
        <v>1201</v>
      </c>
      <c r="H225" t="str">
        <f t="shared" si="3"/>
        <v/>
      </c>
      <c r="I225">
        <f>COUNTIF($H$2:$H225,"=" &amp; I$1)</f>
        <v>8</v>
      </c>
      <c r="J225">
        <f>COUNTIF($H$2:$H225,"=" &amp; J$1)</f>
        <v>7</v>
      </c>
      <c r="K225">
        <f>COUNTIF($H$2:$H225,"=" &amp; K$1)</f>
        <v>14</v>
      </c>
      <c r="L225">
        <f>COUNTIF($H$2:$H225,"=" &amp; L$1)</f>
        <v>10</v>
      </c>
      <c r="M225">
        <f>COUNTIF($H$2:$H225,"=" &amp; M$1)</f>
        <v>8</v>
      </c>
      <c r="N225">
        <f>COUNTIF($H$2:$H225,"=" &amp; N$1)</f>
        <v>5</v>
      </c>
      <c r="O225">
        <f>COUNTIF($H$2:$H225,"=" &amp; O$1)</f>
        <v>2</v>
      </c>
      <c r="P225">
        <f>COUNTIF($H$2:$H225,"=" &amp; P$1)</f>
        <v>7</v>
      </c>
      <c r="Q225">
        <f>COUNTIF($H$2:$H225,"=" &amp; Q$1)</f>
        <v>8</v>
      </c>
      <c r="R225">
        <f>COUNTIF($H$2:$H225,"=" &amp; R$1)</f>
        <v>5</v>
      </c>
      <c r="S225">
        <f>COUNTIF($H$2:$H225,"=" &amp; S$1)</f>
        <v>11</v>
      </c>
      <c r="T225">
        <f>COUNTIF($H$2:$H225,"=" &amp; T$1)</f>
        <v>13</v>
      </c>
      <c r="U225">
        <f>COUNTIF($H$2:$H225,"=" &amp; U$1)</f>
        <v>3</v>
      </c>
      <c r="V225">
        <f>COUNTIF($H$2:$H225,"=" &amp; V$1)</f>
        <v>5</v>
      </c>
      <c r="W225">
        <f>COUNTIF($H$2:$H225,"=" &amp; W$1)</f>
        <v>6</v>
      </c>
      <c r="X225">
        <f>COUNTIF($H$2:$H225,"=" &amp; X$1)</f>
        <v>9</v>
      </c>
      <c r="Y225">
        <f>COUNTIF($H$2:$H225,"=" &amp; Y$1)</f>
        <v>5</v>
      </c>
      <c r="Z225">
        <f>COUNTIF($H$2:$H225,"=" &amp; Z$1)</f>
        <v>7</v>
      </c>
      <c r="AA225">
        <f>COUNTIF($H$2:$H225,"=" &amp; AA$1)</f>
        <v>3</v>
      </c>
      <c r="AB225">
        <f>COUNTIF($H$2:$H225,"=" &amp; AB$1)</f>
        <v>4</v>
      </c>
      <c r="AC225">
        <f>COUNTIF($H$2:$H225,"=" &amp; AC$1)</f>
        <v>5</v>
      </c>
      <c r="AD225">
        <f>COUNTIF($H$2:$H225,"=" &amp; AD$1)</f>
        <v>11</v>
      </c>
    </row>
    <row r="226" spans="1:30" x14ac:dyDescent="0.25">
      <c r="A226" s="5">
        <v>34304</v>
      </c>
      <c r="C226" t="s">
        <v>1211</v>
      </c>
      <c r="D226">
        <v>1</v>
      </c>
      <c r="E226">
        <v>1</v>
      </c>
      <c r="F226" t="s">
        <v>76</v>
      </c>
      <c r="G226" t="s">
        <v>1201</v>
      </c>
      <c r="H226" t="str">
        <f t="shared" si="3"/>
        <v/>
      </c>
      <c r="I226">
        <f>COUNTIF($H$2:$H226,"=" &amp; I$1)</f>
        <v>8</v>
      </c>
      <c r="J226">
        <f>COUNTIF($H$2:$H226,"=" &amp; J$1)</f>
        <v>7</v>
      </c>
      <c r="K226">
        <f>COUNTIF($H$2:$H226,"=" &amp; K$1)</f>
        <v>14</v>
      </c>
      <c r="L226">
        <f>COUNTIF($H$2:$H226,"=" &amp; L$1)</f>
        <v>10</v>
      </c>
      <c r="M226">
        <f>COUNTIF($H$2:$H226,"=" &amp; M$1)</f>
        <v>8</v>
      </c>
      <c r="N226">
        <f>COUNTIF($H$2:$H226,"=" &amp; N$1)</f>
        <v>5</v>
      </c>
      <c r="O226">
        <f>COUNTIF($H$2:$H226,"=" &amp; O$1)</f>
        <v>2</v>
      </c>
      <c r="P226">
        <f>COUNTIF($H$2:$H226,"=" &amp; P$1)</f>
        <v>7</v>
      </c>
      <c r="Q226">
        <f>COUNTIF($H$2:$H226,"=" &amp; Q$1)</f>
        <v>8</v>
      </c>
      <c r="R226">
        <f>COUNTIF($H$2:$H226,"=" &amp; R$1)</f>
        <v>5</v>
      </c>
      <c r="S226">
        <f>COUNTIF($H$2:$H226,"=" &amp; S$1)</f>
        <v>11</v>
      </c>
      <c r="T226">
        <f>COUNTIF($H$2:$H226,"=" &amp; T$1)</f>
        <v>13</v>
      </c>
      <c r="U226">
        <f>COUNTIF($H$2:$H226,"=" &amp; U$1)</f>
        <v>3</v>
      </c>
      <c r="V226">
        <f>COUNTIF($H$2:$H226,"=" &amp; V$1)</f>
        <v>5</v>
      </c>
      <c r="W226">
        <f>COUNTIF($H$2:$H226,"=" &amp; W$1)</f>
        <v>6</v>
      </c>
      <c r="X226">
        <f>COUNTIF($H$2:$H226,"=" &amp; X$1)</f>
        <v>9</v>
      </c>
      <c r="Y226">
        <f>COUNTIF($H$2:$H226,"=" &amp; Y$1)</f>
        <v>5</v>
      </c>
      <c r="Z226">
        <f>COUNTIF($H$2:$H226,"=" &amp; Z$1)</f>
        <v>7</v>
      </c>
      <c r="AA226">
        <f>COUNTIF($H$2:$H226,"=" &amp; AA$1)</f>
        <v>3</v>
      </c>
      <c r="AB226">
        <f>COUNTIF($H$2:$H226,"=" &amp; AB$1)</f>
        <v>4</v>
      </c>
      <c r="AC226">
        <f>COUNTIF($H$2:$H226,"=" &amp; AC$1)</f>
        <v>5</v>
      </c>
      <c r="AD226">
        <f>COUNTIF($H$2:$H226,"=" &amp; AD$1)</f>
        <v>11</v>
      </c>
    </row>
    <row r="227" spans="1:30" x14ac:dyDescent="0.25">
      <c r="A227" s="5">
        <v>34304</v>
      </c>
      <c r="C227" t="s">
        <v>1223</v>
      </c>
      <c r="D227">
        <v>1</v>
      </c>
      <c r="E227">
        <v>3</v>
      </c>
      <c r="F227" t="s">
        <v>1200</v>
      </c>
      <c r="G227" t="s">
        <v>1201</v>
      </c>
      <c r="H227" t="str">
        <f t="shared" si="3"/>
        <v>Tottenham Hotspur</v>
      </c>
      <c r="I227">
        <f>COUNTIF($H$2:$H227,"=" &amp; I$1)</f>
        <v>8</v>
      </c>
      <c r="J227">
        <f>COUNTIF($H$2:$H227,"=" &amp; J$1)</f>
        <v>7</v>
      </c>
      <c r="K227">
        <f>COUNTIF($H$2:$H227,"=" &amp; K$1)</f>
        <v>14</v>
      </c>
      <c r="L227">
        <f>COUNTIF($H$2:$H227,"=" &amp; L$1)</f>
        <v>10</v>
      </c>
      <c r="M227">
        <f>COUNTIF($H$2:$H227,"=" &amp; M$1)</f>
        <v>8</v>
      </c>
      <c r="N227">
        <f>COUNTIF($H$2:$H227,"=" &amp; N$1)</f>
        <v>5</v>
      </c>
      <c r="O227">
        <f>COUNTIF($H$2:$H227,"=" &amp; O$1)</f>
        <v>2</v>
      </c>
      <c r="P227">
        <f>COUNTIF($H$2:$H227,"=" &amp; P$1)</f>
        <v>7</v>
      </c>
      <c r="Q227">
        <f>COUNTIF($H$2:$H227,"=" &amp; Q$1)</f>
        <v>8</v>
      </c>
      <c r="R227">
        <f>COUNTIF($H$2:$H227,"=" &amp; R$1)</f>
        <v>5</v>
      </c>
      <c r="S227">
        <f>COUNTIF($H$2:$H227,"=" &amp; S$1)</f>
        <v>11</v>
      </c>
      <c r="T227">
        <f>COUNTIF($H$2:$H227,"=" &amp; T$1)</f>
        <v>13</v>
      </c>
      <c r="U227">
        <f>COUNTIF($H$2:$H227,"=" &amp; U$1)</f>
        <v>3</v>
      </c>
      <c r="V227">
        <f>COUNTIF($H$2:$H227,"=" &amp; V$1)</f>
        <v>5</v>
      </c>
      <c r="W227">
        <f>COUNTIF($H$2:$H227,"=" &amp; W$1)</f>
        <v>6</v>
      </c>
      <c r="X227">
        <f>COUNTIF($H$2:$H227,"=" &amp; X$1)</f>
        <v>9</v>
      </c>
      <c r="Y227">
        <f>COUNTIF($H$2:$H227,"=" &amp; Y$1)</f>
        <v>5</v>
      </c>
      <c r="Z227">
        <f>COUNTIF($H$2:$H227,"=" &amp; Z$1)</f>
        <v>7</v>
      </c>
      <c r="AA227">
        <f>COUNTIF($H$2:$H227,"=" &amp; AA$1)</f>
        <v>3</v>
      </c>
      <c r="AB227">
        <f>COUNTIF($H$2:$H227,"=" &amp; AB$1)</f>
        <v>5</v>
      </c>
      <c r="AC227">
        <f>COUNTIF($H$2:$H227,"=" &amp; AC$1)</f>
        <v>5</v>
      </c>
      <c r="AD227">
        <f>COUNTIF($H$2:$H227,"=" &amp; AD$1)</f>
        <v>11</v>
      </c>
    </row>
    <row r="228" spans="1:30" x14ac:dyDescent="0.25">
      <c r="A228" s="5">
        <v>34304</v>
      </c>
      <c r="C228" t="s">
        <v>49</v>
      </c>
      <c r="D228">
        <v>0</v>
      </c>
      <c r="E228">
        <v>2</v>
      </c>
      <c r="F228" t="s">
        <v>1203</v>
      </c>
      <c r="G228" t="s">
        <v>1201</v>
      </c>
      <c r="H228" t="str">
        <f t="shared" si="3"/>
        <v>Sheffield Wednesday</v>
      </c>
      <c r="I228">
        <f>COUNTIF($H$2:$H228,"=" &amp; I$1)</f>
        <v>8</v>
      </c>
      <c r="J228">
        <f>COUNTIF($H$2:$H228,"=" &amp; J$1)</f>
        <v>7</v>
      </c>
      <c r="K228">
        <f>COUNTIF($H$2:$H228,"=" &amp; K$1)</f>
        <v>14</v>
      </c>
      <c r="L228">
        <f>COUNTIF($H$2:$H228,"=" &amp; L$1)</f>
        <v>10</v>
      </c>
      <c r="M228">
        <f>COUNTIF($H$2:$H228,"=" &amp; M$1)</f>
        <v>8</v>
      </c>
      <c r="N228">
        <f>COUNTIF($H$2:$H228,"=" &amp; N$1)</f>
        <v>5</v>
      </c>
      <c r="O228">
        <f>COUNTIF($H$2:$H228,"=" &amp; O$1)</f>
        <v>2</v>
      </c>
      <c r="P228">
        <f>COUNTIF($H$2:$H228,"=" &amp; P$1)</f>
        <v>7</v>
      </c>
      <c r="Q228">
        <f>COUNTIF($H$2:$H228,"=" &amp; Q$1)</f>
        <v>8</v>
      </c>
      <c r="R228">
        <f>COUNTIF($H$2:$H228,"=" &amp; R$1)</f>
        <v>5</v>
      </c>
      <c r="S228">
        <f>COUNTIF($H$2:$H228,"=" &amp; S$1)</f>
        <v>11</v>
      </c>
      <c r="T228">
        <f>COUNTIF($H$2:$H228,"=" &amp; T$1)</f>
        <v>13</v>
      </c>
      <c r="U228">
        <f>COUNTIF($H$2:$H228,"=" &amp; U$1)</f>
        <v>3</v>
      </c>
      <c r="V228">
        <f>COUNTIF($H$2:$H228,"=" &amp; V$1)</f>
        <v>5</v>
      </c>
      <c r="W228">
        <f>COUNTIF($H$2:$H228,"=" &amp; W$1)</f>
        <v>6</v>
      </c>
      <c r="X228">
        <f>COUNTIF($H$2:$H228,"=" &amp; X$1)</f>
        <v>10</v>
      </c>
      <c r="Y228">
        <f>COUNTIF($H$2:$H228,"=" &amp; Y$1)</f>
        <v>5</v>
      </c>
      <c r="Z228">
        <f>COUNTIF($H$2:$H228,"=" &amp; Z$1)</f>
        <v>7</v>
      </c>
      <c r="AA228">
        <f>COUNTIF($H$2:$H228,"=" &amp; AA$1)</f>
        <v>3</v>
      </c>
      <c r="AB228">
        <f>COUNTIF($H$2:$H228,"=" &amp; AB$1)</f>
        <v>5</v>
      </c>
      <c r="AC228">
        <f>COUNTIF($H$2:$H228,"=" &amp; AC$1)</f>
        <v>5</v>
      </c>
      <c r="AD228">
        <f>COUNTIF($H$2:$H228,"=" &amp; AD$1)</f>
        <v>11</v>
      </c>
    </row>
    <row r="229" spans="1:30" x14ac:dyDescent="0.25">
      <c r="A229" s="5">
        <v>34304</v>
      </c>
      <c r="C229" t="s">
        <v>1209</v>
      </c>
      <c r="D229">
        <v>1</v>
      </c>
      <c r="E229">
        <v>1</v>
      </c>
      <c r="F229" t="s">
        <v>1223</v>
      </c>
      <c r="G229" t="s">
        <v>1201</v>
      </c>
      <c r="H229" t="str">
        <f t="shared" si="3"/>
        <v/>
      </c>
      <c r="I229">
        <f>COUNTIF($H$2:$H229,"=" &amp; I$1)</f>
        <v>8</v>
      </c>
      <c r="J229">
        <f>COUNTIF($H$2:$H229,"=" &amp; J$1)</f>
        <v>7</v>
      </c>
      <c r="K229">
        <f>COUNTIF($H$2:$H229,"=" &amp; K$1)</f>
        <v>14</v>
      </c>
      <c r="L229">
        <f>COUNTIF($H$2:$H229,"=" &amp; L$1)</f>
        <v>10</v>
      </c>
      <c r="M229">
        <f>COUNTIF($H$2:$H229,"=" &amp; M$1)</f>
        <v>8</v>
      </c>
      <c r="N229">
        <f>COUNTIF($H$2:$H229,"=" &amp; N$1)</f>
        <v>5</v>
      </c>
      <c r="O229">
        <f>COUNTIF($H$2:$H229,"=" &amp; O$1)</f>
        <v>2</v>
      </c>
      <c r="P229">
        <f>COUNTIF($H$2:$H229,"=" &amp; P$1)</f>
        <v>7</v>
      </c>
      <c r="Q229">
        <f>COUNTIF($H$2:$H229,"=" &amp; Q$1)</f>
        <v>8</v>
      </c>
      <c r="R229">
        <f>COUNTIF($H$2:$H229,"=" &amp; R$1)</f>
        <v>5</v>
      </c>
      <c r="S229">
        <f>COUNTIF($H$2:$H229,"=" &amp; S$1)</f>
        <v>11</v>
      </c>
      <c r="T229">
        <f>COUNTIF($H$2:$H229,"=" &amp; T$1)</f>
        <v>13</v>
      </c>
      <c r="U229">
        <f>COUNTIF($H$2:$H229,"=" &amp; U$1)</f>
        <v>3</v>
      </c>
      <c r="V229">
        <f>COUNTIF($H$2:$H229,"=" &amp; V$1)</f>
        <v>5</v>
      </c>
      <c r="W229">
        <f>COUNTIF($H$2:$H229,"=" &amp; W$1)</f>
        <v>6</v>
      </c>
      <c r="X229">
        <f>COUNTIF($H$2:$H229,"=" &amp; X$1)</f>
        <v>10</v>
      </c>
      <c r="Y229">
        <f>COUNTIF($H$2:$H229,"=" &amp; Y$1)</f>
        <v>5</v>
      </c>
      <c r="Z229">
        <f>COUNTIF($H$2:$H229,"=" &amp; Z$1)</f>
        <v>7</v>
      </c>
      <c r="AA229">
        <f>COUNTIF($H$2:$H229,"=" &amp; AA$1)</f>
        <v>3</v>
      </c>
      <c r="AB229">
        <f>COUNTIF($H$2:$H229,"=" &amp; AB$1)</f>
        <v>5</v>
      </c>
      <c r="AC229">
        <f>COUNTIF($H$2:$H229,"=" &amp; AC$1)</f>
        <v>5</v>
      </c>
      <c r="AD229">
        <f>COUNTIF($H$2:$H229,"=" &amp; AD$1)</f>
        <v>11</v>
      </c>
    </row>
    <row r="230" spans="1:30" x14ac:dyDescent="0.25">
      <c r="A230" s="5">
        <v>34304</v>
      </c>
      <c r="C230" t="s">
        <v>1202</v>
      </c>
      <c r="D230">
        <v>2</v>
      </c>
      <c r="E230">
        <v>0</v>
      </c>
      <c r="F230" t="s">
        <v>1213</v>
      </c>
      <c r="G230" t="s">
        <v>1201</v>
      </c>
      <c r="H230" t="str">
        <f t="shared" si="3"/>
        <v>Queens Park Rangers</v>
      </c>
      <c r="I230">
        <f>COUNTIF($H$2:$H230,"=" &amp; I$1)</f>
        <v>8</v>
      </c>
      <c r="J230">
        <f>COUNTIF($H$2:$H230,"=" &amp; J$1)</f>
        <v>7</v>
      </c>
      <c r="K230">
        <f>COUNTIF($H$2:$H230,"=" &amp; K$1)</f>
        <v>14</v>
      </c>
      <c r="L230">
        <f>COUNTIF($H$2:$H230,"=" &amp; L$1)</f>
        <v>10</v>
      </c>
      <c r="M230">
        <f>COUNTIF($H$2:$H230,"=" &amp; M$1)</f>
        <v>8</v>
      </c>
      <c r="N230">
        <f>COUNTIF($H$2:$H230,"=" &amp; N$1)</f>
        <v>5</v>
      </c>
      <c r="O230">
        <f>COUNTIF($H$2:$H230,"=" &amp; O$1)</f>
        <v>2</v>
      </c>
      <c r="P230">
        <f>COUNTIF($H$2:$H230,"=" &amp; P$1)</f>
        <v>7</v>
      </c>
      <c r="Q230">
        <f>COUNTIF($H$2:$H230,"=" &amp; Q$1)</f>
        <v>8</v>
      </c>
      <c r="R230">
        <f>COUNTIF($H$2:$H230,"=" &amp; R$1)</f>
        <v>5</v>
      </c>
      <c r="S230">
        <f>COUNTIF($H$2:$H230,"=" &amp; S$1)</f>
        <v>11</v>
      </c>
      <c r="T230">
        <f>COUNTIF($H$2:$H230,"=" &amp; T$1)</f>
        <v>13</v>
      </c>
      <c r="U230">
        <f>COUNTIF($H$2:$H230,"=" &amp; U$1)</f>
        <v>3</v>
      </c>
      <c r="V230">
        <f>COUNTIF($H$2:$H230,"=" &amp; V$1)</f>
        <v>5</v>
      </c>
      <c r="W230">
        <f>COUNTIF($H$2:$H230,"=" &amp; W$1)</f>
        <v>7</v>
      </c>
      <c r="X230">
        <f>COUNTIF($H$2:$H230,"=" &amp; X$1)</f>
        <v>10</v>
      </c>
      <c r="Y230">
        <f>COUNTIF($H$2:$H230,"=" &amp; Y$1)</f>
        <v>5</v>
      </c>
      <c r="Z230">
        <f>COUNTIF($H$2:$H230,"=" &amp; Z$1)</f>
        <v>7</v>
      </c>
      <c r="AA230">
        <f>COUNTIF($H$2:$H230,"=" &amp; AA$1)</f>
        <v>3</v>
      </c>
      <c r="AB230">
        <f>COUNTIF($H$2:$H230,"=" &amp; AB$1)</f>
        <v>5</v>
      </c>
      <c r="AC230">
        <f>COUNTIF($H$2:$H230,"=" &amp; AC$1)</f>
        <v>5</v>
      </c>
      <c r="AD230">
        <f>COUNTIF($H$2:$H230,"=" &amp; AD$1)</f>
        <v>11</v>
      </c>
    </row>
    <row r="231" spans="1:30" x14ac:dyDescent="0.25">
      <c r="A231" s="5">
        <v>34304</v>
      </c>
      <c r="C231" t="s">
        <v>76</v>
      </c>
      <c r="D231">
        <v>3</v>
      </c>
      <c r="E231">
        <v>1</v>
      </c>
      <c r="F231" t="s">
        <v>63</v>
      </c>
      <c r="G231" t="s">
        <v>1201</v>
      </c>
      <c r="H231" t="str">
        <f t="shared" si="3"/>
        <v>Southampton</v>
      </c>
      <c r="I231">
        <f>COUNTIF($H$2:$H231,"=" &amp; I$1)</f>
        <v>8</v>
      </c>
      <c r="J231">
        <f>COUNTIF($H$2:$H231,"=" &amp; J$1)</f>
        <v>7</v>
      </c>
      <c r="K231">
        <f>COUNTIF($H$2:$H231,"=" &amp; K$1)</f>
        <v>14</v>
      </c>
      <c r="L231">
        <f>COUNTIF($H$2:$H231,"=" &amp; L$1)</f>
        <v>10</v>
      </c>
      <c r="M231">
        <f>COUNTIF($H$2:$H231,"=" &amp; M$1)</f>
        <v>8</v>
      </c>
      <c r="N231">
        <f>COUNTIF($H$2:$H231,"=" &amp; N$1)</f>
        <v>5</v>
      </c>
      <c r="O231">
        <f>COUNTIF($H$2:$H231,"=" &amp; O$1)</f>
        <v>2</v>
      </c>
      <c r="P231">
        <f>COUNTIF($H$2:$H231,"=" &amp; P$1)</f>
        <v>7</v>
      </c>
      <c r="Q231">
        <f>COUNTIF($H$2:$H231,"=" &amp; Q$1)</f>
        <v>8</v>
      </c>
      <c r="R231">
        <f>COUNTIF($H$2:$H231,"=" &amp; R$1)</f>
        <v>5</v>
      </c>
      <c r="S231">
        <f>COUNTIF($H$2:$H231,"=" &amp; S$1)</f>
        <v>11</v>
      </c>
      <c r="T231">
        <f>COUNTIF($H$2:$H231,"=" &amp; T$1)</f>
        <v>13</v>
      </c>
      <c r="U231">
        <f>COUNTIF($H$2:$H231,"=" &amp; U$1)</f>
        <v>3</v>
      </c>
      <c r="V231">
        <f>COUNTIF($H$2:$H231,"=" &amp; V$1)</f>
        <v>5</v>
      </c>
      <c r="W231">
        <f>COUNTIF($H$2:$H231,"=" &amp; W$1)</f>
        <v>7</v>
      </c>
      <c r="X231">
        <f>COUNTIF($H$2:$H231,"=" &amp; X$1)</f>
        <v>10</v>
      </c>
      <c r="Y231">
        <f>COUNTIF($H$2:$H231,"=" &amp; Y$1)</f>
        <v>5</v>
      </c>
      <c r="Z231">
        <f>COUNTIF($H$2:$H231,"=" &amp; Z$1)</f>
        <v>8</v>
      </c>
      <c r="AA231">
        <f>COUNTIF($H$2:$H231,"=" &amp; AA$1)</f>
        <v>3</v>
      </c>
      <c r="AB231">
        <f>COUNTIF($H$2:$H231,"=" &amp; AB$1)</f>
        <v>5</v>
      </c>
      <c r="AC231">
        <f>COUNTIF($H$2:$H231,"=" &amp; AC$1)</f>
        <v>5</v>
      </c>
      <c r="AD231">
        <f>COUNTIF($H$2:$H231,"=" &amp; AD$1)</f>
        <v>11</v>
      </c>
    </row>
    <row r="232" spans="1:30" x14ac:dyDescent="0.25">
      <c r="A232" s="5">
        <v>34304</v>
      </c>
      <c r="C232" t="s">
        <v>1222</v>
      </c>
      <c r="D232">
        <v>0</v>
      </c>
      <c r="E232">
        <v>4</v>
      </c>
      <c r="F232" t="s">
        <v>1</v>
      </c>
      <c r="G232" t="s">
        <v>1201</v>
      </c>
      <c r="H232" t="str">
        <f t="shared" si="3"/>
        <v>Arsenal</v>
      </c>
      <c r="I232">
        <f>COUNTIF($H$2:$H232,"=" &amp; I$1)</f>
        <v>9</v>
      </c>
      <c r="J232">
        <f>COUNTIF($H$2:$H232,"=" &amp; J$1)</f>
        <v>7</v>
      </c>
      <c r="K232">
        <f>COUNTIF($H$2:$H232,"=" &amp; K$1)</f>
        <v>14</v>
      </c>
      <c r="L232">
        <f>COUNTIF($H$2:$H232,"=" &amp; L$1)</f>
        <v>10</v>
      </c>
      <c r="M232">
        <f>COUNTIF($H$2:$H232,"=" &amp; M$1)</f>
        <v>8</v>
      </c>
      <c r="N232">
        <f>COUNTIF($H$2:$H232,"=" &amp; N$1)</f>
        <v>5</v>
      </c>
      <c r="O232">
        <f>COUNTIF($H$2:$H232,"=" &amp; O$1)</f>
        <v>2</v>
      </c>
      <c r="P232">
        <f>COUNTIF($H$2:$H232,"=" &amp; P$1)</f>
        <v>7</v>
      </c>
      <c r="Q232">
        <f>COUNTIF($H$2:$H232,"=" &amp; Q$1)</f>
        <v>8</v>
      </c>
      <c r="R232">
        <f>COUNTIF($H$2:$H232,"=" &amp; R$1)</f>
        <v>5</v>
      </c>
      <c r="S232">
        <f>COUNTIF($H$2:$H232,"=" &amp; S$1)</f>
        <v>11</v>
      </c>
      <c r="T232">
        <f>COUNTIF($H$2:$H232,"=" &amp; T$1)</f>
        <v>13</v>
      </c>
      <c r="U232">
        <f>COUNTIF($H$2:$H232,"=" &amp; U$1)</f>
        <v>3</v>
      </c>
      <c r="V232">
        <f>COUNTIF($H$2:$H232,"=" &amp; V$1)</f>
        <v>5</v>
      </c>
      <c r="W232">
        <f>COUNTIF($H$2:$H232,"=" &amp; W$1)</f>
        <v>7</v>
      </c>
      <c r="X232">
        <f>COUNTIF($H$2:$H232,"=" &amp; X$1)</f>
        <v>10</v>
      </c>
      <c r="Y232">
        <f>COUNTIF($H$2:$H232,"=" &amp; Y$1)</f>
        <v>5</v>
      </c>
      <c r="Z232">
        <f>COUNTIF($H$2:$H232,"=" &amp; Z$1)</f>
        <v>8</v>
      </c>
      <c r="AA232">
        <f>COUNTIF($H$2:$H232,"=" &amp; AA$1)</f>
        <v>3</v>
      </c>
      <c r="AB232">
        <f>COUNTIF($H$2:$H232,"=" &amp; AB$1)</f>
        <v>5</v>
      </c>
      <c r="AC232">
        <f>COUNTIF($H$2:$H232,"=" &amp; AC$1)</f>
        <v>5</v>
      </c>
      <c r="AD232">
        <f>COUNTIF($H$2:$H232,"=" &amp; AD$1)</f>
        <v>11</v>
      </c>
    </row>
    <row r="233" spans="1:30" x14ac:dyDescent="0.25">
      <c r="A233" s="5">
        <v>34304</v>
      </c>
      <c r="C233" t="s">
        <v>1200</v>
      </c>
      <c r="D233">
        <v>1</v>
      </c>
      <c r="E233">
        <v>3</v>
      </c>
      <c r="F233" t="s">
        <v>1212</v>
      </c>
      <c r="G233" t="s">
        <v>1201</v>
      </c>
      <c r="H233" t="str">
        <f t="shared" si="3"/>
        <v>Norwich City</v>
      </c>
      <c r="I233">
        <f>COUNTIF($H$2:$H233,"=" &amp; I$1)</f>
        <v>9</v>
      </c>
      <c r="J233">
        <f>COUNTIF($H$2:$H233,"=" &amp; J$1)</f>
        <v>7</v>
      </c>
      <c r="K233">
        <f>COUNTIF($H$2:$H233,"=" &amp; K$1)</f>
        <v>14</v>
      </c>
      <c r="L233">
        <f>COUNTIF($H$2:$H233,"=" &amp; L$1)</f>
        <v>10</v>
      </c>
      <c r="M233">
        <f>COUNTIF($H$2:$H233,"=" &amp; M$1)</f>
        <v>8</v>
      </c>
      <c r="N233">
        <f>COUNTIF($H$2:$H233,"=" &amp; N$1)</f>
        <v>5</v>
      </c>
      <c r="O233">
        <f>COUNTIF($H$2:$H233,"=" &amp; O$1)</f>
        <v>2</v>
      </c>
      <c r="P233">
        <f>COUNTIF($H$2:$H233,"=" &amp; P$1)</f>
        <v>7</v>
      </c>
      <c r="Q233">
        <f>COUNTIF($H$2:$H233,"=" &amp; Q$1)</f>
        <v>8</v>
      </c>
      <c r="R233">
        <f>COUNTIF($H$2:$H233,"=" &amp; R$1)</f>
        <v>5</v>
      </c>
      <c r="S233">
        <f>COUNTIF($H$2:$H233,"=" &amp; S$1)</f>
        <v>11</v>
      </c>
      <c r="T233">
        <f>COUNTIF($H$2:$H233,"=" &amp; T$1)</f>
        <v>13</v>
      </c>
      <c r="U233">
        <f>COUNTIF($H$2:$H233,"=" &amp; U$1)</f>
        <v>4</v>
      </c>
      <c r="V233">
        <f>COUNTIF($H$2:$H233,"=" &amp; V$1)</f>
        <v>5</v>
      </c>
      <c r="W233">
        <f>COUNTIF($H$2:$H233,"=" &amp; W$1)</f>
        <v>7</v>
      </c>
      <c r="X233">
        <f>COUNTIF($H$2:$H233,"=" &amp; X$1)</f>
        <v>10</v>
      </c>
      <c r="Y233">
        <f>COUNTIF($H$2:$H233,"=" &amp; Y$1)</f>
        <v>5</v>
      </c>
      <c r="Z233">
        <f>COUNTIF($H$2:$H233,"=" &amp; Z$1)</f>
        <v>8</v>
      </c>
      <c r="AA233">
        <f>COUNTIF($H$2:$H233,"=" &amp; AA$1)</f>
        <v>3</v>
      </c>
      <c r="AB233">
        <f>COUNTIF($H$2:$H233,"=" &amp; AB$1)</f>
        <v>5</v>
      </c>
      <c r="AC233">
        <f>COUNTIF($H$2:$H233,"=" &amp; AC$1)</f>
        <v>5</v>
      </c>
      <c r="AD233">
        <f>COUNTIF($H$2:$H233,"=" &amp; AD$1)</f>
        <v>11</v>
      </c>
    </row>
    <row r="234" spans="1:30" x14ac:dyDescent="0.25">
      <c r="A234" s="5">
        <v>34304</v>
      </c>
      <c r="C234" t="s">
        <v>1205</v>
      </c>
      <c r="D234">
        <v>1</v>
      </c>
      <c r="E234">
        <v>1</v>
      </c>
      <c r="F234" t="s">
        <v>1206</v>
      </c>
      <c r="G234" t="s">
        <v>1201</v>
      </c>
      <c r="H234" t="str">
        <f t="shared" si="3"/>
        <v/>
      </c>
      <c r="I234">
        <f>COUNTIF($H$2:$H234,"=" &amp; I$1)</f>
        <v>9</v>
      </c>
      <c r="J234">
        <f>COUNTIF($H$2:$H234,"=" &amp; J$1)</f>
        <v>7</v>
      </c>
      <c r="K234">
        <f>COUNTIF($H$2:$H234,"=" &amp; K$1)</f>
        <v>14</v>
      </c>
      <c r="L234">
        <f>COUNTIF($H$2:$H234,"=" &amp; L$1)</f>
        <v>10</v>
      </c>
      <c r="M234">
        <f>COUNTIF($H$2:$H234,"=" &amp; M$1)</f>
        <v>8</v>
      </c>
      <c r="N234">
        <f>COUNTIF($H$2:$H234,"=" &amp; N$1)</f>
        <v>5</v>
      </c>
      <c r="O234">
        <f>COUNTIF($H$2:$H234,"=" &amp; O$1)</f>
        <v>2</v>
      </c>
      <c r="P234">
        <f>COUNTIF($H$2:$H234,"=" &amp; P$1)</f>
        <v>7</v>
      </c>
      <c r="Q234">
        <f>COUNTIF($H$2:$H234,"=" &amp; Q$1)</f>
        <v>8</v>
      </c>
      <c r="R234">
        <f>COUNTIF($H$2:$H234,"=" &amp; R$1)</f>
        <v>5</v>
      </c>
      <c r="S234">
        <f>COUNTIF($H$2:$H234,"=" &amp; S$1)</f>
        <v>11</v>
      </c>
      <c r="T234">
        <f>COUNTIF($H$2:$H234,"=" &amp; T$1)</f>
        <v>13</v>
      </c>
      <c r="U234">
        <f>COUNTIF($H$2:$H234,"=" &amp; U$1)</f>
        <v>4</v>
      </c>
      <c r="V234">
        <f>COUNTIF($H$2:$H234,"=" &amp; V$1)</f>
        <v>5</v>
      </c>
      <c r="W234">
        <f>COUNTIF($H$2:$H234,"=" &amp; W$1)</f>
        <v>7</v>
      </c>
      <c r="X234">
        <f>COUNTIF($H$2:$H234,"=" &amp; X$1)</f>
        <v>10</v>
      </c>
      <c r="Y234">
        <f>COUNTIF($H$2:$H234,"=" &amp; Y$1)</f>
        <v>5</v>
      </c>
      <c r="Z234">
        <f>COUNTIF($H$2:$H234,"=" &amp; Z$1)</f>
        <v>8</v>
      </c>
      <c r="AA234">
        <f>COUNTIF($H$2:$H234,"=" &amp; AA$1)</f>
        <v>3</v>
      </c>
      <c r="AB234">
        <f>COUNTIF($H$2:$H234,"=" &amp; AB$1)</f>
        <v>5</v>
      </c>
      <c r="AC234">
        <f>COUNTIF($H$2:$H234,"=" &amp; AC$1)</f>
        <v>5</v>
      </c>
      <c r="AD234">
        <f>COUNTIF($H$2:$H234,"=" &amp; AD$1)</f>
        <v>11</v>
      </c>
    </row>
    <row r="235" spans="1:30" x14ac:dyDescent="0.25">
      <c r="A235" s="5">
        <v>34304</v>
      </c>
      <c r="C235" t="s">
        <v>1214</v>
      </c>
      <c r="D235">
        <v>0</v>
      </c>
      <c r="E235">
        <v>0</v>
      </c>
      <c r="F235" t="s">
        <v>24</v>
      </c>
      <c r="G235" t="s">
        <v>1201</v>
      </c>
      <c r="H235" t="str">
        <f t="shared" si="3"/>
        <v/>
      </c>
      <c r="I235">
        <f>COUNTIF($H$2:$H235,"=" &amp; I$1)</f>
        <v>9</v>
      </c>
      <c r="J235">
        <f>COUNTIF($H$2:$H235,"=" &amp; J$1)</f>
        <v>7</v>
      </c>
      <c r="K235">
        <f>COUNTIF($H$2:$H235,"=" &amp; K$1)</f>
        <v>14</v>
      </c>
      <c r="L235">
        <f>COUNTIF($H$2:$H235,"=" &amp; L$1)</f>
        <v>10</v>
      </c>
      <c r="M235">
        <f>COUNTIF($H$2:$H235,"=" &amp; M$1)</f>
        <v>8</v>
      </c>
      <c r="N235">
        <f>COUNTIF($H$2:$H235,"=" &amp; N$1)</f>
        <v>5</v>
      </c>
      <c r="O235">
        <f>COUNTIF($H$2:$H235,"=" &amp; O$1)</f>
        <v>2</v>
      </c>
      <c r="P235">
        <f>COUNTIF($H$2:$H235,"=" &amp; P$1)</f>
        <v>7</v>
      </c>
      <c r="Q235">
        <f>COUNTIF($H$2:$H235,"=" &amp; Q$1)</f>
        <v>8</v>
      </c>
      <c r="R235">
        <f>COUNTIF($H$2:$H235,"=" &amp; R$1)</f>
        <v>5</v>
      </c>
      <c r="S235">
        <f>COUNTIF($H$2:$H235,"=" &amp; S$1)</f>
        <v>11</v>
      </c>
      <c r="T235">
        <f>COUNTIF($H$2:$H235,"=" &amp; T$1)</f>
        <v>13</v>
      </c>
      <c r="U235">
        <f>COUNTIF($H$2:$H235,"=" &amp; U$1)</f>
        <v>4</v>
      </c>
      <c r="V235">
        <f>COUNTIF($H$2:$H235,"=" &amp; V$1)</f>
        <v>5</v>
      </c>
      <c r="W235">
        <f>COUNTIF($H$2:$H235,"=" &amp; W$1)</f>
        <v>7</v>
      </c>
      <c r="X235">
        <f>COUNTIF($H$2:$H235,"=" &amp; X$1)</f>
        <v>10</v>
      </c>
      <c r="Y235">
        <f>COUNTIF($H$2:$H235,"=" &amp; Y$1)</f>
        <v>5</v>
      </c>
      <c r="Z235">
        <f>COUNTIF($H$2:$H235,"=" &amp; Z$1)</f>
        <v>8</v>
      </c>
      <c r="AA235">
        <f>COUNTIF($H$2:$H235,"=" &amp; AA$1)</f>
        <v>3</v>
      </c>
      <c r="AB235">
        <f>COUNTIF($H$2:$H235,"=" &amp; AB$1)</f>
        <v>5</v>
      </c>
      <c r="AC235">
        <f>COUNTIF($H$2:$H235,"=" &amp; AC$1)</f>
        <v>5</v>
      </c>
      <c r="AD235">
        <f>COUNTIF($H$2:$H235,"=" &amp; AD$1)</f>
        <v>11</v>
      </c>
    </row>
    <row r="236" spans="1:30" x14ac:dyDescent="0.25">
      <c r="A236" s="5">
        <v>34304</v>
      </c>
      <c r="C236" t="s">
        <v>1204</v>
      </c>
      <c r="D236">
        <v>1</v>
      </c>
      <c r="E236">
        <v>2</v>
      </c>
      <c r="F236" t="s">
        <v>1207</v>
      </c>
      <c r="G236" t="s">
        <v>1201</v>
      </c>
      <c r="H236" t="str">
        <f t="shared" si="3"/>
        <v>Coventry City</v>
      </c>
      <c r="I236">
        <f>COUNTIF($H$2:$H236,"=" &amp; I$1)</f>
        <v>9</v>
      </c>
      <c r="J236">
        <f>COUNTIF($H$2:$H236,"=" &amp; J$1)</f>
        <v>7</v>
      </c>
      <c r="K236">
        <f>COUNTIF($H$2:$H236,"=" &amp; K$1)</f>
        <v>14</v>
      </c>
      <c r="L236">
        <f>COUNTIF($H$2:$H236,"=" &amp; L$1)</f>
        <v>10</v>
      </c>
      <c r="M236">
        <f>COUNTIF($H$2:$H236,"=" &amp; M$1)</f>
        <v>9</v>
      </c>
      <c r="N236">
        <f>COUNTIF($H$2:$H236,"=" &amp; N$1)</f>
        <v>5</v>
      </c>
      <c r="O236">
        <f>COUNTIF($H$2:$H236,"=" &amp; O$1)</f>
        <v>2</v>
      </c>
      <c r="P236">
        <f>COUNTIF($H$2:$H236,"=" &amp; P$1)</f>
        <v>7</v>
      </c>
      <c r="Q236">
        <f>COUNTIF($H$2:$H236,"=" &amp; Q$1)</f>
        <v>8</v>
      </c>
      <c r="R236">
        <f>COUNTIF($H$2:$H236,"=" &amp; R$1)</f>
        <v>5</v>
      </c>
      <c r="S236">
        <f>COUNTIF($H$2:$H236,"=" &amp; S$1)</f>
        <v>11</v>
      </c>
      <c r="T236">
        <f>COUNTIF($H$2:$H236,"=" &amp; T$1)</f>
        <v>13</v>
      </c>
      <c r="U236">
        <f>COUNTIF($H$2:$H236,"=" &amp; U$1)</f>
        <v>4</v>
      </c>
      <c r="V236">
        <f>COUNTIF($H$2:$H236,"=" &amp; V$1)</f>
        <v>5</v>
      </c>
      <c r="W236">
        <f>COUNTIF($H$2:$H236,"=" &amp; W$1)</f>
        <v>7</v>
      </c>
      <c r="X236">
        <f>COUNTIF($H$2:$H236,"=" &amp; X$1)</f>
        <v>10</v>
      </c>
      <c r="Y236">
        <f>COUNTIF($H$2:$H236,"=" &amp; Y$1)</f>
        <v>5</v>
      </c>
      <c r="Z236">
        <f>COUNTIF($H$2:$H236,"=" &amp; Z$1)</f>
        <v>8</v>
      </c>
      <c r="AA236">
        <f>COUNTIF($H$2:$H236,"=" &amp; AA$1)</f>
        <v>3</v>
      </c>
      <c r="AB236">
        <f>COUNTIF($H$2:$H236,"=" &amp; AB$1)</f>
        <v>5</v>
      </c>
      <c r="AC236">
        <f>COUNTIF($H$2:$H236,"=" &amp; AC$1)</f>
        <v>5</v>
      </c>
      <c r="AD236">
        <f>COUNTIF($H$2:$H236,"=" &amp; AD$1)</f>
        <v>11</v>
      </c>
    </row>
    <row r="237" spans="1:30" x14ac:dyDescent="0.25">
      <c r="A237" s="5">
        <v>34304</v>
      </c>
      <c r="C237" t="s">
        <v>1221</v>
      </c>
      <c r="D237">
        <v>1</v>
      </c>
      <c r="E237">
        <v>1</v>
      </c>
      <c r="F237" t="s">
        <v>1208</v>
      </c>
      <c r="G237" t="s">
        <v>1201</v>
      </c>
      <c r="H237" t="str">
        <f t="shared" si="3"/>
        <v/>
      </c>
      <c r="I237">
        <f>COUNTIF($H$2:$H237,"=" &amp; I$1)</f>
        <v>9</v>
      </c>
      <c r="J237">
        <f>COUNTIF($H$2:$H237,"=" &amp; J$1)</f>
        <v>7</v>
      </c>
      <c r="K237">
        <f>COUNTIF($H$2:$H237,"=" &amp; K$1)</f>
        <v>14</v>
      </c>
      <c r="L237">
        <f>COUNTIF($H$2:$H237,"=" &amp; L$1)</f>
        <v>10</v>
      </c>
      <c r="M237">
        <f>COUNTIF($H$2:$H237,"=" &amp; M$1)</f>
        <v>9</v>
      </c>
      <c r="N237">
        <f>COUNTIF($H$2:$H237,"=" &amp; N$1)</f>
        <v>5</v>
      </c>
      <c r="O237">
        <f>COUNTIF($H$2:$H237,"=" &amp; O$1)</f>
        <v>2</v>
      </c>
      <c r="P237">
        <f>COUNTIF($H$2:$H237,"=" &amp; P$1)</f>
        <v>7</v>
      </c>
      <c r="Q237">
        <f>COUNTIF($H$2:$H237,"=" &amp; Q$1)</f>
        <v>8</v>
      </c>
      <c r="R237">
        <f>COUNTIF($H$2:$H237,"=" &amp; R$1)</f>
        <v>5</v>
      </c>
      <c r="S237">
        <f>COUNTIF($H$2:$H237,"=" &amp; S$1)</f>
        <v>11</v>
      </c>
      <c r="T237">
        <f>COUNTIF($H$2:$H237,"=" &amp; T$1)</f>
        <v>13</v>
      </c>
      <c r="U237">
        <f>COUNTIF($H$2:$H237,"=" &amp; U$1)</f>
        <v>4</v>
      </c>
      <c r="V237">
        <f>COUNTIF($H$2:$H237,"=" &amp; V$1)</f>
        <v>5</v>
      </c>
      <c r="W237">
        <f>COUNTIF($H$2:$H237,"=" &amp; W$1)</f>
        <v>7</v>
      </c>
      <c r="X237">
        <f>COUNTIF($H$2:$H237,"=" &amp; X$1)</f>
        <v>10</v>
      </c>
      <c r="Y237">
        <f>COUNTIF($H$2:$H237,"=" &amp; Y$1)</f>
        <v>5</v>
      </c>
      <c r="Z237">
        <f>COUNTIF($H$2:$H237,"=" &amp; Z$1)</f>
        <v>8</v>
      </c>
      <c r="AA237">
        <f>COUNTIF($H$2:$H237,"=" &amp; AA$1)</f>
        <v>3</v>
      </c>
      <c r="AB237">
        <f>COUNTIF($H$2:$H237,"=" &amp; AB$1)</f>
        <v>5</v>
      </c>
      <c r="AC237">
        <f>COUNTIF($H$2:$H237,"=" &amp; AC$1)</f>
        <v>5</v>
      </c>
      <c r="AD237">
        <f>COUNTIF($H$2:$H237,"=" &amp; AD$1)</f>
        <v>11</v>
      </c>
    </row>
    <row r="238" spans="1:30" x14ac:dyDescent="0.25">
      <c r="A238" s="5">
        <v>34304</v>
      </c>
      <c r="C238" t="s">
        <v>1205</v>
      </c>
      <c r="D238">
        <v>3</v>
      </c>
      <c r="E238">
        <v>1</v>
      </c>
      <c r="F238" t="s">
        <v>59</v>
      </c>
      <c r="G238" t="s">
        <v>1201</v>
      </c>
      <c r="H238" t="str">
        <f t="shared" si="3"/>
        <v>Manchester United</v>
      </c>
      <c r="I238">
        <f>COUNTIF($H$2:$H238,"=" &amp; I$1)</f>
        <v>9</v>
      </c>
      <c r="J238">
        <f>COUNTIF($H$2:$H238,"=" &amp; J$1)</f>
        <v>7</v>
      </c>
      <c r="K238">
        <f>COUNTIF($H$2:$H238,"=" &amp; K$1)</f>
        <v>14</v>
      </c>
      <c r="L238">
        <f>COUNTIF($H$2:$H238,"=" &amp; L$1)</f>
        <v>10</v>
      </c>
      <c r="M238">
        <f>COUNTIF($H$2:$H238,"=" &amp; M$1)</f>
        <v>9</v>
      </c>
      <c r="N238">
        <f>COUNTIF($H$2:$H238,"=" &amp; N$1)</f>
        <v>5</v>
      </c>
      <c r="O238">
        <f>COUNTIF($H$2:$H238,"=" &amp; O$1)</f>
        <v>2</v>
      </c>
      <c r="P238">
        <f>COUNTIF($H$2:$H238,"=" &amp; P$1)</f>
        <v>7</v>
      </c>
      <c r="Q238">
        <f>COUNTIF($H$2:$H238,"=" &amp; Q$1)</f>
        <v>8</v>
      </c>
      <c r="R238">
        <f>COUNTIF($H$2:$H238,"=" &amp; R$1)</f>
        <v>5</v>
      </c>
      <c r="S238">
        <f>COUNTIF($H$2:$H238,"=" &amp; S$1)</f>
        <v>12</v>
      </c>
      <c r="T238">
        <f>COUNTIF($H$2:$H238,"=" &amp; T$1)</f>
        <v>13</v>
      </c>
      <c r="U238">
        <f>COUNTIF($H$2:$H238,"=" &amp; U$1)</f>
        <v>4</v>
      </c>
      <c r="V238">
        <f>COUNTIF($H$2:$H238,"=" &amp; V$1)</f>
        <v>5</v>
      </c>
      <c r="W238">
        <f>COUNTIF($H$2:$H238,"=" &amp; W$1)</f>
        <v>7</v>
      </c>
      <c r="X238">
        <f>COUNTIF($H$2:$H238,"=" &amp; X$1)</f>
        <v>10</v>
      </c>
      <c r="Y238">
        <f>COUNTIF($H$2:$H238,"=" &amp; Y$1)</f>
        <v>5</v>
      </c>
      <c r="Z238">
        <f>COUNTIF($H$2:$H238,"=" &amp; Z$1)</f>
        <v>8</v>
      </c>
      <c r="AA238">
        <f>COUNTIF($H$2:$H238,"=" &amp; AA$1)</f>
        <v>3</v>
      </c>
      <c r="AB238">
        <f>COUNTIF($H$2:$H238,"=" &amp; AB$1)</f>
        <v>5</v>
      </c>
      <c r="AC238">
        <f>COUNTIF($H$2:$H238,"=" &amp; AC$1)</f>
        <v>5</v>
      </c>
      <c r="AD238">
        <f>COUNTIF($H$2:$H238,"=" &amp; AD$1)</f>
        <v>11</v>
      </c>
    </row>
    <row r="239" spans="1:30" x14ac:dyDescent="0.25">
      <c r="A239" s="5">
        <v>34304</v>
      </c>
      <c r="C239" t="s">
        <v>1206</v>
      </c>
      <c r="D239">
        <v>2</v>
      </c>
      <c r="E239">
        <v>0</v>
      </c>
      <c r="F239" t="s">
        <v>1211</v>
      </c>
      <c r="G239" t="s">
        <v>1201</v>
      </c>
      <c r="H239" t="str">
        <f t="shared" si="3"/>
        <v>Blackburn Rovers</v>
      </c>
      <c r="I239">
        <f>COUNTIF($H$2:$H239,"=" &amp; I$1)</f>
        <v>9</v>
      </c>
      <c r="J239">
        <f>COUNTIF($H$2:$H239,"=" &amp; J$1)</f>
        <v>7</v>
      </c>
      <c r="K239">
        <f>COUNTIF($H$2:$H239,"=" &amp; K$1)</f>
        <v>15</v>
      </c>
      <c r="L239">
        <f>COUNTIF($H$2:$H239,"=" &amp; L$1)</f>
        <v>10</v>
      </c>
      <c r="M239">
        <f>COUNTIF($H$2:$H239,"=" &amp; M$1)</f>
        <v>9</v>
      </c>
      <c r="N239">
        <f>COUNTIF($H$2:$H239,"=" &amp; N$1)</f>
        <v>5</v>
      </c>
      <c r="O239">
        <f>COUNTIF($H$2:$H239,"=" &amp; O$1)</f>
        <v>2</v>
      </c>
      <c r="P239">
        <f>COUNTIF($H$2:$H239,"=" &amp; P$1)</f>
        <v>7</v>
      </c>
      <c r="Q239">
        <f>COUNTIF($H$2:$H239,"=" &amp; Q$1)</f>
        <v>8</v>
      </c>
      <c r="R239">
        <f>COUNTIF($H$2:$H239,"=" &amp; R$1)</f>
        <v>5</v>
      </c>
      <c r="S239">
        <f>COUNTIF($H$2:$H239,"=" &amp; S$1)</f>
        <v>12</v>
      </c>
      <c r="T239">
        <f>COUNTIF($H$2:$H239,"=" &amp; T$1)</f>
        <v>13</v>
      </c>
      <c r="U239">
        <f>COUNTIF($H$2:$H239,"=" &amp; U$1)</f>
        <v>4</v>
      </c>
      <c r="V239">
        <f>COUNTIF($H$2:$H239,"=" &amp; V$1)</f>
        <v>5</v>
      </c>
      <c r="W239">
        <f>COUNTIF($H$2:$H239,"=" &amp; W$1)</f>
        <v>7</v>
      </c>
      <c r="X239">
        <f>COUNTIF($H$2:$H239,"=" &amp; X$1)</f>
        <v>10</v>
      </c>
      <c r="Y239">
        <f>COUNTIF($H$2:$H239,"=" &amp; Y$1)</f>
        <v>5</v>
      </c>
      <c r="Z239">
        <f>COUNTIF($H$2:$H239,"=" &amp; Z$1)</f>
        <v>8</v>
      </c>
      <c r="AA239">
        <f>COUNTIF($H$2:$H239,"=" &amp; AA$1)</f>
        <v>3</v>
      </c>
      <c r="AB239">
        <f>COUNTIF($H$2:$H239,"=" &amp; AB$1)</f>
        <v>5</v>
      </c>
      <c r="AC239">
        <f>COUNTIF($H$2:$H239,"=" &amp; AC$1)</f>
        <v>5</v>
      </c>
      <c r="AD239">
        <f>COUNTIF($H$2:$H239,"=" &amp; AD$1)</f>
        <v>11</v>
      </c>
    </row>
    <row r="240" spans="1:30" x14ac:dyDescent="0.25">
      <c r="A240" s="5">
        <v>34304</v>
      </c>
      <c r="C240" t="s">
        <v>1207</v>
      </c>
      <c r="D240">
        <v>1</v>
      </c>
      <c r="E240">
        <v>1</v>
      </c>
      <c r="F240" t="s">
        <v>1213</v>
      </c>
      <c r="G240" t="s">
        <v>1201</v>
      </c>
      <c r="H240" t="str">
        <f t="shared" si="3"/>
        <v/>
      </c>
      <c r="I240">
        <f>COUNTIF($H$2:$H240,"=" &amp; I$1)</f>
        <v>9</v>
      </c>
      <c r="J240">
        <f>COUNTIF($H$2:$H240,"=" &amp; J$1)</f>
        <v>7</v>
      </c>
      <c r="K240">
        <f>COUNTIF($H$2:$H240,"=" &amp; K$1)</f>
        <v>15</v>
      </c>
      <c r="L240">
        <f>COUNTIF($H$2:$H240,"=" &amp; L$1)</f>
        <v>10</v>
      </c>
      <c r="M240">
        <f>COUNTIF($H$2:$H240,"=" &amp; M$1)</f>
        <v>9</v>
      </c>
      <c r="N240">
        <f>COUNTIF($H$2:$H240,"=" &amp; N$1)</f>
        <v>5</v>
      </c>
      <c r="O240">
        <f>COUNTIF($H$2:$H240,"=" &amp; O$1)</f>
        <v>2</v>
      </c>
      <c r="P240">
        <f>COUNTIF($H$2:$H240,"=" &amp; P$1)</f>
        <v>7</v>
      </c>
      <c r="Q240">
        <f>COUNTIF($H$2:$H240,"=" &amp; Q$1)</f>
        <v>8</v>
      </c>
      <c r="R240">
        <f>COUNTIF($H$2:$H240,"=" &amp; R$1)</f>
        <v>5</v>
      </c>
      <c r="S240">
        <f>COUNTIF($H$2:$H240,"=" &amp; S$1)</f>
        <v>12</v>
      </c>
      <c r="T240">
        <f>COUNTIF($H$2:$H240,"=" &amp; T$1)</f>
        <v>13</v>
      </c>
      <c r="U240">
        <f>COUNTIF($H$2:$H240,"=" &amp; U$1)</f>
        <v>4</v>
      </c>
      <c r="V240">
        <f>COUNTIF($H$2:$H240,"=" &amp; V$1)</f>
        <v>5</v>
      </c>
      <c r="W240">
        <f>COUNTIF($H$2:$H240,"=" &amp; W$1)</f>
        <v>7</v>
      </c>
      <c r="X240">
        <f>COUNTIF($H$2:$H240,"=" &amp; X$1)</f>
        <v>10</v>
      </c>
      <c r="Y240">
        <f>COUNTIF($H$2:$H240,"=" &amp; Y$1)</f>
        <v>5</v>
      </c>
      <c r="Z240">
        <f>COUNTIF($H$2:$H240,"=" &amp; Z$1)</f>
        <v>8</v>
      </c>
      <c r="AA240">
        <f>COUNTIF($H$2:$H240,"=" &amp; AA$1)</f>
        <v>3</v>
      </c>
      <c r="AB240">
        <f>COUNTIF($H$2:$H240,"=" &amp; AB$1)</f>
        <v>5</v>
      </c>
      <c r="AC240">
        <f>COUNTIF($H$2:$H240,"=" &amp; AC$1)</f>
        <v>5</v>
      </c>
      <c r="AD240">
        <f>COUNTIF($H$2:$H240,"=" &amp; AD$1)</f>
        <v>11</v>
      </c>
    </row>
    <row r="241" spans="1:30" x14ac:dyDescent="0.25">
      <c r="A241" s="5">
        <v>34304</v>
      </c>
      <c r="C241" t="s">
        <v>49</v>
      </c>
      <c r="D241">
        <v>0</v>
      </c>
      <c r="E241">
        <v>2</v>
      </c>
      <c r="F241" t="s">
        <v>1221</v>
      </c>
      <c r="G241" t="s">
        <v>1201</v>
      </c>
      <c r="H241" t="str">
        <f t="shared" si="3"/>
        <v>Newcastle United</v>
      </c>
      <c r="I241">
        <f>COUNTIF($H$2:$H241,"=" &amp; I$1)</f>
        <v>9</v>
      </c>
      <c r="J241">
        <f>COUNTIF($H$2:$H241,"=" &amp; J$1)</f>
        <v>7</v>
      </c>
      <c r="K241">
        <f>COUNTIF($H$2:$H241,"=" &amp; K$1)</f>
        <v>15</v>
      </c>
      <c r="L241">
        <f>COUNTIF($H$2:$H241,"=" &amp; L$1)</f>
        <v>10</v>
      </c>
      <c r="M241">
        <f>COUNTIF($H$2:$H241,"=" &amp; M$1)</f>
        <v>9</v>
      </c>
      <c r="N241">
        <f>COUNTIF($H$2:$H241,"=" &amp; N$1)</f>
        <v>5</v>
      </c>
      <c r="O241">
        <f>COUNTIF($H$2:$H241,"=" &amp; O$1)</f>
        <v>2</v>
      </c>
      <c r="P241">
        <f>COUNTIF($H$2:$H241,"=" &amp; P$1)</f>
        <v>7</v>
      </c>
      <c r="Q241">
        <f>COUNTIF($H$2:$H241,"=" &amp; Q$1)</f>
        <v>8</v>
      </c>
      <c r="R241">
        <f>COUNTIF($H$2:$H241,"=" &amp; R$1)</f>
        <v>5</v>
      </c>
      <c r="S241">
        <f>COUNTIF($H$2:$H241,"=" &amp; S$1)</f>
        <v>12</v>
      </c>
      <c r="T241">
        <f>COUNTIF($H$2:$H241,"=" &amp; T$1)</f>
        <v>14</v>
      </c>
      <c r="U241">
        <f>COUNTIF($H$2:$H241,"=" &amp; U$1)</f>
        <v>4</v>
      </c>
      <c r="V241">
        <f>COUNTIF($H$2:$H241,"=" &amp; V$1)</f>
        <v>5</v>
      </c>
      <c r="W241">
        <f>COUNTIF($H$2:$H241,"=" &amp; W$1)</f>
        <v>7</v>
      </c>
      <c r="X241">
        <f>COUNTIF($H$2:$H241,"=" &amp; X$1)</f>
        <v>10</v>
      </c>
      <c r="Y241">
        <f>COUNTIF($H$2:$H241,"=" &amp; Y$1)</f>
        <v>5</v>
      </c>
      <c r="Z241">
        <f>COUNTIF($H$2:$H241,"=" &amp; Z$1)</f>
        <v>8</v>
      </c>
      <c r="AA241">
        <f>COUNTIF($H$2:$H241,"=" &amp; AA$1)</f>
        <v>3</v>
      </c>
      <c r="AB241">
        <f>COUNTIF($H$2:$H241,"=" &amp; AB$1)</f>
        <v>5</v>
      </c>
      <c r="AC241">
        <f>COUNTIF($H$2:$H241,"=" &amp; AC$1)</f>
        <v>5</v>
      </c>
      <c r="AD241">
        <f>COUNTIF($H$2:$H241,"=" &amp; AD$1)</f>
        <v>11</v>
      </c>
    </row>
    <row r="242" spans="1:30" x14ac:dyDescent="0.25">
      <c r="A242" s="5">
        <v>34304</v>
      </c>
      <c r="C242" t="s">
        <v>1209</v>
      </c>
      <c r="D242">
        <v>2</v>
      </c>
      <c r="E242">
        <v>1</v>
      </c>
      <c r="F242" t="s">
        <v>1212</v>
      </c>
      <c r="G242" t="s">
        <v>1201</v>
      </c>
      <c r="H242" t="str">
        <f t="shared" si="3"/>
        <v>Ipswich Town</v>
      </c>
      <c r="I242">
        <f>COUNTIF($H$2:$H242,"=" &amp; I$1)</f>
        <v>9</v>
      </c>
      <c r="J242">
        <f>COUNTIF($H$2:$H242,"=" &amp; J$1)</f>
        <v>7</v>
      </c>
      <c r="K242">
        <f>COUNTIF($H$2:$H242,"=" &amp; K$1)</f>
        <v>15</v>
      </c>
      <c r="L242">
        <f>COUNTIF($H$2:$H242,"=" &amp; L$1)</f>
        <v>10</v>
      </c>
      <c r="M242">
        <f>COUNTIF($H$2:$H242,"=" &amp; M$1)</f>
        <v>9</v>
      </c>
      <c r="N242">
        <f>COUNTIF($H$2:$H242,"=" &amp; N$1)</f>
        <v>5</v>
      </c>
      <c r="O242">
        <f>COUNTIF($H$2:$H242,"=" &amp; O$1)</f>
        <v>3</v>
      </c>
      <c r="P242">
        <f>COUNTIF($H$2:$H242,"=" &amp; P$1)</f>
        <v>7</v>
      </c>
      <c r="Q242">
        <f>COUNTIF($H$2:$H242,"=" &amp; Q$1)</f>
        <v>8</v>
      </c>
      <c r="R242">
        <f>COUNTIF($H$2:$H242,"=" &amp; R$1)</f>
        <v>5</v>
      </c>
      <c r="S242">
        <f>COUNTIF($H$2:$H242,"=" &amp; S$1)</f>
        <v>12</v>
      </c>
      <c r="T242">
        <f>COUNTIF($H$2:$H242,"=" &amp; T$1)</f>
        <v>14</v>
      </c>
      <c r="U242">
        <f>COUNTIF($H$2:$H242,"=" &amp; U$1)</f>
        <v>4</v>
      </c>
      <c r="V242">
        <f>COUNTIF($H$2:$H242,"=" &amp; V$1)</f>
        <v>5</v>
      </c>
      <c r="W242">
        <f>COUNTIF($H$2:$H242,"=" &amp; W$1)</f>
        <v>7</v>
      </c>
      <c r="X242">
        <f>COUNTIF($H$2:$H242,"=" &amp; X$1)</f>
        <v>10</v>
      </c>
      <c r="Y242">
        <f>COUNTIF($H$2:$H242,"=" &amp; Y$1)</f>
        <v>5</v>
      </c>
      <c r="Z242">
        <f>COUNTIF($H$2:$H242,"=" &amp; Z$1)</f>
        <v>8</v>
      </c>
      <c r="AA242">
        <f>COUNTIF($H$2:$H242,"=" &amp; AA$1)</f>
        <v>3</v>
      </c>
      <c r="AB242">
        <f>COUNTIF($H$2:$H242,"=" &amp; AB$1)</f>
        <v>5</v>
      </c>
      <c r="AC242">
        <f>COUNTIF($H$2:$H242,"=" &amp; AC$1)</f>
        <v>5</v>
      </c>
      <c r="AD242">
        <f>COUNTIF($H$2:$H242,"=" &amp; AD$1)</f>
        <v>11</v>
      </c>
    </row>
    <row r="243" spans="1:30" x14ac:dyDescent="0.25">
      <c r="A243" s="5">
        <v>34304</v>
      </c>
      <c r="C243" t="s">
        <v>1208</v>
      </c>
      <c r="D243">
        <v>2</v>
      </c>
      <c r="E243">
        <v>1</v>
      </c>
      <c r="F243" t="s">
        <v>1</v>
      </c>
      <c r="G243" t="s">
        <v>1201</v>
      </c>
      <c r="H243" t="str">
        <f t="shared" si="3"/>
        <v>Leeds United</v>
      </c>
      <c r="I243">
        <f>COUNTIF($H$2:$H243,"=" &amp; I$1)</f>
        <v>9</v>
      </c>
      <c r="J243">
        <f>COUNTIF($H$2:$H243,"=" &amp; J$1)</f>
        <v>7</v>
      </c>
      <c r="K243">
        <f>COUNTIF($H$2:$H243,"=" &amp; K$1)</f>
        <v>15</v>
      </c>
      <c r="L243">
        <f>COUNTIF($H$2:$H243,"=" &amp; L$1)</f>
        <v>10</v>
      </c>
      <c r="M243">
        <f>COUNTIF($H$2:$H243,"=" &amp; M$1)</f>
        <v>9</v>
      </c>
      <c r="N243">
        <f>COUNTIF($H$2:$H243,"=" &amp; N$1)</f>
        <v>5</v>
      </c>
      <c r="O243">
        <f>COUNTIF($H$2:$H243,"=" &amp; O$1)</f>
        <v>3</v>
      </c>
      <c r="P243">
        <f>COUNTIF($H$2:$H243,"=" &amp; P$1)</f>
        <v>8</v>
      </c>
      <c r="Q243">
        <f>COUNTIF($H$2:$H243,"=" &amp; Q$1)</f>
        <v>8</v>
      </c>
      <c r="R243">
        <f>COUNTIF($H$2:$H243,"=" &amp; R$1)</f>
        <v>5</v>
      </c>
      <c r="S243">
        <f>COUNTIF($H$2:$H243,"=" &amp; S$1)</f>
        <v>12</v>
      </c>
      <c r="T243">
        <f>COUNTIF($H$2:$H243,"=" &amp; T$1)</f>
        <v>14</v>
      </c>
      <c r="U243">
        <f>COUNTIF($H$2:$H243,"=" &amp; U$1)</f>
        <v>4</v>
      </c>
      <c r="V243">
        <f>COUNTIF($H$2:$H243,"=" &amp; V$1)</f>
        <v>5</v>
      </c>
      <c r="W243">
        <f>COUNTIF($H$2:$H243,"=" &amp; W$1)</f>
        <v>7</v>
      </c>
      <c r="X243">
        <f>COUNTIF($H$2:$H243,"=" &amp; X$1)</f>
        <v>10</v>
      </c>
      <c r="Y243">
        <f>COUNTIF($H$2:$H243,"=" &amp; Y$1)</f>
        <v>5</v>
      </c>
      <c r="Z243">
        <f>COUNTIF($H$2:$H243,"=" &amp; Z$1)</f>
        <v>8</v>
      </c>
      <c r="AA243">
        <f>COUNTIF($H$2:$H243,"=" &amp; AA$1)</f>
        <v>3</v>
      </c>
      <c r="AB243">
        <f>COUNTIF($H$2:$H243,"=" &amp; AB$1)</f>
        <v>5</v>
      </c>
      <c r="AC243">
        <f>COUNTIF($H$2:$H243,"=" &amp; AC$1)</f>
        <v>5</v>
      </c>
      <c r="AD243">
        <f>COUNTIF($H$2:$H243,"=" &amp; AD$1)</f>
        <v>11</v>
      </c>
    </row>
    <row r="244" spans="1:30" x14ac:dyDescent="0.25">
      <c r="A244" s="5">
        <v>34304</v>
      </c>
      <c r="C244" t="s">
        <v>1203</v>
      </c>
      <c r="D244">
        <v>5</v>
      </c>
      <c r="E244">
        <v>0</v>
      </c>
      <c r="F244" t="s">
        <v>1223</v>
      </c>
      <c r="G244" t="s">
        <v>1201</v>
      </c>
      <c r="H244" t="str">
        <f t="shared" si="3"/>
        <v>Sheffield Wednesday</v>
      </c>
      <c r="I244">
        <f>COUNTIF($H$2:$H244,"=" &amp; I$1)</f>
        <v>9</v>
      </c>
      <c r="J244">
        <f>COUNTIF($H$2:$H244,"=" &amp; J$1)</f>
        <v>7</v>
      </c>
      <c r="K244">
        <f>COUNTIF($H$2:$H244,"=" &amp; K$1)</f>
        <v>15</v>
      </c>
      <c r="L244">
        <f>COUNTIF($H$2:$H244,"=" &amp; L$1)</f>
        <v>10</v>
      </c>
      <c r="M244">
        <f>COUNTIF($H$2:$H244,"=" &amp; M$1)</f>
        <v>9</v>
      </c>
      <c r="N244">
        <f>COUNTIF($H$2:$H244,"=" &amp; N$1)</f>
        <v>5</v>
      </c>
      <c r="O244">
        <f>COUNTIF($H$2:$H244,"=" &amp; O$1)</f>
        <v>3</v>
      </c>
      <c r="P244">
        <f>COUNTIF($H$2:$H244,"=" &amp; P$1)</f>
        <v>8</v>
      </c>
      <c r="Q244">
        <f>COUNTIF($H$2:$H244,"=" &amp; Q$1)</f>
        <v>8</v>
      </c>
      <c r="R244">
        <f>COUNTIF($H$2:$H244,"=" &amp; R$1)</f>
        <v>5</v>
      </c>
      <c r="S244">
        <f>COUNTIF($H$2:$H244,"=" &amp; S$1)</f>
        <v>12</v>
      </c>
      <c r="T244">
        <f>COUNTIF($H$2:$H244,"=" &amp; T$1)</f>
        <v>14</v>
      </c>
      <c r="U244">
        <f>COUNTIF($H$2:$H244,"=" &amp; U$1)</f>
        <v>4</v>
      </c>
      <c r="V244">
        <f>COUNTIF($H$2:$H244,"=" &amp; V$1)</f>
        <v>5</v>
      </c>
      <c r="W244">
        <f>COUNTIF($H$2:$H244,"=" &amp; W$1)</f>
        <v>7</v>
      </c>
      <c r="X244">
        <f>COUNTIF($H$2:$H244,"=" &amp; X$1)</f>
        <v>11</v>
      </c>
      <c r="Y244">
        <f>COUNTIF($H$2:$H244,"=" &amp; Y$1)</f>
        <v>5</v>
      </c>
      <c r="Z244">
        <f>COUNTIF($H$2:$H244,"=" &amp; Z$1)</f>
        <v>8</v>
      </c>
      <c r="AA244">
        <f>COUNTIF($H$2:$H244,"=" &amp; AA$1)</f>
        <v>3</v>
      </c>
      <c r="AB244">
        <f>COUNTIF($H$2:$H244,"=" &amp; AB$1)</f>
        <v>5</v>
      </c>
      <c r="AC244">
        <f>COUNTIF($H$2:$H244,"=" &amp; AC$1)</f>
        <v>5</v>
      </c>
      <c r="AD244">
        <f>COUNTIF($H$2:$H244,"=" &amp; AD$1)</f>
        <v>11</v>
      </c>
    </row>
    <row r="245" spans="1:30" x14ac:dyDescent="0.25">
      <c r="A245" s="5">
        <v>34304</v>
      </c>
      <c r="C245" t="s">
        <v>1222</v>
      </c>
      <c r="D245">
        <v>2</v>
      </c>
      <c r="E245">
        <v>1</v>
      </c>
      <c r="F245" t="s">
        <v>76</v>
      </c>
      <c r="G245" t="s">
        <v>1201</v>
      </c>
      <c r="H245" t="str">
        <f t="shared" si="3"/>
        <v>Swindon Town</v>
      </c>
      <c r="I245">
        <f>COUNTIF($H$2:$H245,"=" &amp; I$1)</f>
        <v>9</v>
      </c>
      <c r="J245">
        <f>COUNTIF($H$2:$H245,"=" &amp; J$1)</f>
        <v>7</v>
      </c>
      <c r="K245">
        <f>COUNTIF($H$2:$H245,"=" &amp; K$1)</f>
        <v>15</v>
      </c>
      <c r="L245">
        <f>COUNTIF($H$2:$H245,"=" &amp; L$1)</f>
        <v>10</v>
      </c>
      <c r="M245">
        <f>COUNTIF($H$2:$H245,"=" &amp; M$1)</f>
        <v>9</v>
      </c>
      <c r="N245">
        <f>COUNTIF($H$2:$H245,"=" &amp; N$1)</f>
        <v>5</v>
      </c>
      <c r="O245">
        <f>COUNTIF($H$2:$H245,"=" &amp; O$1)</f>
        <v>3</v>
      </c>
      <c r="P245">
        <f>COUNTIF($H$2:$H245,"=" &amp; P$1)</f>
        <v>8</v>
      </c>
      <c r="Q245">
        <f>COUNTIF($H$2:$H245,"=" &amp; Q$1)</f>
        <v>8</v>
      </c>
      <c r="R245">
        <f>COUNTIF($H$2:$H245,"=" &amp; R$1)</f>
        <v>5</v>
      </c>
      <c r="S245">
        <f>COUNTIF($H$2:$H245,"=" &amp; S$1)</f>
        <v>12</v>
      </c>
      <c r="T245">
        <f>COUNTIF($H$2:$H245,"=" &amp; T$1)</f>
        <v>14</v>
      </c>
      <c r="U245">
        <f>COUNTIF($H$2:$H245,"=" &amp; U$1)</f>
        <v>4</v>
      </c>
      <c r="V245">
        <f>COUNTIF($H$2:$H245,"=" &amp; V$1)</f>
        <v>5</v>
      </c>
      <c r="W245">
        <f>COUNTIF($H$2:$H245,"=" &amp; W$1)</f>
        <v>7</v>
      </c>
      <c r="X245">
        <f>COUNTIF($H$2:$H245,"=" &amp; X$1)</f>
        <v>11</v>
      </c>
      <c r="Y245">
        <f>COUNTIF($H$2:$H245,"=" &amp; Y$1)</f>
        <v>5</v>
      </c>
      <c r="Z245">
        <f>COUNTIF($H$2:$H245,"=" &amp; Z$1)</f>
        <v>8</v>
      </c>
      <c r="AA245">
        <f>COUNTIF($H$2:$H245,"=" &amp; AA$1)</f>
        <v>4</v>
      </c>
      <c r="AB245">
        <f>COUNTIF($H$2:$H245,"=" &amp; AB$1)</f>
        <v>5</v>
      </c>
      <c r="AC245">
        <f>COUNTIF($H$2:$H245,"=" &amp; AC$1)</f>
        <v>5</v>
      </c>
      <c r="AD245">
        <f>COUNTIF($H$2:$H245,"=" &amp; AD$1)</f>
        <v>11</v>
      </c>
    </row>
    <row r="246" spans="1:30" x14ac:dyDescent="0.25">
      <c r="A246" s="5">
        <v>34304</v>
      </c>
      <c r="C246" t="s">
        <v>1200</v>
      </c>
      <c r="D246">
        <v>3</v>
      </c>
      <c r="E246">
        <v>3</v>
      </c>
      <c r="F246" t="s">
        <v>24</v>
      </c>
      <c r="G246" t="s">
        <v>1201</v>
      </c>
      <c r="H246" t="str">
        <f t="shared" si="3"/>
        <v/>
      </c>
      <c r="I246">
        <f>COUNTIF($H$2:$H246,"=" &amp; I$1)</f>
        <v>9</v>
      </c>
      <c r="J246">
        <f>COUNTIF($H$2:$H246,"=" &amp; J$1)</f>
        <v>7</v>
      </c>
      <c r="K246">
        <f>COUNTIF($H$2:$H246,"=" &amp; K$1)</f>
        <v>15</v>
      </c>
      <c r="L246">
        <f>COUNTIF($H$2:$H246,"=" &amp; L$1)</f>
        <v>10</v>
      </c>
      <c r="M246">
        <f>COUNTIF($H$2:$H246,"=" &amp; M$1)</f>
        <v>9</v>
      </c>
      <c r="N246">
        <f>COUNTIF($H$2:$H246,"=" &amp; N$1)</f>
        <v>5</v>
      </c>
      <c r="O246">
        <f>COUNTIF($H$2:$H246,"=" &amp; O$1)</f>
        <v>3</v>
      </c>
      <c r="P246">
        <f>COUNTIF($H$2:$H246,"=" &amp; P$1)</f>
        <v>8</v>
      </c>
      <c r="Q246">
        <f>COUNTIF($H$2:$H246,"=" &amp; Q$1)</f>
        <v>8</v>
      </c>
      <c r="R246">
        <f>COUNTIF($H$2:$H246,"=" &amp; R$1)</f>
        <v>5</v>
      </c>
      <c r="S246">
        <f>COUNTIF($H$2:$H246,"=" &amp; S$1)</f>
        <v>12</v>
      </c>
      <c r="T246">
        <f>COUNTIF($H$2:$H246,"=" &amp; T$1)</f>
        <v>14</v>
      </c>
      <c r="U246">
        <f>COUNTIF($H$2:$H246,"=" &amp; U$1)</f>
        <v>4</v>
      </c>
      <c r="V246">
        <f>COUNTIF($H$2:$H246,"=" &amp; V$1)</f>
        <v>5</v>
      </c>
      <c r="W246">
        <f>COUNTIF($H$2:$H246,"=" &amp; W$1)</f>
        <v>7</v>
      </c>
      <c r="X246">
        <f>COUNTIF($H$2:$H246,"=" &amp; X$1)</f>
        <v>11</v>
      </c>
      <c r="Y246">
        <f>COUNTIF($H$2:$H246,"=" &amp; Y$1)</f>
        <v>5</v>
      </c>
      <c r="Z246">
        <f>COUNTIF($H$2:$H246,"=" &amp; Z$1)</f>
        <v>8</v>
      </c>
      <c r="AA246">
        <f>COUNTIF($H$2:$H246,"=" &amp; AA$1)</f>
        <v>4</v>
      </c>
      <c r="AB246">
        <f>COUNTIF($H$2:$H246,"=" &amp; AB$1)</f>
        <v>5</v>
      </c>
      <c r="AC246">
        <f>COUNTIF($H$2:$H246,"=" &amp; AC$1)</f>
        <v>5</v>
      </c>
      <c r="AD246">
        <f>COUNTIF($H$2:$H246,"=" &amp; AD$1)</f>
        <v>11</v>
      </c>
    </row>
    <row r="247" spans="1:30" x14ac:dyDescent="0.25">
      <c r="A247" s="5">
        <v>34304</v>
      </c>
      <c r="C247" t="s">
        <v>1204</v>
      </c>
      <c r="D247">
        <v>2</v>
      </c>
      <c r="E247">
        <v>0</v>
      </c>
      <c r="F247" t="s">
        <v>1214</v>
      </c>
      <c r="G247" t="s">
        <v>1201</v>
      </c>
      <c r="H247" t="str">
        <f t="shared" si="3"/>
        <v>Wimbledon FC</v>
      </c>
      <c r="I247">
        <f>COUNTIF($H$2:$H247,"=" &amp; I$1)</f>
        <v>9</v>
      </c>
      <c r="J247">
        <f>COUNTIF($H$2:$H247,"=" &amp; J$1)</f>
        <v>7</v>
      </c>
      <c r="K247">
        <f>COUNTIF($H$2:$H247,"=" &amp; K$1)</f>
        <v>15</v>
      </c>
      <c r="L247">
        <f>COUNTIF($H$2:$H247,"=" &amp; L$1)</f>
        <v>10</v>
      </c>
      <c r="M247">
        <f>COUNTIF($H$2:$H247,"=" &amp; M$1)</f>
        <v>9</v>
      </c>
      <c r="N247">
        <f>COUNTIF($H$2:$H247,"=" &amp; N$1)</f>
        <v>5</v>
      </c>
      <c r="O247">
        <f>COUNTIF($H$2:$H247,"=" &amp; O$1)</f>
        <v>3</v>
      </c>
      <c r="P247">
        <f>COUNTIF($H$2:$H247,"=" &amp; P$1)</f>
        <v>8</v>
      </c>
      <c r="Q247">
        <f>COUNTIF($H$2:$H247,"=" &amp; Q$1)</f>
        <v>8</v>
      </c>
      <c r="R247">
        <f>COUNTIF($H$2:$H247,"=" &amp; R$1)</f>
        <v>5</v>
      </c>
      <c r="S247">
        <f>COUNTIF($H$2:$H247,"=" &amp; S$1)</f>
        <v>12</v>
      </c>
      <c r="T247">
        <f>COUNTIF($H$2:$H247,"=" &amp; T$1)</f>
        <v>14</v>
      </c>
      <c r="U247">
        <f>COUNTIF($H$2:$H247,"=" &amp; U$1)</f>
        <v>4</v>
      </c>
      <c r="V247">
        <f>COUNTIF($H$2:$H247,"=" &amp; V$1)</f>
        <v>5</v>
      </c>
      <c r="W247">
        <f>COUNTIF($H$2:$H247,"=" &amp; W$1)</f>
        <v>7</v>
      </c>
      <c r="X247">
        <f>COUNTIF($H$2:$H247,"=" &amp; X$1)</f>
        <v>11</v>
      </c>
      <c r="Y247">
        <f>COUNTIF($H$2:$H247,"=" &amp; Y$1)</f>
        <v>5</v>
      </c>
      <c r="Z247">
        <f>COUNTIF($H$2:$H247,"=" &amp; Z$1)</f>
        <v>8</v>
      </c>
      <c r="AA247">
        <f>COUNTIF($H$2:$H247,"=" &amp; AA$1)</f>
        <v>4</v>
      </c>
      <c r="AB247">
        <f>COUNTIF($H$2:$H247,"=" &amp; AB$1)</f>
        <v>5</v>
      </c>
      <c r="AC247">
        <f>COUNTIF($H$2:$H247,"=" &amp; AC$1)</f>
        <v>5</v>
      </c>
      <c r="AD247">
        <f>COUNTIF($H$2:$H247,"=" &amp; AD$1)</f>
        <v>12</v>
      </c>
    </row>
    <row r="248" spans="1:30" x14ac:dyDescent="0.25">
      <c r="A248" s="5">
        <v>34304</v>
      </c>
      <c r="C248" t="s">
        <v>1212</v>
      </c>
      <c r="D248">
        <v>2</v>
      </c>
      <c r="E248">
        <v>1</v>
      </c>
      <c r="F248" t="s">
        <v>1208</v>
      </c>
      <c r="G248" t="s">
        <v>1201</v>
      </c>
      <c r="H248" t="str">
        <f t="shared" si="3"/>
        <v>Norwich City</v>
      </c>
      <c r="I248">
        <f>COUNTIF($H$2:$H248,"=" &amp; I$1)</f>
        <v>9</v>
      </c>
      <c r="J248">
        <f>COUNTIF($H$2:$H248,"=" &amp; J$1)</f>
        <v>7</v>
      </c>
      <c r="K248">
        <f>COUNTIF($H$2:$H248,"=" &amp; K$1)</f>
        <v>15</v>
      </c>
      <c r="L248">
        <f>COUNTIF($H$2:$H248,"=" &amp; L$1)</f>
        <v>10</v>
      </c>
      <c r="M248">
        <f>COUNTIF($H$2:$H248,"=" &amp; M$1)</f>
        <v>9</v>
      </c>
      <c r="N248">
        <f>COUNTIF($H$2:$H248,"=" &amp; N$1)</f>
        <v>5</v>
      </c>
      <c r="O248">
        <f>COUNTIF($H$2:$H248,"=" &amp; O$1)</f>
        <v>3</v>
      </c>
      <c r="P248">
        <f>COUNTIF($H$2:$H248,"=" &amp; P$1)</f>
        <v>8</v>
      </c>
      <c r="Q248">
        <f>COUNTIF($H$2:$H248,"=" &amp; Q$1)</f>
        <v>8</v>
      </c>
      <c r="R248">
        <f>COUNTIF($H$2:$H248,"=" &amp; R$1)</f>
        <v>5</v>
      </c>
      <c r="S248">
        <f>COUNTIF($H$2:$H248,"=" &amp; S$1)</f>
        <v>12</v>
      </c>
      <c r="T248">
        <f>COUNTIF($H$2:$H248,"=" &amp; T$1)</f>
        <v>14</v>
      </c>
      <c r="U248">
        <f>COUNTIF($H$2:$H248,"=" &amp; U$1)</f>
        <v>5</v>
      </c>
      <c r="V248">
        <f>COUNTIF($H$2:$H248,"=" &amp; V$1)</f>
        <v>5</v>
      </c>
      <c r="W248">
        <f>COUNTIF($H$2:$H248,"=" &amp; W$1)</f>
        <v>7</v>
      </c>
      <c r="X248">
        <f>COUNTIF($H$2:$H248,"=" &amp; X$1)</f>
        <v>11</v>
      </c>
      <c r="Y248">
        <f>COUNTIF($H$2:$H248,"=" &amp; Y$1)</f>
        <v>5</v>
      </c>
      <c r="Z248">
        <f>COUNTIF($H$2:$H248,"=" &amp; Z$1)</f>
        <v>8</v>
      </c>
      <c r="AA248">
        <f>COUNTIF($H$2:$H248,"=" &amp; AA$1)</f>
        <v>4</v>
      </c>
      <c r="AB248">
        <f>COUNTIF($H$2:$H248,"=" &amp; AB$1)</f>
        <v>5</v>
      </c>
      <c r="AC248">
        <f>COUNTIF($H$2:$H248,"=" &amp; AC$1)</f>
        <v>5</v>
      </c>
      <c r="AD248">
        <f>COUNTIF($H$2:$H248,"=" &amp; AD$1)</f>
        <v>12</v>
      </c>
    </row>
    <row r="249" spans="1:30" x14ac:dyDescent="0.25">
      <c r="A249" s="5">
        <v>34304</v>
      </c>
      <c r="C249" t="s">
        <v>1</v>
      </c>
      <c r="D249">
        <v>1</v>
      </c>
      <c r="E249">
        <v>0</v>
      </c>
      <c r="F249" t="s">
        <v>1203</v>
      </c>
      <c r="G249" t="s">
        <v>1201</v>
      </c>
      <c r="H249" t="str">
        <f t="shared" si="3"/>
        <v>Arsenal</v>
      </c>
      <c r="I249">
        <f>COUNTIF($H$2:$H249,"=" &amp; I$1)</f>
        <v>10</v>
      </c>
      <c r="J249">
        <f>COUNTIF($H$2:$H249,"=" &amp; J$1)</f>
        <v>7</v>
      </c>
      <c r="K249">
        <f>COUNTIF($H$2:$H249,"=" &amp; K$1)</f>
        <v>15</v>
      </c>
      <c r="L249">
        <f>COUNTIF($H$2:$H249,"=" &amp; L$1)</f>
        <v>10</v>
      </c>
      <c r="M249">
        <f>COUNTIF($H$2:$H249,"=" &amp; M$1)</f>
        <v>9</v>
      </c>
      <c r="N249">
        <f>COUNTIF($H$2:$H249,"=" &amp; N$1)</f>
        <v>5</v>
      </c>
      <c r="O249">
        <f>COUNTIF($H$2:$H249,"=" &amp; O$1)</f>
        <v>3</v>
      </c>
      <c r="P249">
        <f>COUNTIF($H$2:$H249,"=" &amp; P$1)</f>
        <v>8</v>
      </c>
      <c r="Q249">
        <f>COUNTIF($H$2:$H249,"=" &amp; Q$1)</f>
        <v>8</v>
      </c>
      <c r="R249">
        <f>COUNTIF($H$2:$H249,"=" &amp; R$1)</f>
        <v>5</v>
      </c>
      <c r="S249">
        <f>COUNTIF($H$2:$H249,"=" &amp; S$1)</f>
        <v>12</v>
      </c>
      <c r="T249">
        <f>COUNTIF($H$2:$H249,"=" &amp; T$1)</f>
        <v>14</v>
      </c>
      <c r="U249">
        <f>COUNTIF($H$2:$H249,"=" &amp; U$1)</f>
        <v>5</v>
      </c>
      <c r="V249">
        <f>COUNTIF($H$2:$H249,"=" &amp; V$1)</f>
        <v>5</v>
      </c>
      <c r="W249">
        <f>COUNTIF($H$2:$H249,"=" &amp; W$1)</f>
        <v>7</v>
      </c>
      <c r="X249">
        <f>COUNTIF($H$2:$H249,"=" &amp; X$1)</f>
        <v>11</v>
      </c>
      <c r="Y249">
        <f>COUNTIF($H$2:$H249,"=" &amp; Y$1)</f>
        <v>5</v>
      </c>
      <c r="Z249">
        <f>COUNTIF($H$2:$H249,"=" &amp; Z$1)</f>
        <v>8</v>
      </c>
      <c r="AA249">
        <f>COUNTIF($H$2:$H249,"=" &amp; AA$1)</f>
        <v>4</v>
      </c>
      <c r="AB249">
        <f>COUNTIF($H$2:$H249,"=" &amp; AB$1)</f>
        <v>5</v>
      </c>
      <c r="AC249">
        <f>COUNTIF($H$2:$H249,"=" &amp; AC$1)</f>
        <v>5</v>
      </c>
      <c r="AD249">
        <f>COUNTIF($H$2:$H249,"=" &amp; AD$1)</f>
        <v>12</v>
      </c>
    </row>
    <row r="250" spans="1:30" x14ac:dyDescent="0.25">
      <c r="A250" s="5">
        <v>34304</v>
      </c>
      <c r="C250" t="s">
        <v>59</v>
      </c>
      <c r="D250">
        <v>0</v>
      </c>
      <c r="E250">
        <v>1</v>
      </c>
      <c r="F250" t="s">
        <v>1204</v>
      </c>
      <c r="G250" t="s">
        <v>1201</v>
      </c>
      <c r="H250" t="str">
        <f t="shared" si="3"/>
        <v>Wimbledon FC</v>
      </c>
      <c r="I250">
        <f>COUNTIF($H$2:$H250,"=" &amp; I$1)</f>
        <v>10</v>
      </c>
      <c r="J250">
        <f>COUNTIF($H$2:$H250,"=" &amp; J$1)</f>
        <v>7</v>
      </c>
      <c r="K250">
        <f>COUNTIF($H$2:$H250,"=" &amp; K$1)</f>
        <v>15</v>
      </c>
      <c r="L250">
        <f>COUNTIF($H$2:$H250,"=" &amp; L$1)</f>
        <v>10</v>
      </c>
      <c r="M250">
        <f>COUNTIF($H$2:$H250,"=" &amp; M$1)</f>
        <v>9</v>
      </c>
      <c r="N250">
        <f>COUNTIF($H$2:$H250,"=" &amp; N$1)</f>
        <v>5</v>
      </c>
      <c r="O250">
        <f>COUNTIF($H$2:$H250,"=" &amp; O$1)</f>
        <v>3</v>
      </c>
      <c r="P250">
        <f>COUNTIF($H$2:$H250,"=" &amp; P$1)</f>
        <v>8</v>
      </c>
      <c r="Q250">
        <f>COUNTIF($H$2:$H250,"=" &amp; Q$1)</f>
        <v>8</v>
      </c>
      <c r="R250">
        <f>COUNTIF($H$2:$H250,"=" &amp; R$1)</f>
        <v>5</v>
      </c>
      <c r="S250">
        <f>COUNTIF($H$2:$H250,"=" &amp; S$1)</f>
        <v>12</v>
      </c>
      <c r="T250">
        <f>COUNTIF($H$2:$H250,"=" &amp; T$1)</f>
        <v>14</v>
      </c>
      <c r="U250">
        <f>COUNTIF($H$2:$H250,"=" &amp; U$1)</f>
        <v>5</v>
      </c>
      <c r="V250">
        <f>COUNTIF($H$2:$H250,"=" &amp; V$1)</f>
        <v>5</v>
      </c>
      <c r="W250">
        <f>COUNTIF($H$2:$H250,"=" &amp; W$1)</f>
        <v>7</v>
      </c>
      <c r="X250">
        <f>COUNTIF($H$2:$H250,"=" &amp; X$1)</f>
        <v>11</v>
      </c>
      <c r="Y250">
        <f>COUNTIF($H$2:$H250,"=" &amp; Y$1)</f>
        <v>5</v>
      </c>
      <c r="Z250">
        <f>COUNTIF($H$2:$H250,"=" &amp; Z$1)</f>
        <v>8</v>
      </c>
      <c r="AA250">
        <f>COUNTIF($H$2:$H250,"=" &amp; AA$1)</f>
        <v>4</v>
      </c>
      <c r="AB250">
        <f>COUNTIF($H$2:$H250,"=" &amp; AB$1)</f>
        <v>5</v>
      </c>
      <c r="AC250">
        <f>COUNTIF($H$2:$H250,"=" &amp; AC$1)</f>
        <v>5</v>
      </c>
      <c r="AD250">
        <f>COUNTIF($H$2:$H250,"=" &amp; AD$1)</f>
        <v>13</v>
      </c>
    </row>
    <row r="251" spans="1:30" x14ac:dyDescent="0.25">
      <c r="A251" s="5">
        <v>34304</v>
      </c>
      <c r="C251" t="s">
        <v>63</v>
      </c>
      <c r="D251">
        <v>1</v>
      </c>
      <c r="E251">
        <v>1</v>
      </c>
      <c r="F251" t="s">
        <v>1209</v>
      </c>
      <c r="G251" t="s">
        <v>1201</v>
      </c>
      <c r="H251" t="str">
        <f t="shared" si="3"/>
        <v/>
      </c>
      <c r="I251">
        <f>COUNTIF($H$2:$H251,"=" &amp; I$1)</f>
        <v>10</v>
      </c>
      <c r="J251">
        <f>COUNTIF($H$2:$H251,"=" &amp; J$1)</f>
        <v>7</v>
      </c>
      <c r="K251">
        <f>COUNTIF($H$2:$H251,"=" &amp; K$1)</f>
        <v>15</v>
      </c>
      <c r="L251">
        <f>COUNTIF($H$2:$H251,"=" &amp; L$1)</f>
        <v>10</v>
      </c>
      <c r="M251">
        <f>COUNTIF($H$2:$H251,"=" &amp; M$1)</f>
        <v>9</v>
      </c>
      <c r="N251">
        <f>COUNTIF($H$2:$H251,"=" &amp; N$1)</f>
        <v>5</v>
      </c>
      <c r="O251">
        <f>COUNTIF($H$2:$H251,"=" &amp; O$1)</f>
        <v>3</v>
      </c>
      <c r="P251">
        <f>COUNTIF($H$2:$H251,"=" &amp; P$1)</f>
        <v>8</v>
      </c>
      <c r="Q251">
        <f>COUNTIF($H$2:$H251,"=" &amp; Q$1)</f>
        <v>8</v>
      </c>
      <c r="R251">
        <f>COUNTIF($H$2:$H251,"=" &amp; R$1)</f>
        <v>5</v>
      </c>
      <c r="S251">
        <f>COUNTIF($H$2:$H251,"=" &amp; S$1)</f>
        <v>12</v>
      </c>
      <c r="T251">
        <f>COUNTIF($H$2:$H251,"=" &amp; T$1)</f>
        <v>14</v>
      </c>
      <c r="U251">
        <f>COUNTIF($H$2:$H251,"=" &amp; U$1)</f>
        <v>5</v>
      </c>
      <c r="V251">
        <f>COUNTIF($H$2:$H251,"=" &amp; V$1)</f>
        <v>5</v>
      </c>
      <c r="W251">
        <f>COUNTIF($H$2:$H251,"=" &amp; W$1)</f>
        <v>7</v>
      </c>
      <c r="X251">
        <f>COUNTIF($H$2:$H251,"=" &amp; X$1)</f>
        <v>11</v>
      </c>
      <c r="Y251">
        <f>COUNTIF($H$2:$H251,"=" &amp; Y$1)</f>
        <v>5</v>
      </c>
      <c r="Z251">
        <f>COUNTIF($H$2:$H251,"=" &amp; Z$1)</f>
        <v>8</v>
      </c>
      <c r="AA251">
        <f>COUNTIF($H$2:$H251,"=" &amp; AA$1)</f>
        <v>4</v>
      </c>
      <c r="AB251">
        <f>COUNTIF($H$2:$H251,"=" &amp; AB$1)</f>
        <v>5</v>
      </c>
      <c r="AC251">
        <f>COUNTIF($H$2:$H251,"=" &amp; AC$1)</f>
        <v>5</v>
      </c>
      <c r="AD251">
        <f>COUNTIF($H$2:$H251,"=" &amp; AD$1)</f>
        <v>13</v>
      </c>
    </row>
    <row r="252" spans="1:30" x14ac:dyDescent="0.25">
      <c r="A252" s="5">
        <v>34304</v>
      </c>
      <c r="C252" t="s">
        <v>24</v>
      </c>
      <c r="D252">
        <v>2</v>
      </c>
      <c r="E252">
        <v>2</v>
      </c>
      <c r="F252" t="s">
        <v>1222</v>
      </c>
      <c r="G252" t="s">
        <v>1201</v>
      </c>
      <c r="H252" t="str">
        <f t="shared" si="3"/>
        <v/>
      </c>
      <c r="I252">
        <f>COUNTIF($H$2:$H252,"=" &amp; I$1)</f>
        <v>10</v>
      </c>
      <c r="J252">
        <f>COUNTIF($H$2:$H252,"=" &amp; J$1)</f>
        <v>7</v>
      </c>
      <c r="K252">
        <f>COUNTIF($H$2:$H252,"=" &amp; K$1)</f>
        <v>15</v>
      </c>
      <c r="L252">
        <f>COUNTIF($H$2:$H252,"=" &amp; L$1)</f>
        <v>10</v>
      </c>
      <c r="M252">
        <f>COUNTIF($H$2:$H252,"=" &amp; M$1)</f>
        <v>9</v>
      </c>
      <c r="N252">
        <f>COUNTIF($H$2:$H252,"=" &amp; N$1)</f>
        <v>5</v>
      </c>
      <c r="O252">
        <f>COUNTIF($H$2:$H252,"=" &amp; O$1)</f>
        <v>3</v>
      </c>
      <c r="P252">
        <f>COUNTIF($H$2:$H252,"=" &amp; P$1)</f>
        <v>8</v>
      </c>
      <c r="Q252">
        <f>COUNTIF($H$2:$H252,"=" &amp; Q$1)</f>
        <v>8</v>
      </c>
      <c r="R252">
        <f>COUNTIF($H$2:$H252,"=" &amp; R$1)</f>
        <v>5</v>
      </c>
      <c r="S252">
        <f>COUNTIF($H$2:$H252,"=" &amp; S$1)</f>
        <v>12</v>
      </c>
      <c r="T252">
        <f>COUNTIF($H$2:$H252,"=" &amp; T$1)</f>
        <v>14</v>
      </c>
      <c r="U252">
        <f>COUNTIF($H$2:$H252,"=" &amp; U$1)</f>
        <v>5</v>
      </c>
      <c r="V252">
        <f>COUNTIF($H$2:$H252,"=" &amp; V$1)</f>
        <v>5</v>
      </c>
      <c r="W252">
        <f>COUNTIF($H$2:$H252,"=" &amp; W$1)</f>
        <v>7</v>
      </c>
      <c r="X252">
        <f>COUNTIF($H$2:$H252,"=" &amp; X$1)</f>
        <v>11</v>
      </c>
      <c r="Y252">
        <f>COUNTIF($H$2:$H252,"=" &amp; Y$1)</f>
        <v>5</v>
      </c>
      <c r="Z252">
        <f>COUNTIF($H$2:$H252,"=" &amp; Z$1)</f>
        <v>8</v>
      </c>
      <c r="AA252">
        <f>COUNTIF($H$2:$H252,"=" &amp; AA$1)</f>
        <v>4</v>
      </c>
      <c r="AB252">
        <f>COUNTIF($H$2:$H252,"=" &amp; AB$1)</f>
        <v>5</v>
      </c>
      <c r="AC252">
        <f>COUNTIF($H$2:$H252,"=" &amp; AC$1)</f>
        <v>5</v>
      </c>
      <c r="AD252">
        <f>COUNTIF($H$2:$H252,"=" &amp; AD$1)</f>
        <v>13</v>
      </c>
    </row>
    <row r="253" spans="1:30" x14ac:dyDescent="0.25">
      <c r="A253" s="5">
        <v>34304</v>
      </c>
      <c r="C253" t="s">
        <v>1211</v>
      </c>
      <c r="D253">
        <v>0</v>
      </c>
      <c r="E253">
        <v>2</v>
      </c>
      <c r="F253" t="s">
        <v>1200</v>
      </c>
      <c r="G253" t="s">
        <v>1201</v>
      </c>
      <c r="H253" t="str">
        <f t="shared" si="3"/>
        <v>Tottenham Hotspur</v>
      </c>
      <c r="I253">
        <f>COUNTIF($H$2:$H253,"=" &amp; I$1)</f>
        <v>10</v>
      </c>
      <c r="J253">
        <f>COUNTIF($H$2:$H253,"=" &amp; J$1)</f>
        <v>7</v>
      </c>
      <c r="K253">
        <f>COUNTIF($H$2:$H253,"=" &amp; K$1)</f>
        <v>15</v>
      </c>
      <c r="L253">
        <f>COUNTIF($H$2:$H253,"=" &amp; L$1)</f>
        <v>10</v>
      </c>
      <c r="M253">
        <f>COUNTIF($H$2:$H253,"=" &amp; M$1)</f>
        <v>9</v>
      </c>
      <c r="N253">
        <f>COUNTIF($H$2:$H253,"=" &amp; N$1)</f>
        <v>5</v>
      </c>
      <c r="O253">
        <f>COUNTIF($H$2:$H253,"=" &amp; O$1)</f>
        <v>3</v>
      </c>
      <c r="P253">
        <f>COUNTIF($H$2:$H253,"=" &amp; P$1)</f>
        <v>8</v>
      </c>
      <c r="Q253">
        <f>COUNTIF($H$2:$H253,"=" &amp; Q$1)</f>
        <v>8</v>
      </c>
      <c r="R253">
        <f>COUNTIF($H$2:$H253,"=" &amp; R$1)</f>
        <v>5</v>
      </c>
      <c r="S253">
        <f>COUNTIF($H$2:$H253,"=" &amp; S$1)</f>
        <v>12</v>
      </c>
      <c r="T253">
        <f>COUNTIF($H$2:$H253,"=" &amp; T$1)</f>
        <v>14</v>
      </c>
      <c r="U253">
        <f>COUNTIF($H$2:$H253,"=" &amp; U$1)</f>
        <v>5</v>
      </c>
      <c r="V253">
        <f>COUNTIF($H$2:$H253,"=" &amp; V$1)</f>
        <v>5</v>
      </c>
      <c r="W253">
        <f>COUNTIF($H$2:$H253,"=" &amp; W$1)</f>
        <v>7</v>
      </c>
      <c r="X253">
        <f>COUNTIF($H$2:$H253,"=" &amp; X$1)</f>
        <v>11</v>
      </c>
      <c r="Y253">
        <f>COUNTIF($H$2:$H253,"=" &amp; Y$1)</f>
        <v>5</v>
      </c>
      <c r="Z253">
        <f>COUNTIF($H$2:$H253,"=" &amp; Z$1)</f>
        <v>8</v>
      </c>
      <c r="AA253">
        <f>COUNTIF($H$2:$H253,"=" &amp; AA$1)</f>
        <v>4</v>
      </c>
      <c r="AB253">
        <f>COUNTIF($H$2:$H253,"=" &amp; AB$1)</f>
        <v>6</v>
      </c>
      <c r="AC253">
        <f>COUNTIF($H$2:$H253,"=" &amp; AC$1)</f>
        <v>5</v>
      </c>
      <c r="AD253">
        <f>COUNTIF($H$2:$H253,"=" &amp; AD$1)</f>
        <v>13</v>
      </c>
    </row>
    <row r="254" spans="1:30" x14ac:dyDescent="0.25">
      <c r="A254" s="5">
        <v>34304</v>
      </c>
      <c r="C254" t="s">
        <v>1221</v>
      </c>
      <c r="D254">
        <v>1</v>
      </c>
      <c r="E254">
        <v>1</v>
      </c>
      <c r="F254" t="s">
        <v>1205</v>
      </c>
      <c r="G254" t="s">
        <v>1201</v>
      </c>
      <c r="H254" t="str">
        <f t="shared" si="3"/>
        <v/>
      </c>
      <c r="I254">
        <f>COUNTIF($H$2:$H254,"=" &amp; I$1)</f>
        <v>10</v>
      </c>
      <c r="J254">
        <f>COUNTIF($H$2:$H254,"=" &amp; J$1)</f>
        <v>7</v>
      </c>
      <c r="K254">
        <f>COUNTIF($H$2:$H254,"=" &amp; K$1)</f>
        <v>15</v>
      </c>
      <c r="L254">
        <f>COUNTIF($H$2:$H254,"=" &amp; L$1)</f>
        <v>10</v>
      </c>
      <c r="M254">
        <f>COUNTIF($H$2:$H254,"=" &amp; M$1)</f>
        <v>9</v>
      </c>
      <c r="N254">
        <f>COUNTIF($H$2:$H254,"=" &amp; N$1)</f>
        <v>5</v>
      </c>
      <c r="O254">
        <f>COUNTIF($H$2:$H254,"=" &amp; O$1)</f>
        <v>3</v>
      </c>
      <c r="P254">
        <f>COUNTIF($H$2:$H254,"=" &amp; P$1)</f>
        <v>8</v>
      </c>
      <c r="Q254">
        <f>COUNTIF($H$2:$H254,"=" &amp; Q$1)</f>
        <v>8</v>
      </c>
      <c r="R254">
        <f>COUNTIF($H$2:$H254,"=" &amp; R$1)</f>
        <v>5</v>
      </c>
      <c r="S254">
        <f>COUNTIF($H$2:$H254,"=" &amp; S$1)</f>
        <v>12</v>
      </c>
      <c r="T254">
        <f>COUNTIF($H$2:$H254,"=" &amp; T$1)</f>
        <v>14</v>
      </c>
      <c r="U254">
        <f>COUNTIF($H$2:$H254,"=" &amp; U$1)</f>
        <v>5</v>
      </c>
      <c r="V254">
        <f>COUNTIF($H$2:$H254,"=" &amp; V$1)</f>
        <v>5</v>
      </c>
      <c r="W254">
        <f>COUNTIF($H$2:$H254,"=" &amp; W$1)</f>
        <v>7</v>
      </c>
      <c r="X254">
        <f>COUNTIF($H$2:$H254,"=" &amp; X$1)</f>
        <v>11</v>
      </c>
      <c r="Y254">
        <f>COUNTIF($H$2:$H254,"=" &amp; Y$1)</f>
        <v>5</v>
      </c>
      <c r="Z254">
        <f>COUNTIF($H$2:$H254,"=" &amp; Z$1)</f>
        <v>8</v>
      </c>
      <c r="AA254">
        <f>COUNTIF($H$2:$H254,"=" &amp; AA$1)</f>
        <v>4</v>
      </c>
      <c r="AB254">
        <f>COUNTIF($H$2:$H254,"=" &amp; AB$1)</f>
        <v>6</v>
      </c>
      <c r="AC254">
        <f>COUNTIF($H$2:$H254,"=" &amp; AC$1)</f>
        <v>5</v>
      </c>
      <c r="AD254">
        <f>COUNTIF($H$2:$H254,"=" &amp; AD$1)</f>
        <v>13</v>
      </c>
    </row>
    <row r="255" spans="1:30" x14ac:dyDescent="0.25">
      <c r="A255" s="5">
        <v>34304</v>
      </c>
      <c r="C255" t="s">
        <v>1213</v>
      </c>
      <c r="D255">
        <v>1</v>
      </c>
      <c r="E255">
        <v>2</v>
      </c>
      <c r="F255" t="s">
        <v>1206</v>
      </c>
      <c r="G255" t="s">
        <v>1201</v>
      </c>
      <c r="H255" t="str">
        <f t="shared" si="3"/>
        <v>Blackburn Rovers</v>
      </c>
      <c r="I255">
        <f>COUNTIF($H$2:$H255,"=" &amp; I$1)</f>
        <v>10</v>
      </c>
      <c r="J255">
        <f>COUNTIF($H$2:$H255,"=" &amp; J$1)</f>
        <v>7</v>
      </c>
      <c r="K255">
        <f>COUNTIF($H$2:$H255,"=" &amp; K$1)</f>
        <v>16</v>
      </c>
      <c r="L255">
        <f>COUNTIF($H$2:$H255,"=" &amp; L$1)</f>
        <v>10</v>
      </c>
      <c r="M255">
        <f>COUNTIF($H$2:$H255,"=" &amp; M$1)</f>
        <v>9</v>
      </c>
      <c r="N255">
        <f>COUNTIF($H$2:$H255,"=" &amp; N$1)</f>
        <v>5</v>
      </c>
      <c r="O255">
        <f>COUNTIF($H$2:$H255,"=" &amp; O$1)</f>
        <v>3</v>
      </c>
      <c r="P255">
        <f>COUNTIF($H$2:$H255,"=" &amp; P$1)</f>
        <v>8</v>
      </c>
      <c r="Q255">
        <f>COUNTIF($H$2:$H255,"=" &amp; Q$1)</f>
        <v>8</v>
      </c>
      <c r="R255">
        <f>COUNTIF($H$2:$H255,"=" &amp; R$1)</f>
        <v>5</v>
      </c>
      <c r="S255">
        <f>COUNTIF($H$2:$H255,"=" &amp; S$1)</f>
        <v>12</v>
      </c>
      <c r="T255">
        <f>COUNTIF($H$2:$H255,"=" &amp; T$1)</f>
        <v>14</v>
      </c>
      <c r="U255">
        <f>COUNTIF($H$2:$H255,"=" &amp; U$1)</f>
        <v>5</v>
      </c>
      <c r="V255">
        <f>COUNTIF($H$2:$H255,"=" &amp; V$1)</f>
        <v>5</v>
      </c>
      <c r="W255">
        <f>COUNTIF($H$2:$H255,"=" &amp; W$1)</f>
        <v>7</v>
      </c>
      <c r="X255">
        <f>COUNTIF($H$2:$H255,"=" &amp; X$1)</f>
        <v>11</v>
      </c>
      <c r="Y255">
        <f>COUNTIF($H$2:$H255,"=" &amp; Y$1)</f>
        <v>5</v>
      </c>
      <c r="Z255">
        <f>COUNTIF($H$2:$H255,"=" &amp; Z$1)</f>
        <v>8</v>
      </c>
      <c r="AA255">
        <f>COUNTIF($H$2:$H255,"=" &amp; AA$1)</f>
        <v>4</v>
      </c>
      <c r="AB255">
        <f>COUNTIF($H$2:$H255,"=" &amp; AB$1)</f>
        <v>6</v>
      </c>
      <c r="AC255">
        <f>COUNTIF($H$2:$H255,"=" &amp; AC$1)</f>
        <v>5</v>
      </c>
      <c r="AD255">
        <f>COUNTIF($H$2:$H255,"=" &amp; AD$1)</f>
        <v>13</v>
      </c>
    </row>
    <row r="256" spans="1:30" x14ac:dyDescent="0.25">
      <c r="A256" s="5">
        <v>34304</v>
      </c>
      <c r="C256" t="s">
        <v>1214</v>
      </c>
      <c r="D256">
        <v>0</v>
      </c>
      <c r="E256">
        <v>0</v>
      </c>
      <c r="F256" t="s">
        <v>49</v>
      </c>
      <c r="G256" t="s">
        <v>1201</v>
      </c>
      <c r="H256" t="str">
        <f t="shared" si="3"/>
        <v/>
      </c>
      <c r="I256">
        <f>COUNTIF($H$2:$H256,"=" &amp; I$1)</f>
        <v>10</v>
      </c>
      <c r="J256">
        <f>COUNTIF($H$2:$H256,"=" &amp; J$1)</f>
        <v>7</v>
      </c>
      <c r="K256">
        <f>COUNTIF($H$2:$H256,"=" &amp; K$1)</f>
        <v>16</v>
      </c>
      <c r="L256">
        <f>COUNTIF($H$2:$H256,"=" &amp; L$1)</f>
        <v>10</v>
      </c>
      <c r="M256">
        <f>COUNTIF($H$2:$H256,"=" &amp; M$1)</f>
        <v>9</v>
      </c>
      <c r="N256">
        <f>COUNTIF($H$2:$H256,"=" &amp; N$1)</f>
        <v>5</v>
      </c>
      <c r="O256">
        <f>COUNTIF($H$2:$H256,"=" &amp; O$1)</f>
        <v>3</v>
      </c>
      <c r="P256">
        <f>COUNTIF($H$2:$H256,"=" &amp; P$1)</f>
        <v>8</v>
      </c>
      <c r="Q256">
        <f>COUNTIF($H$2:$H256,"=" &amp; Q$1)</f>
        <v>8</v>
      </c>
      <c r="R256">
        <f>COUNTIF($H$2:$H256,"=" &amp; R$1)</f>
        <v>5</v>
      </c>
      <c r="S256">
        <f>COUNTIF($H$2:$H256,"=" &amp; S$1)</f>
        <v>12</v>
      </c>
      <c r="T256">
        <f>COUNTIF($H$2:$H256,"=" &amp; T$1)</f>
        <v>14</v>
      </c>
      <c r="U256">
        <f>COUNTIF($H$2:$H256,"=" &amp; U$1)</f>
        <v>5</v>
      </c>
      <c r="V256">
        <f>COUNTIF($H$2:$H256,"=" &amp; V$1)</f>
        <v>5</v>
      </c>
      <c r="W256">
        <f>COUNTIF($H$2:$H256,"=" &amp; W$1)</f>
        <v>7</v>
      </c>
      <c r="X256">
        <f>COUNTIF($H$2:$H256,"=" &amp; X$1)</f>
        <v>11</v>
      </c>
      <c r="Y256">
        <f>COUNTIF($H$2:$H256,"=" &amp; Y$1)</f>
        <v>5</v>
      </c>
      <c r="Z256">
        <f>COUNTIF($H$2:$H256,"=" &amp; Z$1)</f>
        <v>8</v>
      </c>
      <c r="AA256">
        <f>COUNTIF($H$2:$H256,"=" &amp; AA$1)</f>
        <v>4</v>
      </c>
      <c r="AB256">
        <f>COUNTIF($H$2:$H256,"=" &amp; AB$1)</f>
        <v>6</v>
      </c>
      <c r="AC256">
        <f>COUNTIF($H$2:$H256,"=" &amp; AC$1)</f>
        <v>5</v>
      </c>
      <c r="AD256">
        <f>COUNTIF($H$2:$H256,"=" &amp; AD$1)</f>
        <v>13</v>
      </c>
    </row>
    <row r="257" spans="1:30" x14ac:dyDescent="0.25">
      <c r="A257" s="5">
        <v>34304</v>
      </c>
      <c r="C257" t="s">
        <v>76</v>
      </c>
      <c r="D257">
        <v>0</v>
      </c>
      <c r="E257">
        <v>1</v>
      </c>
      <c r="F257" t="s">
        <v>1202</v>
      </c>
      <c r="G257" t="s">
        <v>1201</v>
      </c>
      <c r="H257" t="str">
        <f t="shared" si="3"/>
        <v>Queens Park Rangers</v>
      </c>
      <c r="I257">
        <f>COUNTIF($H$2:$H257,"=" &amp; I$1)</f>
        <v>10</v>
      </c>
      <c r="J257">
        <f>COUNTIF($H$2:$H257,"=" &amp; J$1)</f>
        <v>7</v>
      </c>
      <c r="K257">
        <f>COUNTIF($H$2:$H257,"=" &amp; K$1)</f>
        <v>16</v>
      </c>
      <c r="L257">
        <f>COUNTIF($H$2:$H257,"=" &amp; L$1)</f>
        <v>10</v>
      </c>
      <c r="M257">
        <f>COUNTIF($H$2:$H257,"=" &amp; M$1)</f>
        <v>9</v>
      </c>
      <c r="N257">
        <f>COUNTIF($H$2:$H257,"=" &amp; N$1)</f>
        <v>5</v>
      </c>
      <c r="O257">
        <f>COUNTIF($H$2:$H257,"=" &amp; O$1)</f>
        <v>3</v>
      </c>
      <c r="P257">
        <f>COUNTIF($H$2:$H257,"=" &amp; P$1)</f>
        <v>8</v>
      </c>
      <c r="Q257">
        <f>COUNTIF($H$2:$H257,"=" &amp; Q$1)</f>
        <v>8</v>
      </c>
      <c r="R257">
        <f>COUNTIF($H$2:$H257,"=" &amp; R$1)</f>
        <v>5</v>
      </c>
      <c r="S257">
        <f>COUNTIF($H$2:$H257,"=" &amp; S$1)</f>
        <v>12</v>
      </c>
      <c r="T257">
        <f>COUNTIF($H$2:$H257,"=" &amp; T$1)</f>
        <v>14</v>
      </c>
      <c r="U257">
        <f>COUNTIF($H$2:$H257,"=" &amp; U$1)</f>
        <v>5</v>
      </c>
      <c r="V257">
        <f>COUNTIF($H$2:$H257,"=" &amp; V$1)</f>
        <v>5</v>
      </c>
      <c r="W257">
        <f>COUNTIF($H$2:$H257,"=" &amp; W$1)</f>
        <v>8</v>
      </c>
      <c r="X257">
        <f>COUNTIF($H$2:$H257,"=" &amp; X$1)</f>
        <v>11</v>
      </c>
      <c r="Y257">
        <f>COUNTIF($H$2:$H257,"=" &amp; Y$1)</f>
        <v>5</v>
      </c>
      <c r="Z257">
        <f>COUNTIF($H$2:$H257,"=" &amp; Z$1)</f>
        <v>8</v>
      </c>
      <c r="AA257">
        <f>COUNTIF($H$2:$H257,"=" &amp; AA$1)</f>
        <v>4</v>
      </c>
      <c r="AB257">
        <f>COUNTIF($H$2:$H257,"=" &amp; AB$1)</f>
        <v>6</v>
      </c>
      <c r="AC257">
        <f>COUNTIF($H$2:$H257,"=" &amp; AC$1)</f>
        <v>5</v>
      </c>
      <c r="AD257">
        <f>COUNTIF($H$2:$H257,"=" &amp; AD$1)</f>
        <v>13</v>
      </c>
    </row>
    <row r="258" spans="1:30" x14ac:dyDescent="0.25">
      <c r="A258" s="5">
        <v>34304</v>
      </c>
      <c r="C258" t="s">
        <v>1223</v>
      </c>
      <c r="D258">
        <v>3</v>
      </c>
      <c r="E258">
        <v>2</v>
      </c>
      <c r="F258" t="s">
        <v>1207</v>
      </c>
      <c r="G258" t="s">
        <v>1201</v>
      </c>
      <c r="H258" t="str">
        <f t="shared" si="3"/>
        <v>West Ham United</v>
      </c>
      <c r="I258">
        <f>COUNTIF($H$2:$H258,"=" &amp; I$1)</f>
        <v>10</v>
      </c>
      <c r="J258">
        <f>COUNTIF($H$2:$H258,"=" &amp; J$1)</f>
        <v>7</v>
      </c>
      <c r="K258">
        <f>COUNTIF($H$2:$H258,"=" &amp; K$1)</f>
        <v>16</v>
      </c>
      <c r="L258">
        <f>COUNTIF($H$2:$H258,"=" &amp; L$1)</f>
        <v>10</v>
      </c>
      <c r="M258">
        <f>COUNTIF($H$2:$H258,"=" &amp; M$1)</f>
        <v>9</v>
      </c>
      <c r="N258">
        <f>COUNTIF($H$2:$H258,"=" &amp; N$1)</f>
        <v>5</v>
      </c>
      <c r="O258">
        <f>COUNTIF($H$2:$H258,"=" &amp; O$1)</f>
        <v>3</v>
      </c>
      <c r="P258">
        <f>COUNTIF($H$2:$H258,"=" &amp; P$1)</f>
        <v>8</v>
      </c>
      <c r="Q258">
        <f>COUNTIF($H$2:$H258,"=" &amp; Q$1)</f>
        <v>8</v>
      </c>
      <c r="R258">
        <f>COUNTIF($H$2:$H258,"=" &amp; R$1)</f>
        <v>5</v>
      </c>
      <c r="S258">
        <f>COUNTIF($H$2:$H258,"=" &amp; S$1)</f>
        <v>12</v>
      </c>
      <c r="T258">
        <f>COUNTIF($H$2:$H258,"=" &amp; T$1)</f>
        <v>14</v>
      </c>
      <c r="U258">
        <f>COUNTIF($H$2:$H258,"=" &amp; U$1)</f>
        <v>5</v>
      </c>
      <c r="V258">
        <f>COUNTIF($H$2:$H258,"=" &amp; V$1)</f>
        <v>5</v>
      </c>
      <c r="W258">
        <f>COUNTIF($H$2:$H258,"=" &amp; W$1)</f>
        <v>8</v>
      </c>
      <c r="X258">
        <f>COUNTIF($H$2:$H258,"=" &amp; X$1)</f>
        <v>11</v>
      </c>
      <c r="Y258">
        <f>COUNTIF($H$2:$H258,"=" &amp; Y$1)</f>
        <v>5</v>
      </c>
      <c r="Z258">
        <f>COUNTIF($H$2:$H258,"=" &amp; Z$1)</f>
        <v>8</v>
      </c>
      <c r="AA258">
        <f>COUNTIF($H$2:$H258,"=" &amp; AA$1)</f>
        <v>4</v>
      </c>
      <c r="AB258">
        <f>COUNTIF($H$2:$H258,"=" &amp; AB$1)</f>
        <v>6</v>
      </c>
      <c r="AC258">
        <f>COUNTIF($H$2:$H258,"=" &amp; AC$1)</f>
        <v>6</v>
      </c>
      <c r="AD258">
        <f>COUNTIF($H$2:$H258,"=" &amp; AD$1)</f>
        <v>13</v>
      </c>
    </row>
    <row r="259" spans="1:30" x14ac:dyDescent="0.25">
      <c r="A259" s="5">
        <v>34304</v>
      </c>
      <c r="C259" t="s">
        <v>59</v>
      </c>
      <c r="D259">
        <v>2</v>
      </c>
      <c r="E259">
        <v>2</v>
      </c>
      <c r="F259" t="s">
        <v>1203</v>
      </c>
      <c r="G259" t="s">
        <v>1201</v>
      </c>
      <c r="H259" t="str">
        <f t="shared" ref="H259:H322" si="4">IF(D259&gt;E259,C259,IF(D259&lt;E259,F259,""))</f>
        <v/>
      </c>
      <c r="I259">
        <f>COUNTIF($H$2:$H259,"=" &amp; I$1)</f>
        <v>10</v>
      </c>
      <c r="J259">
        <f>COUNTIF($H$2:$H259,"=" &amp; J$1)</f>
        <v>7</v>
      </c>
      <c r="K259">
        <f>COUNTIF($H$2:$H259,"=" &amp; K$1)</f>
        <v>16</v>
      </c>
      <c r="L259">
        <f>COUNTIF($H$2:$H259,"=" &amp; L$1)</f>
        <v>10</v>
      </c>
      <c r="M259">
        <f>COUNTIF($H$2:$H259,"=" &amp; M$1)</f>
        <v>9</v>
      </c>
      <c r="N259">
        <f>COUNTIF($H$2:$H259,"=" &amp; N$1)</f>
        <v>5</v>
      </c>
      <c r="O259">
        <f>COUNTIF($H$2:$H259,"=" &amp; O$1)</f>
        <v>3</v>
      </c>
      <c r="P259">
        <f>COUNTIF($H$2:$H259,"=" &amp; P$1)</f>
        <v>8</v>
      </c>
      <c r="Q259">
        <f>COUNTIF($H$2:$H259,"=" &amp; Q$1)</f>
        <v>8</v>
      </c>
      <c r="R259">
        <f>COUNTIF($H$2:$H259,"=" &amp; R$1)</f>
        <v>5</v>
      </c>
      <c r="S259">
        <f>COUNTIF($H$2:$H259,"=" &amp; S$1)</f>
        <v>12</v>
      </c>
      <c r="T259">
        <f>COUNTIF($H$2:$H259,"=" &amp; T$1)</f>
        <v>14</v>
      </c>
      <c r="U259">
        <f>COUNTIF($H$2:$H259,"=" &amp; U$1)</f>
        <v>5</v>
      </c>
      <c r="V259">
        <f>COUNTIF($H$2:$H259,"=" &amp; V$1)</f>
        <v>5</v>
      </c>
      <c r="W259">
        <f>COUNTIF($H$2:$H259,"=" &amp; W$1)</f>
        <v>8</v>
      </c>
      <c r="X259">
        <f>COUNTIF($H$2:$H259,"=" &amp; X$1)</f>
        <v>11</v>
      </c>
      <c r="Y259">
        <f>COUNTIF($H$2:$H259,"=" &amp; Y$1)</f>
        <v>5</v>
      </c>
      <c r="Z259">
        <f>COUNTIF($H$2:$H259,"=" &amp; Z$1)</f>
        <v>8</v>
      </c>
      <c r="AA259">
        <f>COUNTIF($H$2:$H259,"=" &amp; AA$1)</f>
        <v>4</v>
      </c>
      <c r="AB259">
        <f>COUNTIF($H$2:$H259,"=" &amp; AB$1)</f>
        <v>6</v>
      </c>
      <c r="AC259">
        <f>COUNTIF($H$2:$H259,"=" &amp; AC$1)</f>
        <v>6</v>
      </c>
      <c r="AD259">
        <f>COUNTIF($H$2:$H259,"=" &amp; AD$1)</f>
        <v>13</v>
      </c>
    </row>
    <row r="260" spans="1:30" x14ac:dyDescent="0.25">
      <c r="A260" s="5">
        <v>34304</v>
      </c>
      <c r="C260" t="s">
        <v>24</v>
      </c>
      <c r="D260">
        <v>3</v>
      </c>
      <c r="E260">
        <v>2</v>
      </c>
      <c r="F260" t="s">
        <v>1202</v>
      </c>
      <c r="G260" t="s">
        <v>1201</v>
      </c>
      <c r="H260" t="str">
        <f t="shared" si="4"/>
        <v>Liverpool</v>
      </c>
      <c r="I260">
        <f>COUNTIF($H$2:$H260,"=" &amp; I$1)</f>
        <v>10</v>
      </c>
      <c r="J260">
        <f>COUNTIF($H$2:$H260,"=" &amp; J$1)</f>
        <v>7</v>
      </c>
      <c r="K260">
        <f>COUNTIF($H$2:$H260,"=" &amp; K$1)</f>
        <v>16</v>
      </c>
      <c r="L260">
        <f>COUNTIF($H$2:$H260,"=" &amp; L$1)</f>
        <v>10</v>
      </c>
      <c r="M260">
        <f>COUNTIF($H$2:$H260,"=" &amp; M$1)</f>
        <v>9</v>
      </c>
      <c r="N260">
        <f>COUNTIF($H$2:$H260,"=" &amp; N$1)</f>
        <v>5</v>
      </c>
      <c r="O260">
        <f>COUNTIF($H$2:$H260,"=" &amp; O$1)</f>
        <v>3</v>
      </c>
      <c r="P260">
        <f>COUNTIF($H$2:$H260,"=" &amp; P$1)</f>
        <v>8</v>
      </c>
      <c r="Q260">
        <f>COUNTIF($H$2:$H260,"=" &amp; Q$1)</f>
        <v>9</v>
      </c>
      <c r="R260">
        <f>COUNTIF($H$2:$H260,"=" &amp; R$1)</f>
        <v>5</v>
      </c>
      <c r="S260">
        <f>COUNTIF($H$2:$H260,"=" &amp; S$1)</f>
        <v>12</v>
      </c>
      <c r="T260">
        <f>COUNTIF($H$2:$H260,"=" &amp; T$1)</f>
        <v>14</v>
      </c>
      <c r="U260">
        <f>COUNTIF($H$2:$H260,"=" &amp; U$1)</f>
        <v>5</v>
      </c>
      <c r="V260">
        <f>COUNTIF($H$2:$H260,"=" &amp; V$1)</f>
        <v>5</v>
      </c>
      <c r="W260">
        <f>COUNTIF($H$2:$H260,"=" &amp; W$1)</f>
        <v>8</v>
      </c>
      <c r="X260">
        <f>COUNTIF($H$2:$H260,"=" &amp; X$1)</f>
        <v>11</v>
      </c>
      <c r="Y260">
        <f>COUNTIF($H$2:$H260,"=" &amp; Y$1)</f>
        <v>5</v>
      </c>
      <c r="Z260">
        <f>COUNTIF($H$2:$H260,"=" &amp; Z$1)</f>
        <v>8</v>
      </c>
      <c r="AA260">
        <f>COUNTIF($H$2:$H260,"=" &amp; AA$1)</f>
        <v>4</v>
      </c>
      <c r="AB260">
        <f>COUNTIF($H$2:$H260,"=" &amp; AB$1)</f>
        <v>6</v>
      </c>
      <c r="AC260">
        <f>COUNTIF($H$2:$H260,"=" &amp; AC$1)</f>
        <v>6</v>
      </c>
      <c r="AD260">
        <f>COUNTIF($H$2:$H260,"=" &amp; AD$1)</f>
        <v>13</v>
      </c>
    </row>
    <row r="261" spans="1:30" x14ac:dyDescent="0.25">
      <c r="A261" s="5">
        <v>34304</v>
      </c>
      <c r="C261" t="s">
        <v>1211</v>
      </c>
      <c r="D261">
        <v>1</v>
      </c>
      <c r="E261">
        <v>0</v>
      </c>
      <c r="F261" t="s">
        <v>49</v>
      </c>
      <c r="G261" t="s">
        <v>1201</v>
      </c>
      <c r="H261" t="str">
        <f t="shared" si="4"/>
        <v>Manchester City</v>
      </c>
      <c r="I261">
        <f>COUNTIF($H$2:$H261,"=" &amp; I$1)</f>
        <v>10</v>
      </c>
      <c r="J261">
        <f>COUNTIF($H$2:$H261,"=" &amp; J$1)</f>
        <v>7</v>
      </c>
      <c r="K261">
        <f>COUNTIF($H$2:$H261,"=" &amp; K$1)</f>
        <v>16</v>
      </c>
      <c r="L261">
        <f>COUNTIF($H$2:$H261,"=" &amp; L$1)</f>
        <v>10</v>
      </c>
      <c r="M261">
        <f>COUNTIF($H$2:$H261,"=" &amp; M$1)</f>
        <v>9</v>
      </c>
      <c r="N261">
        <f>COUNTIF($H$2:$H261,"=" &amp; N$1)</f>
        <v>5</v>
      </c>
      <c r="O261">
        <f>COUNTIF($H$2:$H261,"=" &amp; O$1)</f>
        <v>3</v>
      </c>
      <c r="P261">
        <f>COUNTIF($H$2:$H261,"=" &amp; P$1)</f>
        <v>8</v>
      </c>
      <c r="Q261">
        <f>COUNTIF($H$2:$H261,"=" &amp; Q$1)</f>
        <v>9</v>
      </c>
      <c r="R261">
        <f>COUNTIF($H$2:$H261,"=" &amp; R$1)</f>
        <v>6</v>
      </c>
      <c r="S261">
        <f>COUNTIF($H$2:$H261,"=" &amp; S$1)</f>
        <v>12</v>
      </c>
      <c r="T261">
        <f>COUNTIF($H$2:$H261,"=" &amp; T$1)</f>
        <v>14</v>
      </c>
      <c r="U261">
        <f>COUNTIF($H$2:$H261,"=" &amp; U$1)</f>
        <v>5</v>
      </c>
      <c r="V261">
        <f>COUNTIF($H$2:$H261,"=" &amp; V$1)</f>
        <v>5</v>
      </c>
      <c r="W261">
        <f>COUNTIF($H$2:$H261,"=" &amp; W$1)</f>
        <v>8</v>
      </c>
      <c r="X261">
        <f>COUNTIF($H$2:$H261,"=" &amp; X$1)</f>
        <v>11</v>
      </c>
      <c r="Y261">
        <f>COUNTIF($H$2:$H261,"=" &amp; Y$1)</f>
        <v>5</v>
      </c>
      <c r="Z261">
        <f>COUNTIF($H$2:$H261,"=" &amp; Z$1)</f>
        <v>8</v>
      </c>
      <c r="AA261">
        <f>COUNTIF($H$2:$H261,"=" &amp; AA$1)</f>
        <v>4</v>
      </c>
      <c r="AB261">
        <f>COUNTIF($H$2:$H261,"=" &amp; AB$1)</f>
        <v>6</v>
      </c>
      <c r="AC261">
        <f>COUNTIF($H$2:$H261,"=" &amp; AC$1)</f>
        <v>6</v>
      </c>
      <c r="AD261">
        <f>COUNTIF($H$2:$H261,"=" &amp; AD$1)</f>
        <v>13</v>
      </c>
    </row>
    <row r="262" spans="1:30" x14ac:dyDescent="0.25">
      <c r="A262" s="5">
        <v>34304</v>
      </c>
      <c r="C262" t="s">
        <v>76</v>
      </c>
      <c r="D262">
        <v>0</v>
      </c>
      <c r="E262">
        <v>1</v>
      </c>
      <c r="F262" t="s">
        <v>1209</v>
      </c>
      <c r="G262" t="s">
        <v>1201</v>
      </c>
      <c r="H262" t="str">
        <f t="shared" si="4"/>
        <v>Ipswich Town</v>
      </c>
      <c r="I262">
        <f>COUNTIF($H$2:$H262,"=" &amp; I$1)</f>
        <v>10</v>
      </c>
      <c r="J262">
        <f>COUNTIF($H$2:$H262,"=" &amp; J$1)</f>
        <v>7</v>
      </c>
      <c r="K262">
        <f>COUNTIF($H$2:$H262,"=" &amp; K$1)</f>
        <v>16</v>
      </c>
      <c r="L262">
        <f>COUNTIF($H$2:$H262,"=" &amp; L$1)</f>
        <v>10</v>
      </c>
      <c r="M262">
        <f>COUNTIF($H$2:$H262,"=" &amp; M$1)</f>
        <v>9</v>
      </c>
      <c r="N262">
        <f>COUNTIF($H$2:$H262,"=" &amp; N$1)</f>
        <v>5</v>
      </c>
      <c r="O262">
        <f>COUNTIF($H$2:$H262,"=" &amp; O$1)</f>
        <v>4</v>
      </c>
      <c r="P262">
        <f>COUNTIF($H$2:$H262,"=" &amp; P$1)</f>
        <v>8</v>
      </c>
      <c r="Q262">
        <f>COUNTIF($H$2:$H262,"=" &amp; Q$1)</f>
        <v>9</v>
      </c>
      <c r="R262">
        <f>COUNTIF($H$2:$H262,"=" &amp; R$1)</f>
        <v>6</v>
      </c>
      <c r="S262">
        <f>COUNTIF($H$2:$H262,"=" &amp; S$1)</f>
        <v>12</v>
      </c>
      <c r="T262">
        <f>COUNTIF($H$2:$H262,"=" &amp; T$1)</f>
        <v>14</v>
      </c>
      <c r="U262">
        <f>COUNTIF($H$2:$H262,"=" &amp; U$1)</f>
        <v>5</v>
      </c>
      <c r="V262">
        <f>COUNTIF($H$2:$H262,"=" &amp; V$1)</f>
        <v>5</v>
      </c>
      <c r="W262">
        <f>COUNTIF($H$2:$H262,"=" &amp; W$1)</f>
        <v>8</v>
      </c>
      <c r="X262">
        <f>COUNTIF($H$2:$H262,"=" &amp; X$1)</f>
        <v>11</v>
      </c>
      <c r="Y262">
        <f>COUNTIF($H$2:$H262,"=" &amp; Y$1)</f>
        <v>5</v>
      </c>
      <c r="Z262">
        <f>COUNTIF($H$2:$H262,"=" &amp; Z$1)</f>
        <v>8</v>
      </c>
      <c r="AA262">
        <f>COUNTIF($H$2:$H262,"=" &amp; AA$1)</f>
        <v>4</v>
      </c>
      <c r="AB262">
        <f>COUNTIF($H$2:$H262,"=" &amp; AB$1)</f>
        <v>6</v>
      </c>
      <c r="AC262">
        <f>COUNTIF($H$2:$H262,"=" &amp; AC$1)</f>
        <v>6</v>
      </c>
      <c r="AD262">
        <f>COUNTIF($H$2:$H262,"=" &amp; AD$1)</f>
        <v>13</v>
      </c>
    </row>
    <row r="263" spans="1:30" x14ac:dyDescent="0.25">
      <c r="A263" s="5">
        <v>34304</v>
      </c>
      <c r="C263" t="s">
        <v>1223</v>
      </c>
      <c r="D263">
        <v>0</v>
      </c>
      <c r="E263">
        <v>1</v>
      </c>
      <c r="F263" t="s">
        <v>1208</v>
      </c>
      <c r="G263" t="s">
        <v>1201</v>
      </c>
      <c r="H263" t="str">
        <f t="shared" si="4"/>
        <v>Leeds United</v>
      </c>
      <c r="I263">
        <f>COUNTIF($H$2:$H263,"=" &amp; I$1)</f>
        <v>10</v>
      </c>
      <c r="J263">
        <f>COUNTIF($H$2:$H263,"=" &amp; J$1)</f>
        <v>7</v>
      </c>
      <c r="K263">
        <f>COUNTIF($H$2:$H263,"=" &amp; K$1)</f>
        <v>16</v>
      </c>
      <c r="L263">
        <f>COUNTIF($H$2:$H263,"=" &amp; L$1)</f>
        <v>10</v>
      </c>
      <c r="M263">
        <f>COUNTIF($H$2:$H263,"=" &amp; M$1)</f>
        <v>9</v>
      </c>
      <c r="N263">
        <f>COUNTIF($H$2:$H263,"=" &amp; N$1)</f>
        <v>5</v>
      </c>
      <c r="O263">
        <f>COUNTIF($H$2:$H263,"=" &amp; O$1)</f>
        <v>4</v>
      </c>
      <c r="P263">
        <f>COUNTIF($H$2:$H263,"=" &amp; P$1)</f>
        <v>9</v>
      </c>
      <c r="Q263">
        <f>COUNTIF($H$2:$H263,"=" &amp; Q$1)</f>
        <v>9</v>
      </c>
      <c r="R263">
        <f>COUNTIF($H$2:$H263,"=" &amp; R$1)</f>
        <v>6</v>
      </c>
      <c r="S263">
        <f>COUNTIF($H$2:$H263,"=" &amp; S$1)</f>
        <v>12</v>
      </c>
      <c r="T263">
        <f>COUNTIF($H$2:$H263,"=" &amp; T$1)</f>
        <v>14</v>
      </c>
      <c r="U263">
        <f>COUNTIF($H$2:$H263,"=" &amp; U$1)</f>
        <v>5</v>
      </c>
      <c r="V263">
        <f>COUNTIF($H$2:$H263,"=" &amp; V$1)</f>
        <v>5</v>
      </c>
      <c r="W263">
        <f>COUNTIF($H$2:$H263,"=" &amp; W$1)</f>
        <v>8</v>
      </c>
      <c r="X263">
        <f>COUNTIF($H$2:$H263,"=" &amp; X$1)</f>
        <v>11</v>
      </c>
      <c r="Y263">
        <f>COUNTIF($H$2:$H263,"=" &amp; Y$1)</f>
        <v>5</v>
      </c>
      <c r="Z263">
        <f>COUNTIF($H$2:$H263,"=" &amp; Z$1)</f>
        <v>8</v>
      </c>
      <c r="AA263">
        <f>COUNTIF($H$2:$H263,"=" &amp; AA$1)</f>
        <v>4</v>
      </c>
      <c r="AB263">
        <f>COUNTIF($H$2:$H263,"=" &amp; AB$1)</f>
        <v>6</v>
      </c>
      <c r="AC263">
        <f>COUNTIF($H$2:$H263,"=" &amp; AC$1)</f>
        <v>6</v>
      </c>
      <c r="AD263">
        <f>COUNTIF($H$2:$H263,"=" &amp; AD$1)</f>
        <v>13</v>
      </c>
    </row>
    <row r="264" spans="1:30" x14ac:dyDescent="0.25">
      <c r="A264" s="5">
        <v>34304</v>
      </c>
      <c r="C264">
        <v>2</v>
      </c>
      <c r="D264">
        <v>1</v>
      </c>
      <c r="E264" t="s">
        <v>1222</v>
      </c>
      <c r="F264" t="s">
        <v>1201</v>
      </c>
      <c r="H264" t="str">
        <f t="shared" si="4"/>
        <v>FT</v>
      </c>
      <c r="I264">
        <f>COUNTIF($H$2:$H264,"=" &amp; I$1)</f>
        <v>10</v>
      </c>
      <c r="J264">
        <f>COUNTIF($H$2:$H264,"=" &amp; J$1)</f>
        <v>7</v>
      </c>
      <c r="K264">
        <f>COUNTIF($H$2:$H264,"=" &amp; K$1)</f>
        <v>16</v>
      </c>
      <c r="L264">
        <f>COUNTIF($H$2:$H264,"=" &amp; L$1)</f>
        <v>10</v>
      </c>
      <c r="M264">
        <f>COUNTIF($H$2:$H264,"=" &amp; M$1)</f>
        <v>9</v>
      </c>
      <c r="N264">
        <f>COUNTIF($H$2:$H264,"=" &amp; N$1)</f>
        <v>5</v>
      </c>
      <c r="O264">
        <f>COUNTIF($H$2:$H264,"=" &amp; O$1)</f>
        <v>4</v>
      </c>
      <c r="P264">
        <f>COUNTIF($H$2:$H264,"=" &amp; P$1)</f>
        <v>9</v>
      </c>
      <c r="Q264">
        <f>COUNTIF($H$2:$H264,"=" &amp; Q$1)</f>
        <v>9</v>
      </c>
      <c r="R264">
        <f>COUNTIF($H$2:$H264,"=" &amp; R$1)</f>
        <v>6</v>
      </c>
      <c r="S264">
        <f>COUNTIF($H$2:$H264,"=" &amp; S$1)</f>
        <v>12</v>
      </c>
      <c r="T264">
        <f>COUNTIF($H$2:$H264,"=" &amp; T$1)</f>
        <v>14</v>
      </c>
      <c r="U264">
        <f>COUNTIF($H$2:$H264,"=" &amp; U$1)</f>
        <v>5</v>
      </c>
      <c r="V264">
        <f>COUNTIF($H$2:$H264,"=" &amp; V$1)</f>
        <v>5</v>
      </c>
      <c r="W264">
        <f>COUNTIF($H$2:$H264,"=" &amp; W$1)</f>
        <v>8</v>
      </c>
      <c r="X264">
        <f>COUNTIF($H$2:$H264,"=" &amp; X$1)</f>
        <v>11</v>
      </c>
      <c r="Y264">
        <f>COUNTIF($H$2:$H264,"=" &amp; Y$1)</f>
        <v>5</v>
      </c>
      <c r="Z264">
        <f>COUNTIF($H$2:$H264,"=" &amp; Z$1)</f>
        <v>8</v>
      </c>
      <c r="AA264">
        <f>COUNTIF($H$2:$H264,"=" &amp; AA$1)</f>
        <v>4</v>
      </c>
      <c r="AB264">
        <f>COUNTIF($H$2:$H264,"=" &amp; AB$1)</f>
        <v>6</v>
      </c>
      <c r="AC264">
        <f>COUNTIF($H$2:$H264,"=" &amp; AC$1)</f>
        <v>6</v>
      </c>
      <c r="AD264">
        <f>COUNTIF($H$2:$H264,"=" &amp; AD$1)</f>
        <v>13</v>
      </c>
    </row>
    <row r="265" spans="1:30" x14ac:dyDescent="0.25">
      <c r="A265" s="5">
        <v>34304</v>
      </c>
      <c r="C265" t="s">
        <v>1214</v>
      </c>
      <c r="D265">
        <v>0</v>
      </c>
      <c r="E265">
        <v>3</v>
      </c>
      <c r="F265" t="s">
        <v>1205</v>
      </c>
      <c r="G265" t="s">
        <v>1201</v>
      </c>
      <c r="H265" t="str">
        <f t="shared" si="4"/>
        <v>Manchester United</v>
      </c>
      <c r="I265">
        <f>COUNTIF($H$2:$H265,"=" &amp; I$1)</f>
        <v>10</v>
      </c>
      <c r="J265">
        <f>COUNTIF($H$2:$H265,"=" &amp; J$1)</f>
        <v>7</v>
      </c>
      <c r="K265">
        <f>COUNTIF($H$2:$H265,"=" &amp; K$1)</f>
        <v>16</v>
      </c>
      <c r="L265">
        <f>COUNTIF($H$2:$H265,"=" &amp; L$1)</f>
        <v>10</v>
      </c>
      <c r="M265">
        <f>COUNTIF($H$2:$H265,"=" &amp; M$1)</f>
        <v>9</v>
      </c>
      <c r="N265">
        <f>COUNTIF($H$2:$H265,"=" &amp; N$1)</f>
        <v>5</v>
      </c>
      <c r="O265">
        <f>COUNTIF($H$2:$H265,"=" &amp; O$1)</f>
        <v>4</v>
      </c>
      <c r="P265">
        <f>COUNTIF($H$2:$H265,"=" &amp; P$1)</f>
        <v>9</v>
      </c>
      <c r="Q265">
        <f>COUNTIF($H$2:$H265,"=" &amp; Q$1)</f>
        <v>9</v>
      </c>
      <c r="R265">
        <f>COUNTIF($H$2:$H265,"=" &amp; R$1)</f>
        <v>6</v>
      </c>
      <c r="S265">
        <f>COUNTIF($H$2:$H265,"=" &amp; S$1)</f>
        <v>13</v>
      </c>
      <c r="T265">
        <f>COUNTIF($H$2:$H265,"=" &amp; T$1)</f>
        <v>14</v>
      </c>
      <c r="U265">
        <f>COUNTIF($H$2:$H265,"=" &amp; U$1)</f>
        <v>5</v>
      </c>
      <c r="V265">
        <f>COUNTIF($H$2:$H265,"=" &amp; V$1)</f>
        <v>5</v>
      </c>
      <c r="W265">
        <f>COUNTIF($H$2:$H265,"=" &amp; W$1)</f>
        <v>8</v>
      </c>
      <c r="X265">
        <f>COUNTIF($H$2:$H265,"=" &amp; X$1)</f>
        <v>11</v>
      </c>
      <c r="Y265">
        <f>COUNTIF($H$2:$H265,"=" &amp; Y$1)</f>
        <v>5</v>
      </c>
      <c r="Z265">
        <f>COUNTIF($H$2:$H265,"=" &amp; Z$1)</f>
        <v>8</v>
      </c>
      <c r="AA265">
        <f>COUNTIF($H$2:$H265,"=" &amp; AA$1)</f>
        <v>4</v>
      </c>
      <c r="AB265">
        <f>COUNTIF($H$2:$H265,"=" &amp; AB$1)</f>
        <v>6</v>
      </c>
      <c r="AC265">
        <f>COUNTIF($H$2:$H265,"=" &amp; AC$1)</f>
        <v>6</v>
      </c>
      <c r="AD265">
        <f>COUNTIF($H$2:$H265,"=" &amp; AD$1)</f>
        <v>13</v>
      </c>
    </row>
    <row r="266" spans="1:30" x14ac:dyDescent="0.25">
      <c r="A266" s="5">
        <v>34304</v>
      </c>
      <c r="C266" t="s">
        <v>1</v>
      </c>
      <c r="D266">
        <v>1</v>
      </c>
      <c r="E266">
        <v>1</v>
      </c>
      <c r="F266" t="s">
        <v>1200</v>
      </c>
      <c r="G266" t="s">
        <v>1201</v>
      </c>
      <c r="H266" t="str">
        <f t="shared" si="4"/>
        <v/>
      </c>
      <c r="I266">
        <f>COUNTIF($H$2:$H266,"=" &amp; I$1)</f>
        <v>10</v>
      </c>
      <c r="J266">
        <f>COUNTIF($H$2:$H266,"=" &amp; J$1)</f>
        <v>7</v>
      </c>
      <c r="K266">
        <f>COUNTIF($H$2:$H266,"=" &amp; K$1)</f>
        <v>16</v>
      </c>
      <c r="L266">
        <f>COUNTIF($H$2:$H266,"=" &amp; L$1)</f>
        <v>10</v>
      </c>
      <c r="M266">
        <f>COUNTIF($H$2:$H266,"=" &amp; M$1)</f>
        <v>9</v>
      </c>
      <c r="N266">
        <f>COUNTIF($H$2:$H266,"=" &amp; N$1)</f>
        <v>5</v>
      </c>
      <c r="O266">
        <f>COUNTIF($H$2:$H266,"=" &amp; O$1)</f>
        <v>4</v>
      </c>
      <c r="P266">
        <f>COUNTIF($H$2:$H266,"=" &amp; P$1)</f>
        <v>9</v>
      </c>
      <c r="Q266">
        <f>COUNTIF($H$2:$H266,"=" &amp; Q$1)</f>
        <v>9</v>
      </c>
      <c r="R266">
        <f>COUNTIF($H$2:$H266,"=" &amp; R$1)</f>
        <v>6</v>
      </c>
      <c r="S266">
        <f>COUNTIF($H$2:$H266,"=" &amp; S$1)</f>
        <v>13</v>
      </c>
      <c r="T266">
        <f>COUNTIF($H$2:$H266,"=" &amp; T$1)</f>
        <v>14</v>
      </c>
      <c r="U266">
        <f>COUNTIF($H$2:$H266,"=" &amp; U$1)</f>
        <v>5</v>
      </c>
      <c r="V266">
        <f>COUNTIF($H$2:$H266,"=" &amp; V$1)</f>
        <v>5</v>
      </c>
      <c r="W266">
        <f>COUNTIF($H$2:$H266,"=" &amp; W$1)</f>
        <v>8</v>
      </c>
      <c r="X266">
        <f>COUNTIF($H$2:$H266,"=" &amp; X$1)</f>
        <v>11</v>
      </c>
      <c r="Y266">
        <f>COUNTIF($H$2:$H266,"=" &amp; Y$1)</f>
        <v>5</v>
      </c>
      <c r="Z266">
        <f>COUNTIF($H$2:$H266,"=" &amp; Z$1)</f>
        <v>8</v>
      </c>
      <c r="AA266">
        <f>COUNTIF($H$2:$H266,"=" &amp; AA$1)</f>
        <v>4</v>
      </c>
      <c r="AB266">
        <f>COUNTIF($H$2:$H266,"=" &amp; AB$1)</f>
        <v>6</v>
      </c>
      <c r="AC266">
        <f>COUNTIF($H$2:$H266,"=" &amp; AC$1)</f>
        <v>6</v>
      </c>
      <c r="AD266">
        <f>COUNTIF($H$2:$H266,"=" &amp; AD$1)</f>
        <v>13</v>
      </c>
    </row>
    <row r="267" spans="1:30" x14ac:dyDescent="0.25">
      <c r="A267" s="5">
        <v>34304</v>
      </c>
      <c r="C267" t="s">
        <v>1206</v>
      </c>
      <c r="D267">
        <v>2</v>
      </c>
      <c r="E267">
        <v>0</v>
      </c>
      <c r="F267" t="s">
        <v>63</v>
      </c>
      <c r="G267" t="s">
        <v>1201</v>
      </c>
      <c r="H267" t="str">
        <f t="shared" si="4"/>
        <v>Blackburn Rovers</v>
      </c>
      <c r="I267">
        <f>COUNTIF($H$2:$H267,"=" &amp; I$1)</f>
        <v>10</v>
      </c>
      <c r="J267">
        <f>COUNTIF($H$2:$H267,"=" &amp; J$1)</f>
        <v>7</v>
      </c>
      <c r="K267">
        <f>COUNTIF($H$2:$H267,"=" &amp; K$1)</f>
        <v>17</v>
      </c>
      <c r="L267">
        <f>COUNTIF($H$2:$H267,"=" &amp; L$1)</f>
        <v>10</v>
      </c>
      <c r="M267">
        <f>COUNTIF($H$2:$H267,"=" &amp; M$1)</f>
        <v>9</v>
      </c>
      <c r="N267">
        <f>COUNTIF($H$2:$H267,"=" &amp; N$1)</f>
        <v>5</v>
      </c>
      <c r="O267">
        <f>COUNTIF($H$2:$H267,"=" &amp; O$1)</f>
        <v>4</v>
      </c>
      <c r="P267">
        <f>COUNTIF($H$2:$H267,"=" &amp; P$1)</f>
        <v>9</v>
      </c>
      <c r="Q267">
        <f>COUNTIF($H$2:$H267,"=" &amp; Q$1)</f>
        <v>9</v>
      </c>
      <c r="R267">
        <f>COUNTIF($H$2:$H267,"=" &amp; R$1)</f>
        <v>6</v>
      </c>
      <c r="S267">
        <f>COUNTIF($H$2:$H267,"=" &amp; S$1)</f>
        <v>13</v>
      </c>
      <c r="T267">
        <f>COUNTIF($H$2:$H267,"=" &amp; T$1)</f>
        <v>14</v>
      </c>
      <c r="U267">
        <f>COUNTIF($H$2:$H267,"=" &amp; U$1)</f>
        <v>5</v>
      </c>
      <c r="V267">
        <f>COUNTIF($H$2:$H267,"=" &amp; V$1)</f>
        <v>5</v>
      </c>
      <c r="W267">
        <f>COUNTIF($H$2:$H267,"=" &amp; W$1)</f>
        <v>8</v>
      </c>
      <c r="X267">
        <f>COUNTIF($H$2:$H267,"=" &amp; X$1)</f>
        <v>11</v>
      </c>
      <c r="Y267">
        <f>COUNTIF($H$2:$H267,"=" &amp; Y$1)</f>
        <v>5</v>
      </c>
      <c r="Z267">
        <f>COUNTIF($H$2:$H267,"=" &amp; Z$1)</f>
        <v>8</v>
      </c>
      <c r="AA267">
        <f>COUNTIF($H$2:$H267,"=" &amp; AA$1)</f>
        <v>4</v>
      </c>
      <c r="AB267">
        <f>COUNTIF($H$2:$H267,"=" &amp; AB$1)</f>
        <v>6</v>
      </c>
      <c r="AC267">
        <f>COUNTIF($H$2:$H267,"=" &amp; AC$1)</f>
        <v>6</v>
      </c>
      <c r="AD267">
        <f>COUNTIF($H$2:$H267,"=" &amp; AD$1)</f>
        <v>13</v>
      </c>
    </row>
    <row r="268" spans="1:30" x14ac:dyDescent="0.25">
      <c r="A268" s="5">
        <v>34304</v>
      </c>
      <c r="C268" t="s">
        <v>1207</v>
      </c>
      <c r="D268">
        <v>1</v>
      </c>
      <c r="E268">
        <v>0</v>
      </c>
      <c r="F268" t="s">
        <v>1</v>
      </c>
      <c r="G268" t="s">
        <v>1201</v>
      </c>
      <c r="H268" t="str">
        <f t="shared" si="4"/>
        <v>Coventry City</v>
      </c>
      <c r="I268">
        <f>COUNTIF($H$2:$H268,"=" &amp; I$1)</f>
        <v>10</v>
      </c>
      <c r="J268">
        <f>COUNTIF($H$2:$H268,"=" &amp; J$1)</f>
        <v>7</v>
      </c>
      <c r="K268">
        <f>COUNTIF($H$2:$H268,"=" &amp; K$1)</f>
        <v>17</v>
      </c>
      <c r="L268">
        <f>COUNTIF($H$2:$H268,"=" &amp; L$1)</f>
        <v>10</v>
      </c>
      <c r="M268">
        <f>COUNTIF($H$2:$H268,"=" &amp; M$1)</f>
        <v>10</v>
      </c>
      <c r="N268">
        <f>COUNTIF($H$2:$H268,"=" &amp; N$1)</f>
        <v>5</v>
      </c>
      <c r="O268">
        <f>COUNTIF($H$2:$H268,"=" &amp; O$1)</f>
        <v>4</v>
      </c>
      <c r="P268">
        <f>COUNTIF($H$2:$H268,"=" &amp; P$1)</f>
        <v>9</v>
      </c>
      <c r="Q268">
        <f>COUNTIF($H$2:$H268,"=" &amp; Q$1)</f>
        <v>9</v>
      </c>
      <c r="R268">
        <f>COUNTIF($H$2:$H268,"=" &amp; R$1)</f>
        <v>6</v>
      </c>
      <c r="S268">
        <f>COUNTIF($H$2:$H268,"=" &amp; S$1)</f>
        <v>13</v>
      </c>
      <c r="T268">
        <f>COUNTIF($H$2:$H268,"=" &amp; T$1)</f>
        <v>14</v>
      </c>
      <c r="U268">
        <f>COUNTIF($H$2:$H268,"=" &amp; U$1)</f>
        <v>5</v>
      </c>
      <c r="V268">
        <f>COUNTIF($H$2:$H268,"=" &amp; V$1)</f>
        <v>5</v>
      </c>
      <c r="W268">
        <f>COUNTIF($H$2:$H268,"=" &amp; W$1)</f>
        <v>8</v>
      </c>
      <c r="X268">
        <f>COUNTIF($H$2:$H268,"=" &amp; X$1)</f>
        <v>11</v>
      </c>
      <c r="Y268">
        <f>COUNTIF($H$2:$H268,"=" &amp; Y$1)</f>
        <v>5</v>
      </c>
      <c r="Z268">
        <f>COUNTIF($H$2:$H268,"=" &amp; Z$1)</f>
        <v>8</v>
      </c>
      <c r="AA268">
        <f>COUNTIF($H$2:$H268,"=" &amp; AA$1)</f>
        <v>4</v>
      </c>
      <c r="AB268">
        <f>COUNTIF($H$2:$H268,"=" &amp; AB$1)</f>
        <v>6</v>
      </c>
      <c r="AC268">
        <f>COUNTIF($H$2:$H268,"=" &amp; AC$1)</f>
        <v>6</v>
      </c>
      <c r="AD268">
        <f>COUNTIF($H$2:$H268,"=" &amp; AD$1)</f>
        <v>13</v>
      </c>
    </row>
    <row r="269" spans="1:30" x14ac:dyDescent="0.25">
      <c r="A269" s="5">
        <v>34304</v>
      </c>
      <c r="C269" t="s">
        <v>49</v>
      </c>
      <c r="D269">
        <v>1</v>
      </c>
      <c r="E269">
        <v>0</v>
      </c>
      <c r="F269" t="s">
        <v>76</v>
      </c>
      <c r="G269" t="s">
        <v>1201</v>
      </c>
      <c r="H269" t="str">
        <f t="shared" si="4"/>
        <v>Everton</v>
      </c>
      <c r="I269">
        <f>COUNTIF($H$2:$H269,"=" &amp; I$1)</f>
        <v>10</v>
      </c>
      <c r="J269">
        <f>COUNTIF($H$2:$H269,"=" &amp; J$1)</f>
        <v>7</v>
      </c>
      <c r="K269">
        <f>COUNTIF($H$2:$H269,"=" &amp; K$1)</f>
        <v>17</v>
      </c>
      <c r="L269">
        <f>COUNTIF($H$2:$H269,"=" &amp; L$1)</f>
        <v>10</v>
      </c>
      <c r="M269">
        <f>COUNTIF($H$2:$H269,"=" &amp; M$1)</f>
        <v>10</v>
      </c>
      <c r="N269">
        <f>COUNTIF($H$2:$H269,"=" &amp; N$1)</f>
        <v>6</v>
      </c>
      <c r="O269">
        <f>COUNTIF($H$2:$H269,"=" &amp; O$1)</f>
        <v>4</v>
      </c>
      <c r="P269">
        <f>COUNTIF($H$2:$H269,"=" &amp; P$1)</f>
        <v>9</v>
      </c>
      <c r="Q269">
        <f>COUNTIF($H$2:$H269,"=" &amp; Q$1)</f>
        <v>9</v>
      </c>
      <c r="R269">
        <f>COUNTIF($H$2:$H269,"=" &amp; R$1)</f>
        <v>6</v>
      </c>
      <c r="S269">
        <f>COUNTIF($H$2:$H269,"=" &amp; S$1)</f>
        <v>13</v>
      </c>
      <c r="T269">
        <f>COUNTIF($H$2:$H269,"=" &amp; T$1)</f>
        <v>14</v>
      </c>
      <c r="U269">
        <f>COUNTIF($H$2:$H269,"=" &amp; U$1)</f>
        <v>5</v>
      </c>
      <c r="V269">
        <f>COUNTIF($H$2:$H269,"=" &amp; V$1)</f>
        <v>5</v>
      </c>
      <c r="W269">
        <f>COUNTIF($H$2:$H269,"=" &amp; W$1)</f>
        <v>8</v>
      </c>
      <c r="X269">
        <f>COUNTIF($H$2:$H269,"=" &amp; X$1)</f>
        <v>11</v>
      </c>
      <c r="Y269">
        <f>COUNTIF($H$2:$H269,"=" &amp; Y$1)</f>
        <v>5</v>
      </c>
      <c r="Z269">
        <f>COUNTIF($H$2:$H269,"=" &amp; Z$1)</f>
        <v>8</v>
      </c>
      <c r="AA269">
        <f>COUNTIF($H$2:$H269,"=" &amp; AA$1)</f>
        <v>4</v>
      </c>
      <c r="AB269">
        <f>COUNTIF($H$2:$H269,"=" &amp; AB$1)</f>
        <v>6</v>
      </c>
      <c r="AC269">
        <f>COUNTIF($H$2:$H269,"=" &amp; AC$1)</f>
        <v>6</v>
      </c>
      <c r="AD269">
        <f>COUNTIF($H$2:$H269,"=" &amp; AD$1)</f>
        <v>13</v>
      </c>
    </row>
    <row r="270" spans="1:30" x14ac:dyDescent="0.25">
      <c r="A270" s="5">
        <v>34304</v>
      </c>
      <c r="C270" t="s">
        <v>1209</v>
      </c>
      <c r="D270">
        <v>0</v>
      </c>
      <c r="E270">
        <v>0</v>
      </c>
      <c r="F270" t="s">
        <v>1213</v>
      </c>
      <c r="G270" t="s">
        <v>1201</v>
      </c>
      <c r="H270" t="str">
        <f t="shared" si="4"/>
        <v/>
      </c>
      <c r="I270">
        <f>COUNTIF($H$2:$H270,"=" &amp; I$1)</f>
        <v>10</v>
      </c>
      <c r="J270">
        <f>COUNTIF($H$2:$H270,"=" &amp; J$1)</f>
        <v>7</v>
      </c>
      <c r="K270">
        <f>COUNTIF($H$2:$H270,"=" &amp; K$1)</f>
        <v>17</v>
      </c>
      <c r="L270">
        <f>COUNTIF($H$2:$H270,"=" &amp; L$1)</f>
        <v>10</v>
      </c>
      <c r="M270">
        <f>COUNTIF($H$2:$H270,"=" &amp; M$1)</f>
        <v>10</v>
      </c>
      <c r="N270">
        <f>COUNTIF($H$2:$H270,"=" &amp; N$1)</f>
        <v>6</v>
      </c>
      <c r="O270">
        <f>COUNTIF($H$2:$H270,"=" &amp; O$1)</f>
        <v>4</v>
      </c>
      <c r="P270">
        <f>COUNTIF($H$2:$H270,"=" &amp; P$1)</f>
        <v>9</v>
      </c>
      <c r="Q270">
        <f>COUNTIF($H$2:$H270,"=" &amp; Q$1)</f>
        <v>9</v>
      </c>
      <c r="R270">
        <f>COUNTIF($H$2:$H270,"=" &amp; R$1)</f>
        <v>6</v>
      </c>
      <c r="S270">
        <f>COUNTIF($H$2:$H270,"=" &amp; S$1)</f>
        <v>13</v>
      </c>
      <c r="T270">
        <f>COUNTIF($H$2:$H270,"=" &amp; T$1)</f>
        <v>14</v>
      </c>
      <c r="U270">
        <f>COUNTIF($H$2:$H270,"=" &amp; U$1)</f>
        <v>5</v>
      </c>
      <c r="V270">
        <f>COUNTIF($H$2:$H270,"=" &amp; V$1)</f>
        <v>5</v>
      </c>
      <c r="W270">
        <f>COUNTIF($H$2:$H270,"=" &amp; W$1)</f>
        <v>8</v>
      </c>
      <c r="X270">
        <f>COUNTIF($H$2:$H270,"=" &amp; X$1)</f>
        <v>11</v>
      </c>
      <c r="Y270">
        <f>COUNTIF($H$2:$H270,"=" &amp; Y$1)</f>
        <v>5</v>
      </c>
      <c r="Z270">
        <f>COUNTIF($H$2:$H270,"=" &amp; Z$1)</f>
        <v>8</v>
      </c>
      <c r="AA270">
        <f>COUNTIF($H$2:$H270,"=" &amp; AA$1)</f>
        <v>4</v>
      </c>
      <c r="AB270">
        <f>COUNTIF($H$2:$H270,"=" &amp; AB$1)</f>
        <v>6</v>
      </c>
      <c r="AC270">
        <f>COUNTIF($H$2:$H270,"=" &amp; AC$1)</f>
        <v>6</v>
      </c>
      <c r="AD270">
        <f>COUNTIF($H$2:$H270,"=" &amp; AD$1)</f>
        <v>13</v>
      </c>
    </row>
    <row r="271" spans="1:30" x14ac:dyDescent="0.25">
      <c r="A271" s="5">
        <v>34304</v>
      </c>
      <c r="C271" t="s">
        <v>1208</v>
      </c>
      <c r="D271">
        <v>3</v>
      </c>
      <c r="E271">
        <v>2</v>
      </c>
      <c r="F271" t="s">
        <v>1211</v>
      </c>
      <c r="G271" t="s">
        <v>1201</v>
      </c>
      <c r="H271" t="str">
        <f t="shared" si="4"/>
        <v>Leeds United</v>
      </c>
      <c r="I271">
        <f>COUNTIF($H$2:$H271,"=" &amp; I$1)</f>
        <v>10</v>
      </c>
      <c r="J271">
        <f>COUNTIF($H$2:$H271,"=" &amp; J$1)</f>
        <v>7</v>
      </c>
      <c r="K271">
        <f>COUNTIF($H$2:$H271,"=" &amp; K$1)</f>
        <v>17</v>
      </c>
      <c r="L271">
        <f>COUNTIF($H$2:$H271,"=" &amp; L$1)</f>
        <v>10</v>
      </c>
      <c r="M271">
        <f>COUNTIF($H$2:$H271,"=" &amp; M$1)</f>
        <v>10</v>
      </c>
      <c r="N271">
        <f>COUNTIF($H$2:$H271,"=" &amp; N$1)</f>
        <v>6</v>
      </c>
      <c r="O271">
        <f>COUNTIF($H$2:$H271,"=" &amp; O$1)</f>
        <v>4</v>
      </c>
      <c r="P271">
        <f>COUNTIF($H$2:$H271,"=" &amp; P$1)</f>
        <v>10</v>
      </c>
      <c r="Q271">
        <f>COUNTIF($H$2:$H271,"=" &amp; Q$1)</f>
        <v>9</v>
      </c>
      <c r="R271">
        <f>COUNTIF($H$2:$H271,"=" &amp; R$1)</f>
        <v>6</v>
      </c>
      <c r="S271">
        <f>COUNTIF($H$2:$H271,"=" &amp; S$1)</f>
        <v>13</v>
      </c>
      <c r="T271">
        <f>COUNTIF($H$2:$H271,"=" &amp; T$1)</f>
        <v>14</v>
      </c>
      <c r="U271">
        <f>COUNTIF($H$2:$H271,"=" &amp; U$1)</f>
        <v>5</v>
      </c>
      <c r="V271">
        <f>COUNTIF($H$2:$H271,"=" &amp; V$1)</f>
        <v>5</v>
      </c>
      <c r="W271">
        <f>COUNTIF($H$2:$H271,"=" &amp; W$1)</f>
        <v>8</v>
      </c>
      <c r="X271">
        <f>COUNTIF($H$2:$H271,"=" &amp; X$1)</f>
        <v>11</v>
      </c>
      <c r="Y271">
        <f>COUNTIF($H$2:$H271,"=" &amp; Y$1)</f>
        <v>5</v>
      </c>
      <c r="Z271">
        <f>COUNTIF($H$2:$H271,"=" &amp; Z$1)</f>
        <v>8</v>
      </c>
      <c r="AA271">
        <f>COUNTIF($H$2:$H271,"=" &amp; AA$1)</f>
        <v>4</v>
      </c>
      <c r="AB271">
        <f>COUNTIF($H$2:$H271,"=" &amp; AB$1)</f>
        <v>6</v>
      </c>
      <c r="AC271">
        <f>COUNTIF($H$2:$H271,"=" &amp; AC$1)</f>
        <v>6</v>
      </c>
      <c r="AD271">
        <f>COUNTIF($H$2:$H271,"=" &amp; AD$1)</f>
        <v>13</v>
      </c>
    </row>
    <row r="272" spans="1:30" x14ac:dyDescent="0.25">
      <c r="A272" s="5">
        <v>34304</v>
      </c>
      <c r="C272" t="s">
        <v>1205</v>
      </c>
      <c r="D272">
        <v>2</v>
      </c>
      <c r="E272">
        <v>2</v>
      </c>
      <c r="F272" t="s">
        <v>1212</v>
      </c>
      <c r="G272" t="s">
        <v>1201</v>
      </c>
      <c r="H272" t="str">
        <f t="shared" si="4"/>
        <v/>
      </c>
      <c r="I272">
        <f>COUNTIF($H$2:$H272,"=" &amp; I$1)</f>
        <v>10</v>
      </c>
      <c r="J272">
        <f>COUNTIF($H$2:$H272,"=" &amp; J$1)</f>
        <v>7</v>
      </c>
      <c r="K272">
        <f>COUNTIF($H$2:$H272,"=" &amp; K$1)</f>
        <v>17</v>
      </c>
      <c r="L272">
        <f>COUNTIF($H$2:$H272,"=" &amp; L$1)</f>
        <v>10</v>
      </c>
      <c r="M272">
        <f>COUNTIF($H$2:$H272,"=" &amp; M$1)</f>
        <v>10</v>
      </c>
      <c r="N272">
        <f>COUNTIF($H$2:$H272,"=" &amp; N$1)</f>
        <v>6</v>
      </c>
      <c r="O272">
        <f>COUNTIF($H$2:$H272,"=" &amp; O$1)</f>
        <v>4</v>
      </c>
      <c r="P272">
        <f>COUNTIF($H$2:$H272,"=" &amp; P$1)</f>
        <v>10</v>
      </c>
      <c r="Q272">
        <f>COUNTIF($H$2:$H272,"=" &amp; Q$1)</f>
        <v>9</v>
      </c>
      <c r="R272">
        <f>COUNTIF($H$2:$H272,"=" &amp; R$1)</f>
        <v>6</v>
      </c>
      <c r="S272">
        <f>COUNTIF($H$2:$H272,"=" &amp; S$1)</f>
        <v>13</v>
      </c>
      <c r="T272">
        <f>COUNTIF($H$2:$H272,"=" &amp; T$1)</f>
        <v>14</v>
      </c>
      <c r="U272">
        <f>COUNTIF($H$2:$H272,"=" &amp; U$1)</f>
        <v>5</v>
      </c>
      <c r="V272">
        <f>COUNTIF($H$2:$H272,"=" &amp; V$1)</f>
        <v>5</v>
      </c>
      <c r="W272">
        <f>COUNTIF($H$2:$H272,"=" &amp; W$1)</f>
        <v>8</v>
      </c>
      <c r="X272">
        <f>COUNTIF($H$2:$H272,"=" &amp; X$1)</f>
        <v>11</v>
      </c>
      <c r="Y272">
        <f>COUNTIF($H$2:$H272,"=" &amp; Y$1)</f>
        <v>5</v>
      </c>
      <c r="Z272">
        <f>COUNTIF($H$2:$H272,"=" &amp; Z$1)</f>
        <v>8</v>
      </c>
      <c r="AA272">
        <f>COUNTIF($H$2:$H272,"=" &amp; AA$1)</f>
        <v>4</v>
      </c>
      <c r="AB272">
        <f>COUNTIF($H$2:$H272,"=" &amp; AB$1)</f>
        <v>6</v>
      </c>
      <c r="AC272">
        <f>COUNTIF($H$2:$H272,"=" &amp; AC$1)</f>
        <v>6</v>
      </c>
      <c r="AD272">
        <f>COUNTIF($H$2:$H272,"=" &amp; AD$1)</f>
        <v>13</v>
      </c>
    </row>
    <row r="273" spans="1:30" x14ac:dyDescent="0.25">
      <c r="A273" s="5">
        <v>34304</v>
      </c>
      <c r="C273" t="s">
        <v>1202</v>
      </c>
      <c r="D273">
        <v>2</v>
      </c>
      <c r="E273">
        <v>2</v>
      </c>
      <c r="F273" t="s">
        <v>59</v>
      </c>
      <c r="G273" t="s">
        <v>1201</v>
      </c>
      <c r="H273" t="str">
        <f t="shared" si="4"/>
        <v/>
      </c>
      <c r="I273">
        <f>COUNTIF($H$2:$H273,"=" &amp; I$1)</f>
        <v>10</v>
      </c>
      <c r="J273">
        <f>COUNTIF($H$2:$H273,"=" &amp; J$1)</f>
        <v>7</v>
      </c>
      <c r="K273">
        <f>COUNTIF($H$2:$H273,"=" &amp; K$1)</f>
        <v>17</v>
      </c>
      <c r="L273">
        <f>COUNTIF($H$2:$H273,"=" &amp; L$1)</f>
        <v>10</v>
      </c>
      <c r="M273">
        <f>COUNTIF($H$2:$H273,"=" &amp; M$1)</f>
        <v>10</v>
      </c>
      <c r="N273">
        <f>COUNTIF($H$2:$H273,"=" &amp; N$1)</f>
        <v>6</v>
      </c>
      <c r="O273">
        <f>COUNTIF($H$2:$H273,"=" &amp; O$1)</f>
        <v>4</v>
      </c>
      <c r="P273">
        <f>COUNTIF($H$2:$H273,"=" &amp; P$1)</f>
        <v>10</v>
      </c>
      <c r="Q273">
        <f>COUNTIF($H$2:$H273,"=" &amp; Q$1)</f>
        <v>9</v>
      </c>
      <c r="R273">
        <f>COUNTIF($H$2:$H273,"=" &amp; R$1)</f>
        <v>6</v>
      </c>
      <c r="S273">
        <f>COUNTIF($H$2:$H273,"=" &amp; S$1)</f>
        <v>13</v>
      </c>
      <c r="T273">
        <f>COUNTIF($H$2:$H273,"=" &amp; T$1)</f>
        <v>14</v>
      </c>
      <c r="U273">
        <f>COUNTIF($H$2:$H273,"=" &amp; U$1)</f>
        <v>5</v>
      </c>
      <c r="V273">
        <f>COUNTIF($H$2:$H273,"=" &amp; V$1)</f>
        <v>5</v>
      </c>
      <c r="W273">
        <f>COUNTIF($H$2:$H273,"=" &amp; W$1)</f>
        <v>8</v>
      </c>
      <c r="X273">
        <f>COUNTIF($H$2:$H273,"=" &amp; X$1)</f>
        <v>11</v>
      </c>
      <c r="Y273">
        <f>COUNTIF($H$2:$H273,"=" &amp; Y$1)</f>
        <v>5</v>
      </c>
      <c r="Z273">
        <f>COUNTIF($H$2:$H273,"=" &amp; Z$1)</f>
        <v>8</v>
      </c>
      <c r="AA273">
        <f>COUNTIF($H$2:$H273,"=" &amp; AA$1)</f>
        <v>4</v>
      </c>
      <c r="AB273">
        <f>COUNTIF($H$2:$H273,"=" &amp; AB$1)</f>
        <v>6</v>
      </c>
      <c r="AC273">
        <f>COUNTIF($H$2:$H273,"=" &amp; AC$1)</f>
        <v>6</v>
      </c>
      <c r="AD273">
        <f>COUNTIF($H$2:$H273,"=" &amp; AD$1)</f>
        <v>13</v>
      </c>
    </row>
    <row r="274" spans="1:30" x14ac:dyDescent="0.25">
      <c r="A274" s="5">
        <v>34304</v>
      </c>
      <c r="C274" t="s">
        <v>1203</v>
      </c>
      <c r="D274">
        <v>3</v>
      </c>
      <c r="E274">
        <v>1</v>
      </c>
      <c r="F274" t="s">
        <v>24</v>
      </c>
      <c r="G274" t="s">
        <v>1201</v>
      </c>
      <c r="H274" t="str">
        <f t="shared" si="4"/>
        <v>Sheffield Wednesday</v>
      </c>
      <c r="I274">
        <f>COUNTIF($H$2:$H274,"=" &amp; I$1)</f>
        <v>10</v>
      </c>
      <c r="J274">
        <f>COUNTIF($H$2:$H274,"=" &amp; J$1)</f>
        <v>7</v>
      </c>
      <c r="K274">
        <f>COUNTIF($H$2:$H274,"=" &amp; K$1)</f>
        <v>17</v>
      </c>
      <c r="L274">
        <f>COUNTIF($H$2:$H274,"=" &amp; L$1)</f>
        <v>10</v>
      </c>
      <c r="M274">
        <f>COUNTIF($H$2:$H274,"=" &amp; M$1)</f>
        <v>10</v>
      </c>
      <c r="N274">
        <f>COUNTIF($H$2:$H274,"=" &amp; N$1)</f>
        <v>6</v>
      </c>
      <c r="O274">
        <f>COUNTIF($H$2:$H274,"=" &amp; O$1)</f>
        <v>4</v>
      </c>
      <c r="P274">
        <f>COUNTIF($H$2:$H274,"=" &amp; P$1)</f>
        <v>10</v>
      </c>
      <c r="Q274">
        <f>COUNTIF($H$2:$H274,"=" &amp; Q$1)</f>
        <v>9</v>
      </c>
      <c r="R274">
        <f>COUNTIF($H$2:$H274,"=" &amp; R$1)</f>
        <v>6</v>
      </c>
      <c r="S274">
        <f>COUNTIF($H$2:$H274,"=" &amp; S$1)</f>
        <v>13</v>
      </c>
      <c r="T274">
        <f>COUNTIF($H$2:$H274,"=" &amp; T$1)</f>
        <v>14</v>
      </c>
      <c r="U274">
        <f>COUNTIF($H$2:$H274,"=" &amp; U$1)</f>
        <v>5</v>
      </c>
      <c r="V274">
        <f>COUNTIF($H$2:$H274,"=" &amp; V$1)</f>
        <v>5</v>
      </c>
      <c r="W274">
        <f>COUNTIF($H$2:$H274,"=" &amp; W$1)</f>
        <v>8</v>
      </c>
      <c r="X274">
        <f>COUNTIF($H$2:$H274,"=" &amp; X$1)</f>
        <v>12</v>
      </c>
      <c r="Y274">
        <f>COUNTIF($H$2:$H274,"=" &amp; Y$1)</f>
        <v>5</v>
      </c>
      <c r="Z274">
        <f>COUNTIF($H$2:$H274,"=" &amp; Z$1)</f>
        <v>8</v>
      </c>
      <c r="AA274">
        <f>COUNTIF($H$2:$H274,"=" &amp; AA$1)</f>
        <v>4</v>
      </c>
      <c r="AB274">
        <f>COUNTIF($H$2:$H274,"=" &amp; AB$1)</f>
        <v>6</v>
      </c>
      <c r="AC274">
        <f>COUNTIF($H$2:$H274,"=" &amp; AC$1)</f>
        <v>6</v>
      </c>
      <c r="AD274">
        <f>COUNTIF($H$2:$H274,"=" &amp; AD$1)</f>
        <v>13</v>
      </c>
    </row>
    <row r="275" spans="1:30" x14ac:dyDescent="0.25">
      <c r="A275" s="5">
        <v>34304</v>
      </c>
      <c r="C275" t="s">
        <v>1222</v>
      </c>
      <c r="D275">
        <v>0</v>
      </c>
      <c r="E275">
        <v>0</v>
      </c>
      <c r="F275" t="s">
        <v>1214</v>
      </c>
      <c r="G275" t="s">
        <v>1201</v>
      </c>
      <c r="H275" t="str">
        <f t="shared" si="4"/>
        <v/>
      </c>
      <c r="I275">
        <f>COUNTIF($H$2:$H275,"=" &amp; I$1)</f>
        <v>10</v>
      </c>
      <c r="J275">
        <f>COUNTIF($H$2:$H275,"=" &amp; J$1)</f>
        <v>7</v>
      </c>
      <c r="K275">
        <f>COUNTIF($H$2:$H275,"=" &amp; K$1)</f>
        <v>17</v>
      </c>
      <c r="L275">
        <f>COUNTIF($H$2:$H275,"=" &amp; L$1)</f>
        <v>10</v>
      </c>
      <c r="M275">
        <f>COUNTIF($H$2:$H275,"=" &amp; M$1)</f>
        <v>10</v>
      </c>
      <c r="N275">
        <f>COUNTIF($H$2:$H275,"=" &amp; N$1)</f>
        <v>6</v>
      </c>
      <c r="O275">
        <f>COUNTIF($H$2:$H275,"=" &amp; O$1)</f>
        <v>4</v>
      </c>
      <c r="P275">
        <f>COUNTIF($H$2:$H275,"=" &amp; P$1)</f>
        <v>10</v>
      </c>
      <c r="Q275">
        <f>COUNTIF($H$2:$H275,"=" &amp; Q$1)</f>
        <v>9</v>
      </c>
      <c r="R275">
        <f>COUNTIF($H$2:$H275,"=" &amp; R$1)</f>
        <v>6</v>
      </c>
      <c r="S275">
        <f>COUNTIF($H$2:$H275,"=" &amp; S$1)</f>
        <v>13</v>
      </c>
      <c r="T275">
        <f>COUNTIF($H$2:$H275,"=" &amp; T$1)</f>
        <v>14</v>
      </c>
      <c r="U275">
        <f>COUNTIF($H$2:$H275,"=" &amp; U$1)</f>
        <v>5</v>
      </c>
      <c r="V275">
        <f>COUNTIF($H$2:$H275,"=" &amp; V$1)</f>
        <v>5</v>
      </c>
      <c r="W275">
        <f>COUNTIF($H$2:$H275,"=" &amp; W$1)</f>
        <v>8</v>
      </c>
      <c r="X275">
        <f>COUNTIF($H$2:$H275,"=" &amp; X$1)</f>
        <v>12</v>
      </c>
      <c r="Y275">
        <f>COUNTIF($H$2:$H275,"=" &amp; Y$1)</f>
        <v>5</v>
      </c>
      <c r="Z275">
        <f>COUNTIF($H$2:$H275,"=" &amp; Z$1)</f>
        <v>8</v>
      </c>
      <c r="AA275">
        <f>COUNTIF($H$2:$H275,"=" &amp; AA$1)</f>
        <v>4</v>
      </c>
      <c r="AB275">
        <f>COUNTIF($H$2:$H275,"=" &amp; AB$1)</f>
        <v>6</v>
      </c>
      <c r="AC275">
        <f>COUNTIF($H$2:$H275,"=" &amp; AC$1)</f>
        <v>6</v>
      </c>
      <c r="AD275">
        <f>COUNTIF($H$2:$H275,"=" &amp; AD$1)</f>
        <v>13</v>
      </c>
    </row>
    <row r="276" spans="1:30" x14ac:dyDescent="0.25">
      <c r="A276" s="5">
        <v>34304</v>
      </c>
      <c r="C276" t="s">
        <v>1200</v>
      </c>
      <c r="D276">
        <v>1</v>
      </c>
      <c r="E276">
        <v>2</v>
      </c>
      <c r="F276" t="s">
        <v>1221</v>
      </c>
      <c r="G276" t="s">
        <v>1201</v>
      </c>
      <c r="H276" t="str">
        <f t="shared" si="4"/>
        <v>Newcastle United</v>
      </c>
      <c r="I276">
        <f>COUNTIF($H$2:$H276,"=" &amp; I$1)</f>
        <v>10</v>
      </c>
      <c r="J276">
        <f>COUNTIF($H$2:$H276,"=" &amp; J$1)</f>
        <v>7</v>
      </c>
      <c r="K276">
        <f>COUNTIF($H$2:$H276,"=" &amp; K$1)</f>
        <v>17</v>
      </c>
      <c r="L276">
        <f>COUNTIF($H$2:$H276,"=" &amp; L$1)</f>
        <v>10</v>
      </c>
      <c r="M276">
        <f>COUNTIF($H$2:$H276,"=" &amp; M$1)</f>
        <v>10</v>
      </c>
      <c r="N276">
        <f>COUNTIF($H$2:$H276,"=" &amp; N$1)</f>
        <v>6</v>
      </c>
      <c r="O276">
        <f>COUNTIF($H$2:$H276,"=" &amp; O$1)</f>
        <v>4</v>
      </c>
      <c r="P276">
        <f>COUNTIF($H$2:$H276,"=" &amp; P$1)</f>
        <v>10</v>
      </c>
      <c r="Q276">
        <f>COUNTIF($H$2:$H276,"=" &amp; Q$1)</f>
        <v>9</v>
      </c>
      <c r="R276">
        <f>COUNTIF($H$2:$H276,"=" &amp; R$1)</f>
        <v>6</v>
      </c>
      <c r="S276">
        <f>COUNTIF($H$2:$H276,"=" &amp; S$1)</f>
        <v>13</v>
      </c>
      <c r="T276">
        <f>COUNTIF($H$2:$H276,"=" &amp; T$1)</f>
        <v>15</v>
      </c>
      <c r="U276">
        <f>COUNTIF($H$2:$H276,"=" &amp; U$1)</f>
        <v>5</v>
      </c>
      <c r="V276">
        <f>COUNTIF($H$2:$H276,"=" &amp; V$1)</f>
        <v>5</v>
      </c>
      <c r="W276">
        <f>COUNTIF($H$2:$H276,"=" &amp; W$1)</f>
        <v>8</v>
      </c>
      <c r="X276">
        <f>COUNTIF($H$2:$H276,"=" &amp; X$1)</f>
        <v>12</v>
      </c>
      <c r="Y276">
        <f>COUNTIF($H$2:$H276,"=" &amp; Y$1)</f>
        <v>5</v>
      </c>
      <c r="Z276">
        <f>COUNTIF($H$2:$H276,"=" &amp; Z$1)</f>
        <v>8</v>
      </c>
      <c r="AA276">
        <f>COUNTIF($H$2:$H276,"=" &amp; AA$1)</f>
        <v>4</v>
      </c>
      <c r="AB276">
        <f>COUNTIF($H$2:$H276,"=" &amp; AB$1)</f>
        <v>6</v>
      </c>
      <c r="AC276">
        <f>COUNTIF($H$2:$H276,"=" &amp; AC$1)</f>
        <v>6</v>
      </c>
      <c r="AD276">
        <f>COUNTIF($H$2:$H276,"=" &amp; AD$1)</f>
        <v>13</v>
      </c>
    </row>
    <row r="277" spans="1:30" x14ac:dyDescent="0.25">
      <c r="A277" s="5">
        <v>34304</v>
      </c>
      <c r="C277" t="s">
        <v>1204</v>
      </c>
      <c r="D277">
        <v>1</v>
      </c>
      <c r="E277">
        <v>2</v>
      </c>
      <c r="F277" t="s">
        <v>1223</v>
      </c>
      <c r="G277" t="s">
        <v>1201</v>
      </c>
      <c r="H277" t="str">
        <f t="shared" si="4"/>
        <v>West Ham United</v>
      </c>
      <c r="I277">
        <f>COUNTIF($H$2:$H277,"=" &amp; I$1)</f>
        <v>10</v>
      </c>
      <c r="J277">
        <f>COUNTIF($H$2:$H277,"=" &amp; J$1)</f>
        <v>7</v>
      </c>
      <c r="K277">
        <f>COUNTIF($H$2:$H277,"=" &amp; K$1)</f>
        <v>17</v>
      </c>
      <c r="L277">
        <f>COUNTIF($H$2:$H277,"=" &amp; L$1)</f>
        <v>10</v>
      </c>
      <c r="M277">
        <f>COUNTIF($H$2:$H277,"=" &amp; M$1)</f>
        <v>10</v>
      </c>
      <c r="N277">
        <f>COUNTIF($H$2:$H277,"=" &amp; N$1)</f>
        <v>6</v>
      </c>
      <c r="O277">
        <f>COUNTIF($H$2:$H277,"=" &amp; O$1)</f>
        <v>4</v>
      </c>
      <c r="P277">
        <f>COUNTIF($H$2:$H277,"=" &amp; P$1)</f>
        <v>10</v>
      </c>
      <c r="Q277">
        <f>COUNTIF($H$2:$H277,"=" &amp; Q$1)</f>
        <v>9</v>
      </c>
      <c r="R277">
        <f>COUNTIF($H$2:$H277,"=" &amp; R$1)</f>
        <v>6</v>
      </c>
      <c r="S277">
        <f>COUNTIF($H$2:$H277,"=" &amp; S$1)</f>
        <v>13</v>
      </c>
      <c r="T277">
        <f>COUNTIF($H$2:$H277,"=" &amp; T$1)</f>
        <v>15</v>
      </c>
      <c r="U277">
        <f>COUNTIF($H$2:$H277,"=" &amp; U$1)</f>
        <v>5</v>
      </c>
      <c r="V277">
        <f>COUNTIF($H$2:$H277,"=" &amp; V$1)</f>
        <v>5</v>
      </c>
      <c r="W277">
        <f>COUNTIF($H$2:$H277,"=" &amp; W$1)</f>
        <v>8</v>
      </c>
      <c r="X277">
        <f>COUNTIF($H$2:$H277,"=" &amp; X$1)</f>
        <v>12</v>
      </c>
      <c r="Y277">
        <f>COUNTIF($H$2:$H277,"=" &amp; Y$1)</f>
        <v>5</v>
      </c>
      <c r="Z277">
        <f>COUNTIF($H$2:$H277,"=" &amp; Z$1)</f>
        <v>8</v>
      </c>
      <c r="AA277">
        <f>COUNTIF($H$2:$H277,"=" &amp; AA$1)</f>
        <v>4</v>
      </c>
      <c r="AB277">
        <f>COUNTIF($H$2:$H277,"=" &amp; AB$1)</f>
        <v>6</v>
      </c>
      <c r="AC277">
        <f>COUNTIF($H$2:$H277,"=" &amp; AC$1)</f>
        <v>7</v>
      </c>
      <c r="AD277">
        <f>COUNTIF($H$2:$H277,"=" &amp; AD$1)</f>
        <v>13</v>
      </c>
    </row>
    <row r="278" spans="1:30" x14ac:dyDescent="0.25">
      <c r="A278" s="5">
        <v>34274</v>
      </c>
      <c r="C278" t="s">
        <v>76</v>
      </c>
      <c r="D278">
        <v>0</v>
      </c>
      <c r="E278">
        <v>2</v>
      </c>
      <c r="F278" t="s">
        <v>1223</v>
      </c>
      <c r="G278" t="s">
        <v>1201</v>
      </c>
      <c r="H278" t="str">
        <f t="shared" si="4"/>
        <v>West Ham United</v>
      </c>
      <c r="I278">
        <f>COUNTIF($H$2:$H278,"=" &amp; I$1)</f>
        <v>10</v>
      </c>
      <c r="J278">
        <f>COUNTIF($H$2:$H278,"=" &amp; J$1)</f>
        <v>7</v>
      </c>
      <c r="K278">
        <f>COUNTIF($H$2:$H278,"=" &amp; K$1)</f>
        <v>17</v>
      </c>
      <c r="L278">
        <f>COUNTIF($H$2:$H278,"=" &amp; L$1)</f>
        <v>10</v>
      </c>
      <c r="M278">
        <f>COUNTIF($H$2:$H278,"=" &amp; M$1)</f>
        <v>10</v>
      </c>
      <c r="N278">
        <f>COUNTIF($H$2:$H278,"=" &amp; N$1)</f>
        <v>6</v>
      </c>
      <c r="O278">
        <f>COUNTIF($H$2:$H278,"=" &amp; O$1)</f>
        <v>4</v>
      </c>
      <c r="P278">
        <f>COUNTIF($H$2:$H278,"=" &amp; P$1)</f>
        <v>10</v>
      </c>
      <c r="Q278">
        <f>COUNTIF($H$2:$H278,"=" &amp; Q$1)</f>
        <v>9</v>
      </c>
      <c r="R278">
        <f>COUNTIF($H$2:$H278,"=" &amp; R$1)</f>
        <v>6</v>
      </c>
      <c r="S278">
        <f>COUNTIF($H$2:$H278,"=" &amp; S$1)</f>
        <v>13</v>
      </c>
      <c r="T278">
        <f>COUNTIF($H$2:$H278,"=" &amp; T$1)</f>
        <v>15</v>
      </c>
      <c r="U278">
        <f>COUNTIF($H$2:$H278,"=" &amp; U$1)</f>
        <v>5</v>
      </c>
      <c r="V278">
        <f>COUNTIF($H$2:$H278,"=" &amp; V$1)</f>
        <v>5</v>
      </c>
      <c r="W278">
        <f>COUNTIF($H$2:$H278,"=" &amp; W$1)</f>
        <v>8</v>
      </c>
      <c r="X278">
        <f>COUNTIF($H$2:$H278,"=" &amp; X$1)</f>
        <v>12</v>
      </c>
      <c r="Y278">
        <f>COUNTIF($H$2:$H278,"=" &amp; Y$1)</f>
        <v>5</v>
      </c>
      <c r="Z278">
        <f>COUNTIF($H$2:$H278,"=" &amp; Z$1)</f>
        <v>8</v>
      </c>
      <c r="AA278">
        <f>COUNTIF($H$2:$H278,"=" &amp; AA$1)</f>
        <v>4</v>
      </c>
      <c r="AB278">
        <f>COUNTIF($H$2:$H278,"=" &amp; AB$1)</f>
        <v>6</v>
      </c>
      <c r="AC278">
        <f>COUNTIF($H$2:$H278,"=" &amp; AC$1)</f>
        <v>8</v>
      </c>
      <c r="AD278">
        <f>COUNTIF($H$2:$H278,"=" &amp; AD$1)</f>
        <v>13</v>
      </c>
    </row>
    <row r="279" spans="1:30" x14ac:dyDescent="0.25">
      <c r="A279" s="5">
        <v>34274</v>
      </c>
      <c r="C279" t="s">
        <v>24</v>
      </c>
      <c r="D279">
        <v>2</v>
      </c>
      <c r="E279">
        <v>1</v>
      </c>
      <c r="F279" t="s">
        <v>59</v>
      </c>
      <c r="G279" t="s">
        <v>1201</v>
      </c>
      <c r="H279" t="str">
        <f t="shared" si="4"/>
        <v>Liverpool</v>
      </c>
      <c r="I279">
        <f>COUNTIF($H$2:$H279,"=" &amp; I$1)</f>
        <v>10</v>
      </c>
      <c r="J279">
        <f>COUNTIF($H$2:$H279,"=" &amp; J$1)</f>
        <v>7</v>
      </c>
      <c r="K279">
        <f>COUNTIF($H$2:$H279,"=" &amp; K$1)</f>
        <v>17</v>
      </c>
      <c r="L279">
        <f>COUNTIF($H$2:$H279,"=" &amp; L$1)</f>
        <v>10</v>
      </c>
      <c r="M279">
        <f>COUNTIF($H$2:$H279,"=" &amp; M$1)</f>
        <v>10</v>
      </c>
      <c r="N279">
        <f>COUNTIF($H$2:$H279,"=" &amp; N$1)</f>
        <v>6</v>
      </c>
      <c r="O279">
        <f>COUNTIF($H$2:$H279,"=" &amp; O$1)</f>
        <v>4</v>
      </c>
      <c r="P279">
        <f>COUNTIF($H$2:$H279,"=" &amp; P$1)</f>
        <v>10</v>
      </c>
      <c r="Q279">
        <f>COUNTIF($H$2:$H279,"=" &amp; Q$1)</f>
        <v>10</v>
      </c>
      <c r="R279">
        <f>COUNTIF($H$2:$H279,"=" &amp; R$1)</f>
        <v>6</v>
      </c>
      <c r="S279">
        <f>COUNTIF($H$2:$H279,"=" &amp; S$1)</f>
        <v>13</v>
      </c>
      <c r="T279">
        <f>COUNTIF($H$2:$H279,"=" &amp; T$1)</f>
        <v>15</v>
      </c>
      <c r="U279">
        <f>COUNTIF($H$2:$H279,"=" &amp; U$1)</f>
        <v>5</v>
      </c>
      <c r="V279">
        <f>COUNTIF($H$2:$H279,"=" &amp; V$1)</f>
        <v>5</v>
      </c>
      <c r="W279">
        <f>COUNTIF($H$2:$H279,"=" &amp; W$1)</f>
        <v>8</v>
      </c>
      <c r="X279">
        <f>COUNTIF($H$2:$H279,"=" &amp; X$1)</f>
        <v>12</v>
      </c>
      <c r="Y279">
        <f>COUNTIF($H$2:$H279,"=" &amp; Y$1)</f>
        <v>5</v>
      </c>
      <c r="Z279">
        <f>COUNTIF($H$2:$H279,"=" &amp; Z$1)</f>
        <v>8</v>
      </c>
      <c r="AA279">
        <f>COUNTIF($H$2:$H279,"=" &amp; AA$1)</f>
        <v>4</v>
      </c>
      <c r="AB279">
        <f>COUNTIF($H$2:$H279,"=" &amp; AB$1)</f>
        <v>6</v>
      </c>
      <c r="AC279">
        <f>COUNTIF($H$2:$H279,"=" &amp; AC$1)</f>
        <v>8</v>
      </c>
      <c r="AD279">
        <f>COUNTIF($H$2:$H279,"=" &amp; AD$1)</f>
        <v>13</v>
      </c>
    </row>
    <row r="280" spans="1:30" x14ac:dyDescent="0.25">
      <c r="A280" s="5">
        <v>34274</v>
      </c>
      <c r="C280" t="s">
        <v>1</v>
      </c>
      <c r="D280">
        <v>2</v>
      </c>
      <c r="E280">
        <v>1</v>
      </c>
      <c r="F280" t="s">
        <v>1221</v>
      </c>
      <c r="G280" t="s">
        <v>1201</v>
      </c>
      <c r="H280" t="str">
        <f t="shared" si="4"/>
        <v>Arsenal</v>
      </c>
      <c r="I280">
        <f>COUNTIF($H$2:$H280,"=" &amp; I$1)</f>
        <v>11</v>
      </c>
      <c r="J280">
        <f>COUNTIF($H$2:$H280,"=" &amp; J$1)</f>
        <v>7</v>
      </c>
      <c r="K280">
        <f>COUNTIF($H$2:$H280,"=" &amp; K$1)</f>
        <v>17</v>
      </c>
      <c r="L280">
        <f>COUNTIF($H$2:$H280,"=" &amp; L$1)</f>
        <v>10</v>
      </c>
      <c r="M280">
        <f>COUNTIF($H$2:$H280,"=" &amp; M$1)</f>
        <v>10</v>
      </c>
      <c r="N280">
        <f>COUNTIF($H$2:$H280,"=" &amp; N$1)</f>
        <v>6</v>
      </c>
      <c r="O280">
        <f>COUNTIF($H$2:$H280,"=" &amp; O$1)</f>
        <v>4</v>
      </c>
      <c r="P280">
        <f>COUNTIF($H$2:$H280,"=" &amp; P$1)</f>
        <v>10</v>
      </c>
      <c r="Q280">
        <f>COUNTIF($H$2:$H280,"=" &amp; Q$1)</f>
        <v>10</v>
      </c>
      <c r="R280">
        <f>COUNTIF($H$2:$H280,"=" &amp; R$1)</f>
        <v>6</v>
      </c>
      <c r="S280">
        <f>COUNTIF($H$2:$H280,"=" &amp; S$1)</f>
        <v>13</v>
      </c>
      <c r="T280">
        <f>COUNTIF($H$2:$H280,"=" &amp; T$1)</f>
        <v>15</v>
      </c>
      <c r="U280">
        <f>COUNTIF($H$2:$H280,"=" &amp; U$1)</f>
        <v>5</v>
      </c>
      <c r="V280">
        <f>COUNTIF($H$2:$H280,"=" &amp; V$1)</f>
        <v>5</v>
      </c>
      <c r="W280">
        <f>COUNTIF($H$2:$H280,"=" &amp; W$1)</f>
        <v>8</v>
      </c>
      <c r="X280">
        <f>COUNTIF($H$2:$H280,"=" &amp; X$1)</f>
        <v>12</v>
      </c>
      <c r="Y280">
        <f>COUNTIF($H$2:$H280,"=" &amp; Y$1)</f>
        <v>5</v>
      </c>
      <c r="Z280">
        <f>COUNTIF($H$2:$H280,"=" &amp; Z$1)</f>
        <v>8</v>
      </c>
      <c r="AA280">
        <f>COUNTIF($H$2:$H280,"=" &amp; AA$1)</f>
        <v>4</v>
      </c>
      <c r="AB280">
        <f>COUNTIF($H$2:$H280,"=" &amp; AB$1)</f>
        <v>6</v>
      </c>
      <c r="AC280">
        <f>COUNTIF($H$2:$H280,"=" &amp; AC$1)</f>
        <v>8</v>
      </c>
      <c r="AD280">
        <f>COUNTIF($H$2:$H280,"=" &amp; AD$1)</f>
        <v>13</v>
      </c>
    </row>
    <row r="281" spans="1:30" x14ac:dyDescent="0.25">
      <c r="A281" s="5">
        <v>34274</v>
      </c>
      <c r="C281" t="s">
        <v>1207</v>
      </c>
      <c r="D281">
        <v>0</v>
      </c>
      <c r="E281">
        <v>1</v>
      </c>
      <c r="F281" t="s">
        <v>1205</v>
      </c>
      <c r="G281" t="s">
        <v>1201</v>
      </c>
      <c r="H281" t="str">
        <f t="shared" si="4"/>
        <v>Manchester United</v>
      </c>
      <c r="I281">
        <f>COUNTIF($H$2:$H281,"=" &amp; I$1)</f>
        <v>11</v>
      </c>
      <c r="J281">
        <f>COUNTIF($H$2:$H281,"=" &amp; J$1)</f>
        <v>7</v>
      </c>
      <c r="K281">
        <f>COUNTIF($H$2:$H281,"=" &amp; K$1)</f>
        <v>17</v>
      </c>
      <c r="L281">
        <f>COUNTIF($H$2:$H281,"=" &amp; L$1)</f>
        <v>10</v>
      </c>
      <c r="M281">
        <f>COUNTIF($H$2:$H281,"=" &amp; M$1)</f>
        <v>10</v>
      </c>
      <c r="N281">
        <f>COUNTIF($H$2:$H281,"=" &amp; N$1)</f>
        <v>6</v>
      </c>
      <c r="O281">
        <f>COUNTIF($H$2:$H281,"=" &amp; O$1)</f>
        <v>4</v>
      </c>
      <c r="P281">
        <f>COUNTIF($H$2:$H281,"=" &amp; P$1)</f>
        <v>10</v>
      </c>
      <c r="Q281">
        <f>COUNTIF($H$2:$H281,"=" &amp; Q$1)</f>
        <v>10</v>
      </c>
      <c r="R281">
        <f>COUNTIF($H$2:$H281,"=" &amp; R$1)</f>
        <v>6</v>
      </c>
      <c r="S281">
        <f>COUNTIF($H$2:$H281,"=" &amp; S$1)</f>
        <v>14</v>
      </c>
      <c r="T281">
        <f>COUNTIF($H$2:$H281,"=" &amp; T$1)</f>
        <v>15</v>
      </c>
      <c r="U281">
        <f>COUNTIF($H$2:$H281,"=" &amp; U$1)</f>
        <v>5</v>
      </c>
      <c r="V281">
        <f>COUNTIF($H$2:$H281,"=" &amp; V$1)</f>
        <v>5</v>
      </c>
      <c r="W281">
        <f>COUNTIF($H$2:$H281,"=" &amp; W$1)</f>
        <v>8</v>
      </c>
      <c r="X281">
        <f>COUNTIF($H$2:$H281,"=" &amp; X$1)</f>
        <v>12</v>
      </c>
      <c r="Y281">
        <f>COUNTIF($H$2:$H281,"=" &amp; Y$1)</f>
        <v>5</v>
      </c>
      <c r="Z281">
        <f>COUNTIF($H$2:$H281,"=" &amp; Z$1)</f>
        <v>8</v>
      </c>
      <c r="AA281">
        <f>COUNTIF($H$2:$H281,"=" &amp; AA$1)</f>
        <v>4</v>
      </c>
      <c r="AB281">
        <f>COUNTIF($H$2:$H281,"=" &amp; AB$1)</f>
        <v>6</v>
      </c>
      <c r="AC281">
        <f>COUNTIF($H$2:$H281,"=" &amp; AC$1)</f>
        <v>8</v>
      </c>
      <c r="AD281">
        <f>COUNTIF($H$2:$H281,"=" &amp; AD$1)</f>
        <v>13</v>
      </c>
    </row>
    <row r="282" spans="1:30" x14ac:dyDescent="0.25">
      <c r="A282" s="5">
        <v>34274</v>
      </c>
      <c r="C282" t="s">
        <v>1209</v>
      </c>
      <c r="D282">
        <v>1</v>
      </c>
      <c r="E282">
        <v>0</v>
      </c>
      <c r="F282" t="s">
        <v>1206</v>
      </c>
      <c r="G282" t="s">
        <v>1201</v>
      </c>
      <c r="H282" t="str">
        <f t="shared" si="4"/>
        <v>Ipswich Town</v>
      </c>
      <c r="I282">
        <f>COUNTIF($H$2:$H282,"=" &amp; I$1)</f>
        <v>11</v>
      </c>
      <c r="J282">
        <f>COUNTIF($H$2:$H282,"=" &amp; J$1)</f>
        <v>7</v>
      </c>
      <c r="K282">
        <f>COUNTIF($H$2:$H282,"=" &amp; K$1)</f>
        <v>17</v>
      </c>
      <c r="L282">
        <f>COUNTIF($H$2:$H282,"=" &amp; L$1)</f>
        <v>10</v>
      </c>
      <c r="M282">
        <f>COUNTIF($H$2:$H282,"=" &amp; M$1)</f>
        <v>10</v>
      </c>
      <c r="N282">
        <f>COUNTIF($H$2:$H282,"=" &amp; N$1)</f>
        <v>6</v>
      </c>
      <c r="O282">
        <f>COUNTIF($H$2:$H282,"=" &amp; O$1)</f>
        <v>5</v>
      </c>
      <c r="P282">
        <f>COUNTIF($H$2:$H282,"=" &amp; P$1)</f>
        <v>10</v>
      </c>
      <c r="Q282">
        <f>COUNTIF($H$2:$H282,"=" &amp; Q$1)</f>
        <v>10</v>
      </c>
      <c r="R282">
        <f>COUNTIF($H$2:$H282,"=" &amp; R$1)</f>
        <v>6</v>
      </c>
      <c r="S282">
        <f>COUNTIF($H$2:$H282,"=" &amp; S$1)</f>
        <v>14</v>
      </c>
      <c r="T282">
        <f>COUNTIF($H$2:$H282,"=" &amp; T$1)</f>
        <v>15</v>
      </c>
      <c r="U282">
        <f>COUNTIF($H$2:$H282,"=" &amp; U$1)</f>
        <v>5</v>
      </c>
      <c r="V282">
        <f>COUNTIF($H$2:$H282,"=" &amp; V$1)</f>
        <v>5</v>
      </c>
      <c r="W282">
        <f>COUNTIF($H$2:$H282,"=" &amp; W$1)</f>
        <v>8</v>
      </c>
      <c r="X282">
        <f>COUNTIF($H$2:$H282,"=" &amp; X$1)</f>
        <v>12</v>
      </c>
      <c r="Y282">
        <f>COUNTIF($H$2:$H282,"=" &amp; Y$1)</f>
        <v>5</v>
      </c>
      <c r="Z282">
        <f>COUNTIF($H$2:$H282,"=" &amp; Z$1)</f>
        <v>8</v>
      </c>
      <c r="AA282">
        <f>COUNTIF($H$2:$H282,"=" &amp; AA$1)</f>
        <v>4</v>
      </c>
      <c r="AB282">
        <f>COUNTIF($H$2:$H282,"=" &amp; AB$1)</f>
        <v>6</v>
      </c>
      <c r="AC282">
        <f>COUNTIF($H$2:$H282,"=" &amp; AC$1)</f>
        <v>8</v>
      </c>
      <c r="AD282">
        <f>COUNTIF($H$2:$H282,"=" &amp; AD$1)</f>
        <v>13</v>
      </c>
    </row>
    <row r="283" spans="1:30" x14ac:dyDescent="0.25">
      <c r="A283" s="5">
        <v>34274</v>
      </c>
      <c r="C283" t="s">
        <v>1208</v>
      </c>
      <c r="D283">
        <v>3</v>
      </c>
      <c r="E283">
        <v>0</v>
      </c>
      <c r="F283" t="s">
        <v>1222</v>
      </c>
      <c r="G283" t="s">
        <v>1201</v>
      </c>
      <c r="H283" t="str">
        <f t="shared" si="4"/>
        <v>Leeds United</v>
      </c>
      <c r="I283">
        <f>COUNTIF($H$2:$H283,"=" &amp; I$1)</f>
        <v>11</v>
      </c>
      <c r="J283">
        <f>COUNTIF($H$2:$H283,"=" &amp; J$1)</f>
        <v>7</v>
      </c>
      <c r="K283">
        <f>COUNTIF($H$2:$H283,"=" &amp; K$1)</f>
        <v>17</v>
      </c>
      <c r="L283">
        <f>COUNTIF($H$2:$H283,"=" &amp; L$1)</f>
        <v>10</v>
      </c>
      <c r="M283">
        <f>COUNTIF($H$2:$H283,"=" &amp; M$1)</f>
        <v>10</v>
      </c>
      <c r="N283">
        <f>COUNTIF($H$2:$H283,"=" &amp; N$1)</f>
        <v>6</v>
      </c>
      <c r="O283">
        <f>COUNTIF($H$2:$H283,"=" &amp; O$1)</f>
        <v>5</v>
      </c>
      <c r="P283">
        <f>COUNTIF($H$2:$H283,"=" &amp; P$1)</f>
        <v>11</v>
      </c>
      <c r="Q283">
        <f>COUNTIF($H$2:$H283,"=" &amp; Q$1)</f>
        <v>10</v>
      </c>
      <c r="R283">
        <f>COUNTIF($H$2:$H283,"=" &amp; R$1)</f>
        <v>6</v>
      </c>
      <c r="S283">
        <f>COUNTIF($H$2:$H283,"=" &amp; S$1)</f>
        <v>14</v>
      </c>
      <c r="T283">
        <f>COUNTIF($H$2:$H283,"=" &amp; T$1)</f>
        <v>15</v>
      </c>
      <c r="U283">
        <f>COUNTIF($H$2:$H283,"=" &amp; U$1)</f>
        <v>5</v>
      </c>
      <c r="V283">
        <f>COUNTIF($H$2:$H283,"=" &amp; V$1)</f>
        <v>5</v>
      </c>
      <c r="W283">
        <f>COUNTIF($H$2:$H283,"=" &amp; W$1)</f>
        <v>8</v>
      </c>
      <c r="X283">
        <f>COUNTIF($H$2:$H283,"=" &amp; X$1)</f>
        <v>12</v>
      </c>
      <c r="Y283">
        <f>COUNTIF($H$2:$H283,"=" &amp; Y$1)</f>
        <v>5</v>
      </c>
      <c r="Z283">
        <f>COUNTIF($H$2:$H283,"=" &amp; Z$1)</f>
        <v>8</v>
      </c>
      <c r="AA283">
        <f>COUNTIF($H$2:$H283,"=" &amp; AA$1)</f>
        <v>4</v>
      </c>
      <c r="AB283">
        <f>COUNTIF($H$2:$H283,"=" &amp; AB$1)</f>
        <v>6</v>
      </c>
      <c r="AC283">
        <f>COUNTIF($H$2:$H283,"=" &amp; AC$1)</f>
        <v>8</v>
      </c>
      <c r="AD283">
        <f>COUNTIF($H$2:$H283,"=" &amp; AD$1)</f>
        <v>13</v>
      </c>
    </row>
    <row r="284" spans="1:30" x14ac:dyDescent="0.25">
      <c r="A284" s="5">
        <v>34274</v>
      </c>
      <c r="C284" t="s">
        <v>1211</v>
      </c>
      <c r="D284">
        <v>1</v>
      </c>
      <c r="E284">
        <v>3</v>
      </c>
      <c r="F284" t="s">
        <v>1203</v>
      </c>
      <c r="G284" t="s">
        <v>1201</v>
      </c>
      <c r="H284" t="str">
        <f t="shared" si="4"/>
        <v>Sheffield Wednesday</v>
      </c>
      <c r="I284">
        <f>COUNTIF($H$2:$H284,"=" &amp; I$1)</f>
        <v>11</v>
      </c>
      <c r="J284">
        <f>COUNTIF($H$2:$H284,"=" &amp; J$1)</f>
        <v>7</v>
      </c>
      <c r="K284">
        <f>COUNTIF($H$2:$H284,"=" &amp; K$1)</f>
        <v>17</v>
      </c>
      <c r="L284">
        <f>COUNTIF($H$2:$H284,"=" &amp; L$1)</f>
        <v>10</v>
      </c>
      <c r="M284">
        <f>COUNTIF($H$2:$H284,"=" &amp; M$1)</f>
        <v>10</v>
      </c>
      <c r="N284">
        <f>COUNTIF($H$2:$H284,"=" &amp; N$1)</f>
        <v>6</v>
      </c>
      <c r="O284">
        <f>COUNTIF($H$2:$H284,"=" &amp; O$1)</f>
        <v>5</v>
      </c>
      <c r="P284">
        <f>COUNTIF($H$2:$H284,"=" &amp; P$1)</f>
        <v>11</v>
      </c>
      <c r="Q284">
        <f>COUNTIF($H$2:$H284,"=" &amp; Q$1)</f>
        <v>10</v>
      </c>
      <c r="R284">
        <f>COUNTIF($H$2:$H284,"=" &amp; R$1)</f>
        <v>6</v>
      </c>
      <c r="S284">
        <f>COUNTIF($H$2:$H284,"=" &amp; S$1)</f>
        <v>14</v>
      </c>
      <c r="T284">
        <f>COUNTIF($H$2:$H284,"=" &amp; T$1)</f>
        <v>15</v>
      </c>
      <c r="U284">
        <f>COUNTIF($H$2:$H284,"=" &amp; U$1)</f>
        <v>5</v>
      </c>
      <c r="V284">
        <f>COUNTIF($H$2:$H284,"=" &amp; V$1)</f>
        <v>5</v>
      </c>
      <c r="W284">
        <f>COUNTIF($H$2:$H284,"=" &amp; W$1)</f>
        <v>8</v>
      </c>
      <c r="X284">
        <f>COUNTIF($H$2:$H284,"=" &amp; X$1)</f>
        <v>13</v>
      </c>
      <c r="Y284">
        <f>COUNTIF($H$2:$H284,"=" &amp; Y$1)</f>
        <v>5</v>
      </c>
      <c r="Z284">
        <f>COUNTIF($H$2:$H284,"=" &amp; Z$1)</f>
        <v>8</v>
      </c>
      <c r="AA284">
        <f>COUNTIF($H$2:$H284,"=" &amp; AA$1)</f>
        <v>4</v>
      </c>
      <c r="AB284">
        <f>COUNTIF($H$2:$H284,"=" &amp; AB$1)</f>
        <v>6</v>
      </c>
      <c r="AC284">
        <f>COUNTIF($H$2:$H284,"=" &amp; AC$1)</f>
        <v>8</v>
      </c>
      <c r="AD284">
        <f>COUNTIF($H$2:$H284,"=" &amp; AD$1)</f>
        <v>13</v>
      </c>
    </row>
    <row r="285" spans="1:30" x14ac:dyDescent="0.25">
      <c r="A285" s="5">
        <v>34274</v>
      </c>
      <c r="C285" t="s">
        <v>1213</v>
      </c>
      <c r="D285">
        <v>2</v>
      </c>
      <c r="E285">
        <v>1</v>
      </c>
      <c r="F285" t="s">
        <v>1212</v>
      </c>
      <c r="G285" t="s">
        <v>1201</v>
      </c>
      <c r="H285" t="str">
        <f t="shared" si="4"/>
        <v>Oldham Athletic</v>
      </c>
      <c r="I285">
        <f>COUNTIF($H$2:$H285,"=" &amp; I$1)</f>
        <v>11</v>
      </c>
      <c r="J285">
        <f>COUNTIF($H$2:$H285,"=" &amp; J$1)</f>
        <v>7</v>
      </c>
      <c r="K285">
        <f>COUNTIF($H$2:$H285,"=" &amp; K$1)</f>
        <v>17</v>
      </c>
      <c r="L285">
        <f>COUNTIF($H$2:$H285,"=" &amp; L$1)</f>
        <v>10</v>
      </c>
      <c r="M285">
        <f>COUNTIF($H$2:$H285,"=" &amp; M$1)</f>
        <v>10</v>
      </c>
      <c r="N285">
        <f>COUNTIF($H$2:$H285,"=" &amp; N$1)</f>
        <v>6</v>
      </c>
      <c r="O285">
        <f>COUNTIF($H$2:$H285,"=" &amp; O$1)</f>
        <v>5</v>
      </c>
      <c r="P285">
        <f>COUNTIF($H$2:$H285,"=" &amp; P$1)</f>
        <v>11</v>
      </c>
      <c r="Q285">
        <f>COUNTIF($H$2:$H285,"=" &amp; Q$1)</f>
        <v>10</v>
      </c>
      <c r="R285">
        <f>COUNTIF($H$2:$H285,"=" &amp; R$1)</f>
        <v>6</v>
      </c>
      <c r="S285">
        <f>COUNTIF($H$2:$H285,"=" &amp; S$1)</f>
        <v>14</v>
      </c>
      <c r="T285">
        <f>COUNTIF($H$2:$H285,"=" &amp; T$1)</f>
        <v>15</v>
      </c>
      <c r="U285">
        <f>COUNTIF($H$2:$H285,"=" &amp; U$1)</f>
        <v>5</v>
      </c>
      <c r="V285">
        <f>COUNTIF($H$2:$H285,"=" &amp; V$1)</f>
        <v>6</v>
      </c>
      <c r="W285">
        <f>COUNTIF($H$2:$H285,"=" &amp; W$1)</f>
        <v>8</v>
      </c>
      <c r="X285">
        <f>COUNTIF($H$2:$H285,"=" &amp; X$1)</f>
        <v>13</v>
      </c>
      <c r="Y285">
        <f>COUNTIF($H$2:$H285,"=" &amp; Y$1)</f>
        <v>5</v>
      </c>
      <c r="Z285">
        <f>COUNTIF($H$2:$H285,"=" &amp; Z$1)</f>
        <v>8</v>
      </c>
      <c r="AA285">
        <f>COUNTIF($H$2:$H285,"=" &amp; AA$1)</f>
        <v>4</v>
      </c>
      <c r="AB285">
        <f>COUNTIF($H$2:$H285,"=" &amp; AB$1)</f>
        <v>6</v>
      </c>
      <c r="AC285">
        <f>COUNTIF($H$2:$H285,"=" &amp; AC$1)</f>
        <v>8</v>
      </c>
      <c r="AD285">
        <f>COUNTIF($H$2:$H285,"=" &amp; AD$1)</f>
        <v>13</v>
      </c>
    </row>
    <row r="286" spans="1:30" x14ac:dyDescent="0.25">
      <c r="A286" s="5">
        <v>34274</v>
      </c>
      <c r="C286" t="s">
        <v>1202</v>
      </c>
      <c r="D286">
        <v>1</v>
      </c>
      <c r="E286">
        <v>1</v>
      </c>
      <c r="F286" t="s">
        <v>1200</v>
      </c>
      <c r="G286" t="s">
        <v>1201</v>
      </c>
      <c r="H286" t="str">
        <f t="shared" si="4"/>
        <v/>
      </c>
      <c r="I286">
        <f>COUNTIF($H$2:$H286,"=" &amp; I$1)</f>
        <v>11</v>
      </c>
      <c r="J286">
        <f>COUNTIF($H$2:$H286,"=" &amp; J$1)</f>
        <v>7</v>
      </c>
      <c r="K286">
        <f>COUNTIF($H$2:$H286,"=" &amp; K$1)</f>
        <v>17</v>
      </c>
      <c r="L286">
        <f>COUNTIF($H$2:$H286,"=" &amp; L$1)</f>
        <v>10</v>
      </c>
      <c r="M286">
        <f>COUNTIF($H$2:$H286,"=" &amp; M$1)</f>
        <v>10</v>
      </c>
      <c r="N286">
        <f>COUNTIF($H$2:$H286,"=" &amp; N$1)</f>
        <v>6</v>
      </c>
      <c r="O286">
        <f>COUNTIF($H$2:$H286,"=" &amp; O$1)</f>
        <v>5</v>
      </c>
      <c r="P286">
        <f>COUNTIF($H$2:$H286,"=" &amp; P$1)</f>
        <v>11</v>
      </c>
      <c r="Q286">
        <f>COUNTIF($H$2:$H286,"=" &amp; Q$1)</f>
        <v>10</v>
      </c>
      <c r="R286">
        <f>COUNTIF($H$2:$H286,"=" &amp; R$1)</f>
        <v>6</v>
      </c>
      <c r="S286">
        <f>COUNTIF($H$2:$H286,"=" &amp; S$1)</f>
        <v>14</v>
      </c>
      <c r="T286">
        <f>COUNTIF($H$2:$H286,"=" &amp; T$1)</f>
        <v>15</v>
      </c>
      <c r="U286">
        <f>COUNTIF($H$2:$H286,"=" &amp; U$1)</f>
        <v>5</v>
      </c>
      <c r="V286">
        <f>COUNTIF($H$2:$H286,"=" &amp; V$1)</f>
        <v>6</v>
      </c>
      <c r="W286">
        <f>COUNTIF($H$2:$H286,"=" &amp; W$1)</f>
        <v>8</v>
      </c>
      <c r="X286">
        <f>COUNTIF($H$2:$H286,"=" &amp; X$1)</f>
        <v>13</v>
      </c>
      <c r="Y286">
        <f>COUNTIF($H$2:$H286,"=" &amp; Y$1)</f>
        <v>5</v>
      </c>
      <c r="Z286">
        <f>COUNTIF($H$2:$H286,"=" &amp; Z$1)</f>
        <v>8</v>
      </c>
      <c r="AA286">
        <f>COUNTIF($H$2:$H286,"=" &amp; AA$1)</f>
        <v>4</v>
      </c>
      <c r="AB286">
        <f>COUNTIF($H$2:$H286,"=" &amp; AB$1)</f>
        <v>6</v>
      </c>
      <c r="AC286">
        <f>COUNTIF($H$2:$H286,"=" &amp; AC$1)</f>
        <v>8</v>
      </c>
      <c r="AD286">
        <f>COUNTIF($H$2:$H286,"=" &amp; AD$1)</f>
        <v>13</v>
      </c>
    </row>
    <row r="287" spans="1:30" x14ac:dyDescent="0.25">
      <c r="A287" s="5">
        <v>34274</v>
      </c>
      <c r="C287" t="s">
        <v>1214</v>
      </c>
      <c r="D287">
        <v>1</v>
      </c>
      <c r="E287">
        <v>0</v>
      </c>
      <c r="F287" t="s">
        <v>63</v>
      </c>
      <c r="G287" t="s">
        <v>1201</v>
      </c>
      <c r="H287" t="str">
        <f t="shared" si="4"/>
        <v>Sheffield United</v>
      </c>
      <c r="I287">
        <f>COUNTIF($H$2:$H287,"=" &amp; I$1)</f>
        <v>11</v>
      </c>
      <c r="J287">
        <f>COUNTIF($H$2:$H287,"=" &amp; J$1)</f>
        <v>7</v>
      </c>
      <c r="K287">
        <f>COUNTIF($H$2:$H287,"=" &amp; K$1)</f>
        <v>17</v>
      </c>
      <c r="L287">
        <f>COUNTIF($H$2:$H287,"=" &amp; L$1)</f>
        <v>10</v>
      </c>
      <c r="M287">
        <f>COUNTIF($H$2:$H287,"=" &amp; M$1)</f>
        <v>10</v>
      </c>
      <c r="N287">
        <f>COUNTIF($H$2:$H287,"=" &amp; N$1)</f>
        <v>6</v>
      </c>
      <c r="O287">
        <f>COUNTIF($H$2:$H287,"=" &amp; O$1)</f>
        <v>5</v>
      </c>
      <c r="P287">
        <f>COUNTIF($H$2:$H287,"=" &amp; P$1)</f>
        <v>11</v>
      </c>
      <c r="Q287">
        <f>COUNTIF($H$2:$H287,"=" &amp; Q$1)</f>
        <v>10</v>
      </c>
      <c r="R287">
        <f>COUNTIF($H$2:$H287,"=" &amp; R$1)</f>
        <v>6</v>
      </c>
      <c r="S287">
        <f>COUNTIF($H$2:$H287,"=" &amp; S$1)</f>
        <v>14</v>
      </c>
      <c r="T287">
        <f>COUNTIF($H$2:$H287,"=" &amp; T$1)</f>
        <v>15</v>
      </c>
      <c r="U287">
        <f>COUNTIF($H$2:$H287,"=" &amp; U$1)</f>
        <v>5</v>
      </c>
      <c r="V287">
        <f>COUNTIF($H$2:$H287,"=" &amp; V$1)</f>
        <v>6</v>
      </c>
      <c r="W287">
        <f>COUNTIF($H$2:$H287,"=" &amp; W$1)</f>
        <v>8</v>
      </c>
      <c r="X287">
        <f>COUNTIF($H$2:$H287,"=" &amp; X$1)</f>
        <v>13</v>
      </c>
      <c r="Y287">
        <f>COUNTIF($H$2:$H287,"=" &amp; Y$1)</f>
        <v>6</v>
      </c>
      <c r="Z287">
        <f>COUNTIF($H$2:$H287,"=" &amp; Z$1)</f>
        <v>8</v>
      </c>
      <c r="AA287">
        <f>COUNTIF($H$2:$H287,"=" &amp; AA$1)</f>
        <v>4</v>
      </c>
      <c r="AB287">
        <f>COUNTIF($H$2:$H287,"=" &amp; AB$1)</f>
        <v>6</v>
      </c>
      <c r="AC287">
        <f>COUNTIF($H$2:$H287,"=" &amp; AC$1)</f>
        <v>8</v>
      </c>
      <c r="AD287">
        <f>COUNTIF($H$2:$H287,"=" &amp; AD$1)</f>
        <v>13</v>
      </c>
    </row>
    <row r="288" spans="1:30" x14ac:dyDescent="0.25">
      <c r="A288" s="5">
        <v>34274</v>
      </c>
      <c r="C288" t="s">
        <v>1204</v>
      </c>
      <c r="D288">
        <v>1</v>
      </c>
      <c r="E288">
        <v>1</v>
      </c>
      <c r="F288" t="s">
        <v>49</v>
      </c>
      <c r="G288" t="s">
        <v>1201</v>
      </c>
      <c r="H288" t="str">
        <f t="shared" si="4"/>
        <v/>
      </c>
      <c r="I288">
        <f>COUNTIF($H$2:$H288,"=" &amp; I$1)</f>
        <v>11</v>
      </c>
      <c r="J288">
        <f>COUNTIF($H$2:$H288,"=" &amp; J$1)</f>
        <v>7</v>
      </c>
      <c r="K288">
        <f>COUNTIF($H$2:$H288,"=" &amp; K$1)</f>
        <v>17</v>
      </c>
      <c r="L288">
        <f>COUNTIF($H$2:$H288,"=" &amp; L$1)</f>
        <v>10</v>
      </c>
      <c r="M288">
        <f>COUNTIF($H$2:$H288,"=" &amp; M$1)</f>
        <v>10</v>
      </c>
      <c r="N288">
        <f>COUNTIF($H$2:$H288,"=" &amp; N$1)</f>
        <v>6</v>
      </c>
      <c r="O288">
        <f>COUNTIF($H$2:$H288,"=" &amp; O$1)</f>
        <v>5</v>
      </c>
      <c r="P288">
        <f>COUNTIF($H$2:$H288,"=" &amp; P$1)</f>
        <v>11</v>
      </c>
      <c r="Q288">
        <f>COUNTIF($H$2:$H288,"=" &amp; Q$1)</f>
        <v>10</v>
      </c>
      <c r="R288">
        <f>COUNTIF($H$2:$H288,"=" &amp; R$1)</f>
        <v>6</v>
      </c>
      <c r="S288">
        <f>COUNTIF($H$2:$H288,"=" &amp; S$1)</f>
        <v>14</v>
      </c>
      <c r="T288">
        <f>COUNTIF($H$2:$H288,"=" &amp; T$1)</f>
        <v>15</v>
      </c>
      <c r="U288">
        <f>COUNTIF($H$2:$H288,"=" &amp; U$1)</f>
        <v>5</v>
      </c>
      <c r="V288">
        <f>COUNTIF($H$2:$H288,"=" &amp; V$1)</f>
        <v>6</v>
      </c>
      <c r="W288">
        <f>COUNTIF($H$2:$H288,"=" &amp; W$1)</f>
        <v>8</v>
      </c>
      <c r="X288">
        <f>COUNTIF($H$2:$H288,"=" &amp; X$1)</f>
        <v>13</v>
      </c>
      <c r="Y288">
        <f>COUNTIF($H$2:$H288,"=" &amp; Y$1)</f>
        <v>6</v>
      </c>
      <c r="Z288">
        <f>COUNTIF($H$2:$H288,"=" &amp; Z$1)</f>
        <v>8</v>
      </c>
      <c r="AA288">
        <f>COUNTIF($H$2:$H288,"=" &amp; AA$1)</f>
        <v>4</v>
      </c>
      <c r="AB288">
        <f>COUNTIF($H$2:$H288,"=" &amp; AB$1)</f>
        <v>6</v>
      </c>
      <c r="AC288">
        <f>COUNTIF($H$2:$H288,"=" &amp; AC$1)</f>
        <v>8</v>
      </c>
      <c r="AD288">
        <f>COUNTIF($H$2:$H288,"=" &amp; AD$1)</f>
        <v>13</v>
      </c>
    </row>
    <row r="289" spans="1:30" x14ac:dyDescent="0.25">
      <c r="A289" s="5">
        <v>34274</v>
      </c>
      <c r="C289" t="s">
        <v>59</v>
      </c>
      <c r="D289">
        <v>0</v>
      </c>
      <c r="E289">
        <v>2</v>
      </c>
      <c r="F289" t="s">
        <v>76</v>
      </c>
      <c r="G289" t="s">
        <v>1201</v>
      </c>
      <c r="H289" t="str">
        <f t="shared" si="4"/>
        <v>Southampton</v>
      </c>
      <c r="I289">
        <f>COUNTIF($H$2:$H289,"=" &amp; I$1)</f>
        <v>11</v>
      </c>
      <c r="J289">
        <f>COUNTIF($H$2:$H289,"=" &amp; J$1)</f>
        <v>7</v>
      </c>
      <c r="K289">
        <f>COUNTIF($H$2:$H289,"=" &amp; K$1)</f>
        <v>17</v>
      </c>
      <c r="L289">
        <f>COUNTIF($H$2:$H289,"=" &amp; L$1)</f>
        <v>10</v>
      </c>
      <c r="M289">
        <f>COUNTIF($H$2:$H289,"=" &amp; M$1)</f>
        <v>10</v>
      </c>
      <c r="N289">
        <f>COUNTIF($H$2:$H289,"=" &amp; N$1)</f>
        <v>6</v>
      </c>
      <c r="O289">
        <f>COUNTIF($H$2:$H289,"=" &amp; O$1)</f>
        <v>5</v>
      </c>
      <c r="P289">
        <f>COUNTIF($H$2:$H289,"=" &amp; P$1)</f>
        <v>11</v>
      </c>
      <c r="Q289">
        <f>COUNTIF($H$2:$H289,"=" &amp; Q$1)</f>
        <v>10</v>
      </c>
      <c r="R289">
        <f>COUNTIF($H$2:$H289,"=" &amp; R$1)</f>
        <v>6</v>
      </c>
      <c r="S289">
        <f>COUNTIF($H$2:$H289,"=" &amp; S$1)</f>
        <v>14</v>
      </c>
      <c r="T289">
        <f>COUNTIF($H$2:$H289,"=" &amp; T$1)</f>
        <v>15</v>
      </c>
      <c r="U289">
        <f>COUNTIF($H$2:$H289,"=" &amp; U$1)</f>
        <v>5</v>
      </c>
      <c r="V289">
        <f>COUNTIF($H$2:$H289,"=" &amp; V$1)</f>
        <v>6</v>
      </c>
      <c r="W289">
        <f>COUNTIF($H$2:$H289,"=" &amp; W$1)</f>
        <v>8</v>
      </c>
      <c r="X289">
        <f>COUNTIF($H$2:$H289,"=" &amp; X$1)</f>
        <v>13</v>
      </c>
      <c r="Y289">
        <f>COUNTIF($H$2:$H289,"=" &amp; Y$1)</f>
        <v>6</v>
      </c>
      <c r="Z289">
        <f>COUNTIF($H$2:$H289,"=" &amp; Z$1)</f>
        <v>9</v>
      </c>
      <c r="AA289">
        <f>COUNTIF($H$2:$H289,"=" &amp; AA$1)</f>
        <v>4</v>
      </c>
      <c r="AB289">
        <f>COUNTIF($H$2:$H289,"=" &amp; AB$1)</f>
        <v>6</v>
      </c>
      <c r="AC289">
        <f>COUNTIF($H$2:$H289,"=" &amp; AC$1)</f>
        <v>8</v>
      </c>
      <c r="AD289">
        <f>COUNTIF($H$2:$H289,"=" &amp; AD$1)</f>
        <v>13</v>
      </c>
    </row>
    <row r="290" spans="1:30" x14ac:dyDescent="0.25">
      <c r="A290" s="5">
        <v>34274</v>
      </c>
      <c r="C290" t="s">
        <v>1205</v>
      </c>
      <c r="D290">
        <v>0</v>
      </c>
      <c r="E290">
        <v>0</v>
      </c>
      <c r="F290" t="s">
        <v>1209</v>
      </c>
      <c r="G290" t="s">
        <v>1201</v>
      </c>
      <c r="H290" t="str">
        <f t="shared" si="4"/>
        <v/>
      </c>
      <c r="I290">
        <f>COUNTIF($H$2:$H290,"=" &amp; I$1)</f>
        <v>11</v>
      </c>
      <c r="J290">
        <f>COUNTIF($H$2:$H290,"=" &amp; J$1)</f>
        <v>7</v>
      </c>
      <c r="K290">
        <f>COUNTIF($H$2:$H290,"=" &amp; K$1)</f>
        <v>17</v>
      </c>
      <c r="L290">
        <f>COUNTIF($H$2:$H290,"=" &amp; L$1)</f>
        <v>10</v>
      </c>
      <c r="M290">
        <f>COUNTIF($H$2:$H290,"=" &amp; M$1)</f>
        <v>10</v>
      </c>
      <c r="N290">
        <f>COUNTIF($H$2:$H290,"=" &amp; N$1)</f>
        <v>6</v>
      </c>
      <c r="O290">
        <f>COUNTIF($H$2:$H290,"=" &amp; O$1)</f>
        <v>5</v>
      </c>
      <c r="P290">
        <f>COUNTIF($H$2:$H290,"=" &amp; P$1)</f>
        <v>11</v>
      </c>
      <c r="Q290">
        <f>COUNTIF($H$2:$H290,"=" &amp; Q$1)</f>
        <v>10</v>
      </c>
      <c r="R290">
        <f>COUNTIF($H$2:$H290,"=" &amp; R$1)</f>
        <v>6</v>
      </c>
      <c r="S290">
        <f>COUNTIF($H$2:$H290,"=" &amp; S$1)</f>
        <v>14</v>
      </c>
      <c r="T290">
        <f>COUNTIF($H$2:$H290,"=" &amp; T$1)</f>
        <v>15</v>
      </c>
      <c r="U290">
        <f>COUNTIF($H$2:$H290,"=" &amp; U$1)</f>
        <v>5</v>
      </c>
      <c r="V290">
        <f>COUNTIF($H$2:$H290,"=" &amp; V$1)</f>
        <v>6</v>
      </c>
      <c r="W290">
        <f>COUNTIF($H$2:$H290,"=" &amp; W$1)</f>
        <v>8</v>
      </c>
      <c r="X290">
        <f>COUNTIF($H$2:$H290,"=" &amp; X$1)</f>
        <v>13</v>
      </c>
      <c r="Y290">
        <f>COUNTIF($H$2:$H290,"=" &amp; Y$1)</f>
        <v>6</v>
      </c>
      <c r="Z290">
        <f>COUNTIF($H$2:$H290,"=" &amp; Z$1)</f>
        <v>9</v>
      </c>
      <c r="AA290">
        <f>COUNTIF($H$2:$H290,"=" &amp; AA$1)</f>
        <v>4</v>
      </c>
      <c r="AB290">
        <f>COUNTIF($H$2:$H290,"=" &amp; AB$1)</f>
        <v>6</v>
      </c>
      <c r="AC290">
        <f>COUNTIF($H$2:$H290,"=" &amp; AC$1)</f>
        <v>8</v>
      </c>
      <c r="AD290">
        <f>COUNTIF($H$2:$H290,"=" &amp; AD$1)</f>
        <v>13</v>
      </c>
    </row>
    <row r="291" spans="1:30" x14ac:dyDescent="0.25">
      <c r="A291" s="5">
        <v>34274</v>
      </c>
      <c r="C291" t="s">
        <v>1221</v>
      </c>
      <c r="D291">
        <v>4</v>
      </c>
      <c r="E291">
        <v>0</v>
      </c>
      <c r="F291" t="s">
        <v>1214</v>
      </c>
      <c r="G291" t="s">
        <v>1201</v>
      </c>
      <c r="H291" t="str">
        <f t="shared" si="4"/>
        <v>Newcastle United</v>
      </c>
      <c r="I291">
        <f>COUNTIF($H$2:$H291,"=" &amp; I$1)</f>
        <v>11</v>
      </c>
      <c r="J291">
        <f>COUNTIF($H$2:$H291,"=" &amp; J$1)</f>
        <v>7</v>
      </c>
      <c r="K291">
        <f>COUNTIF($H$2:$H291,"=" &amp; K$1)</f>
        <v>17</v>
      </c>
      <c r="L291">
        <f>COUNTIF($H$2:$H291,"=" &amp; L$1)</f>
        <v>10</v>
      </c>
      <c r="M291">
        <f>COUNTIF($H$2:$H291,"=" &amp; M$1)</f>
        <v>10</v>
      </c>
      <c r="N291">
        <f>COUNTIF($H$2:$H291,"=" &amp; N$1)</f>
        <v>6</v>
      </c>
      <c r="O291">
        <f>COUNTIF($H$2:$H291,"=" &amp; O$1)</f>
        <v>5</v>
      </c>
      <c r="P291">
        <f>COUNTIF($H$2:$H291,"=" &amp; P$1)</f>
        <v>11</v>
      </c>
      <c r="Q291">
        <f>COUNTIF($H$2:$H291,"=" &amp; Q$1)</f>
        <v>10</v>
      </c>
      <c r="R291">
        <f>COUNTIF($H$2:$H291,"=" &amp; R$1)</f>
        <v>6</v>
      </c>
      <c r="S291">
        <f>COUNTIF($H$2:$H291,"=" &amp; S$1)</f>
        <v>14</v>
      </c>
      <c r="T291">
        <f>COUNTIF($H$2:$H291,"=" &amp; T$1)</f>
        <v>16</v>
      </c>
      <c r="U291">
        <f>COUNTIF($H$2:$H291,"=" &amp; U$1)</f>
        <v>5</v>
      </c>
      <c r="V291">
        <f>COUNTIF($H$2:$H291,"=" &amp; V$1)</f>
        <v>6</v>
      </c>
      <c r="W291">
        <f>COUNTIF($H$2:$H291,"=" &amp; W$1)</f>
        <v>8</v>
      </c>
      <c r="X291">
        <f>COUNTIF($H$2:$H291,"=" &amp; X$1)</f>
        <v>13</v>
      </c>
      <c r="Y291">
        <f>COUNTIF($H$2:$H291,"=" &amp; Y$1)</f>
        <v>6</v>
      </c>
      <c r="Z291">
        <f>COUNTIF($H$2:$H291,"=" &amp; Z$1)</f>
        <v>9</v>
      </c>
      <c r="AA291">
        <f>COUNTIF($H$2:$H291,"=" &amp; AA$1)</f>
        <v>4</v>
      </c>
      <c r="AB291">
        <f>COUNTIF($H$2:$H291,"=" &amp; AB$1)</f>
        <v>6</v>
      </c>
      <c r="AC291">
        <f>COUNTIF($H$2:$H291,"=" &amp; AC$1)</f>
        <v>8</v>
      </c>
      <c r="AD291">
        <f>COUNTIF($H$2:$H291,"=" &amp; AD$1)</f>
        <v>13</v>
      </c>
    </row>
    <row r="292" spans="1:30" x14ac:dyDescent="0.25">
      <c r="A292" s="5">
        <v>34274</v>
      </c>
      <c r="C292" t="s">
        <v>1203</v>
      </c>
      <c r="D292">
        <v>3</v>
      </c>
      <c r="E292">
        <v>0</v>
      </c>
      <c r="F292" t="s">
        <v>1213</v>
      </c>
      <c r="G292" t="s">
        <v>1201</v>
      </c>
      <c r="H292" t="str">
        <f t="shared" si="4"/>
        <v>Sheffield Wednesday</v>
      </c>
      <c r="I292">
        <f>COUNTIF($H$2:$H292,"=" &amp; I$1)</f>
        <v>11</v>
      </c>
      <c r="J292">
        <f>COUNTIF($H$2:$H292,"=" &amp; J$1)</f>
        <v>7</v>
      </c>
      <c r="K292">
        <f>COUNTIF($H$2:$H292,"=" &amp; K$1)</f>
        <v>17</v>
      </c>
      <c r="L292">
        <f>COUNTIF($H$2:$H292,"=" &amp; L$1)</f>
        <v>10</v>
      </c>
      <c r="M292">
        <f>COUNTIF($H$2:$H292,"=" &amp; M$1)</f>
        <v>10</v>
      </c>
      <c r="N292">
        <f>COUNTIF($H$2:$H292,"=" &amp; N$1)</f>
        <v>6</v>
      </c>
      <c r="O292">
        <f>COUNTIF($H$2:$H292,"=" &amp; O$1)</f>
        <v>5</v>
      </c>
      <c r="P292">
        <f>COUNTIF($H$2:$H292,"=" &amp; P$1)</f>
        <v>11</v>
      </c>
      <c r="Q292">
        <f>COUNTIF($H$2:$H292,"=" &amp; Q$1)</f>
        <v>10</v>
      </c>
      <c r="R292">
        <f>COUNTIF($H$2:$H292,"=" &amp; R$1)</f>
        <v>6</v>
      </c>
      <c r="S292">
        <f>COUNTIF($H$2:$H292,"=" &amp; S$1)</f>
        <v>14</v>
      </c>
      <c r="T292">
        <f>COUNTIF($H$2:$H292,"=" &amp; T$1)</f>
        <v>16</v>
      </c>
      <c r="U292">
        <f>COUNTIF($H$2:$H292,"=" &amp; U$1)</f>
        <v>5</v>
      </c>
      <c r="V292">
        <f>COUNTIF($H$2:$H292,"=" &amp; V$1)</f>
        <v>6</v>
      </c>
      <c r="W292">
        <f>COUNTIF($H$2:$H292,"=" &amp; W$1)</f>
        <v>8</v>
      </c>
      <c r="X292">
        <f>COUNTIF($H$2:$H292,"=" &amp; X$1)</f>
        <v>14</v>
      </c>
      <c r="Y292">
        <f>COUNTIF($H$2:$H292,"=" &amp; Y$1)</f>
        <v>6</v>
      </c>
      <c r="Z292">
        <f>COUNTIF($H$2:$H292,"=" &amp; Z$1)</f>
        <v>9</v>
      </c>
      <c r="AA292">
        <f>COUNTIF($H$2:$H292,"=" &amp; AA$1)</f>
        <v>4</v>
      </c>
      <c r="AB292">
        <f>COUNTIF($H$2:$H292,"=" &amp; AB$1)</f>
        <v>6</v>
      </c>
      <c r="AC292">
        <f>COUNTIF($H$2:$H292,"=" &amp; AC$1)</f>
        <v>8</v>
      </c>
      <c r="AD292">
        <f>COUNTIF($H$2:$H292,"=" &amp; AD$1)</f>
        <v>13</v>
      </c>
    </row>
    <row r="293" spans="1:30" x14ac:dyDescent="0.25">
      <c r="A293" s="5">
        <v>34274</v>
      </c>
      <c r="C293" t="s">
        <v>1222</v>
      </c>
      <c r="D293">
        <v>1</v>
      </c>
      <c r="E293">
        <v>0</v>
      </c>
      <c r="F293" t="s">
        <v>1202</v>
      </c>
      <c r="G293" t="s">
        <v>1201</v>
      </c>
      <c r="H293" t="str">
        <f t="shared" si="4"/>
        <v>Swindon Town</v>
      </c>
      <c r="I293">
        <f>COUNTIF($H$2:$H293,"=" &amp; I$1)</f>
        <v>11</v>
      </c>
      <c r="J293">
        <f>COUNTIF($H$2:$H293,"=" &amp; J$1)</f>
        <v>7</v>
      </c>
      <c r="K293">
        <f>COUNTIF($H$2:$H293,"=" &amp; K$1)</f>
        <v>17</v>
      </c>
      <c r="L293">
        <f>COUNTIF($H$2:$H293,"=" &amp; L$1)</f>
        <v>10</v>
      </c>
      <c r="M293">
        <f>COUNTIF($H$2:$H293,"=" &amp; M$1)</f>
        <v>10</v>
      </c>
      <c r="N293">
        <f>COUNTIF($H$2:$H293,"=" &amp; N$1)</f>
        <v>6</v>
      </c>
      <c r="O293">
        <f>COUNTIF($H$2:$H293,"=" &amp; O$1)</f>
        <v>5</v>
      </c>
      <c r="P293">
        <f>COUNTIF($H$2:$H293,"=" &amp; P$1)</f>
        <v>11</v>
      </c>
      <c r="Q293">
        <f>COUNTIF($H$2:$H293,"=" &amp; Q$1)</f>
        <v>10</v>
      </c>
      <c r="R293">
        <f>COUNTIF($H$2:$H293,"=" &amp; R$1)</f>
        <v>6</v>
      </c>
      <c r="S293">
        <f>COUNTIF($H$2:$H293,"=" &amp; S$1)</f>
        <v>14</v>
      </c>
      <c r="T293">
        <f>COUNTIF($H$2:$H293,"=" &amp; T$1)</f>
        <v>16</v>
      </c>
      <c r="U293">
        <f>COUNTIF($H$2:$H293,"=" &amp; U$1)</f>
        <v>5</v>
      </c>
      <c r="V293">
        <f>COUNTIF($H$2:$H293,"=" &amp; V$1)</f>
        <v>6</v>
      </c>
      <c r="W293">
        <f>COUNTIF($H$2:$H293,"=" &amp; W$1)</f>
        <v>8</v>
      </c>
      <c r="X293">
        <f>COUNTIF($H$2:$H293,"=" &amp; X$1)</f>
        <v>14</v>
      </c>
      <c r="Y293">
        <f>COUNTIF($H$2:$H293,"=" &amp; Y$1)</f>
        <v>6</v>
      </c>
      <c r="Z293">
        <f>COUNTIF($H$2:$H293,"=" &amp; Z$1)</f>
        <v>9</v>
      </c>
      <c r="AA293">
        <f>COUNTIF($H$2:$H293,"=" &amp; AA$1)</f>
        <v>5</v>
      </c>
      <c r="AB293">
        <f>COUNTIF($H$2:$H293,"=" &amp; AB$1)</f>
        <v>6</v>
      </c>
      <c r="AC293">
        <f>COUNTIF($H$2:$H293,"=" &amp; AC$1)</f>
        <v>8</v>
      </c>
      <c r="AD293">
        <f>COUNTIF($H$2:$H293,"=" &amp; AD$1)</f>
        <v>13</v>
      </c>
    </row>
    <row r="294" spans="1:30" x14ac:dyDescent="0.25">
      <c r="A294" s="5">
        <v>34274</v>
      </c>
      <c r="C294" t="s">
        <v>1200</v>
      </c>
      <c r="D294">
        <v>1</v>
      </c>
      <c r="E294">
        <v>1</v>
      </c>
      <c r="F294" t="s">
        <v>1204</v>
      </c>
      <c r="G294" t="s">
        <v>1201</v>
      </c>
      <c r="H294" t="str">
        <f t="shared" si="4"/>
        <v/>
      </c>
      <c r="I294">
        <f>COUNTIF($H$2:$H294,"=" &amp; I$1)</f>
        <v>11</v>
      </c>
      <c r="J294">
        <f>COUNTIF($H$2:$H294,"=" &amp; J$1)</f>
        <v>7</v>
      </c>
      <c r="K294">
        <f>COUNTIF($H$2:$H294,"=" &amp; K$1)</f>
        <v>17</v>
      </c>
      <c r="L294">
        <f>COUNTIF($H$2:$H294,"=" &amp; L$1)</f>
        <v>10</v>
      </c>
      <c r="M294">
        <f>COUNTIF($H$2:$H294,"=" &amp; M$1)</f>
        <v>10</v>
      </c>
      <c r="N294">
        <f>COUNTIF($H$2:$H294,"=" &amp; N$1)</f>
        <v>6</v>
      </c>
      <c r="O294">
        <f>COUNTIF($H$2:$H294,"=" &amp; O$1)</f>
        <v>5</v>
      </c>
      <c r="P294">
        <f>COUNTIF($H$2:$H294,"=" &amp; P$1)</f>
        <v>11</v>
      </c>
      <c r="Q294">
        <f>COUNTIF($H$2:$H294,"=" &amp; Q$1)</f>
        <v>10</v>
      </c>
      <c r="R294">
        <f>COUNTIF($H$2:$H294,"=" &amp; R$1)</f>
        <v>6</v>
      </c>
      <c r="S294">
        <f>COUNTIF($H$2:$H294,"=" &amp; S$1)</f>
        <v>14</v>
      </c>
      <c r="T294">
        <f>COUNTIF($H$2:$H294,"=" &amp; T$1)</f>
        <v>16</v>
      </c>
      <c r="U294">
        <f>COUNTIF($H$2:$H294,"=" &amp; U$1)</f>
        <v>5</v>
      </c>
      <c r="V294">
        <f>COUNTIF($H$2:$H294,"=" &amp; V$1)</f>
        <v>6</v>
      </c>
      <c r="W294">
        <f>COUNTIF($H$2:$H294,"=" &amp; W$1)</f>
        <v>8</v>
      </c>
      <c r="X294">
        <f>COUNTIF($H$2:$H294,"=" &amp; X$1)</f>
        <v>14</v>
      </c>
      <c r="Y294">
        <f>COUNTIF($H$2:$H294,"=" &amp; Y$1)</f>
        <v>6</v>
      </c>
      <c r="Z294">
        <f>COUNTIF($H$2:$H294,"=" &amp; Z$1)</f>
        <v>9</v>
      </c>
      <c r="AA294">
        <f>COUNTIF($H$2:$H294,"=" &amp; AA$1)</f>
        <v>5</v>
      </c>
      <c r="AB294">
        <f>COUNTIF($H$2:$H294,"=" &amp; AB$1)</f>
        <v>6</v>
      </c>
      <c r="AC294">
        <f>COUNTIF($H$2:$H294,"=" &amp; AC$1)</f>
        <v>8</v>
      </c>
      <c r="AD294">
        <f>COUNTIF($H$2:$H294,"=" &amp; AD$1)</f>
        <v>13</v>
      </c>
    </row>
    <row r="295" spans="1:30" x14ac:dyDescent="0.25">
      <c r="A295" s="5">
        <v>34274</v>
      </c>
      <c r="C295" t="s">
        <v>1223</v>
      </c>
      <c r="D295">
        <v>0</v>
      </c>
      <c r="E295">
        <v>0</v>
      </c>
      <c r="F295" t="s">
        <v>1</v>
      </c>
      <c r="G295" t="s">
        <v>1201</v>
      </c>
      <c r="H295" t="str">
        <f t="shared" si="4"/>
        <v/>
      </c>
      <c r="I295">
        <f>COUNTIF($H$2:$H295,"=" &amp; I$1)</f>
        <v>11</v>
      </c>
      <c r="J295">
        <f>COUNTIF($H$2:$H295,"=" &amp; J$1)</f>
        <v>7</v>
      </c>
      <c r="K295">
        <f>COUNTIF($H$2:$H295,"=" &amp; K$1)</f>
        <v>17</v>
      </c>
      <c r="L295">
        <f>COUNTIF($H$2:$H295,"=" &amp; L$1)</f>
        <v>10</v>
      </c>
      <c r="M295">
        <f>COUNTIF($H$2:$H295,"=" &amp; M$1)</f>
        <v>10</v>
      </c>
      <c r="N295">
        <f>COUNTIF($H$2:$H295,"=" &amp; N$1)</f>
        <v>6</v>
      </c>
      <c r="O295">
        <f>COUNTIF($H$2:$H295,"=" &amp; O$1)</f>
        <v>5</v>
      </c>
      <c r="P295">
        <f>COUNTIF($H$2:$H295,"=" &amp; P$1)</f>
        <v>11</v>
      </c>
      <c r="Q295">
        <f>COUNTIF($H$2:$H295,"=" &amp; Q$1)</f>
        <v>10</v>
      </c>
      <c r="R295">
        <f>COUNTIF($H$2:$H295,"=" &amp; R$1)</f>
        <v>6</v>
      </c>
      <c r="S295">
        <f>COUNTIF($H$2:$H295,"=" &amp; S$1)</f>
        <v>14</v>
      </c>
      <c r="T295">
        <f>COUNTIF($H$2:$H295,"=" &amp; T$1)</f>
        <v>16</v>
      </c>
      <c r="U295">
        <f>COUNTIF($H$2:$H295,"=" &amp; U$1)</f>
        <v>5</v>
      </c>
      <c r="V295">
        <f>COUNTIF($H$2:$H295,"=" &amp; V$1)</f>
        <v>6</v>
      </c>
      <c r="W295">
        <f>COUNTIF($H$2:$H295,"=" &amp; W$1)</f>
        <v>8</v>
      </c>
      <c r="X295">
        <f>COUNTIF($H$2:$H295,"=" &amp; X$1)</f>
        <v>14</v>
      </c>
      <c r="Y295">
        <f>COUNTIF($H$2:$H295,"=" &amp; Y$1)</f>
        <v>6</v>
      </c>
      <c r="Z295">
        <f>COUNTIF($H$2:$H295,"=" &amp; Z$1)</f>
        <v>9</v>
      </c>
      <c r="AA295">
        <f>COUNTIF($H$2:$H295,"=" &amp; AA$1)</f>
        <v>5</v>
      </c>
      <c r="AB295">
        <f>COUNTIF($H$2:$H295,"=" &amp; AB$1)</f>
        <v>6</v>
      </c>
      <c r="AC295">
        <f>COUNTIF($H$2:$H295,"=" &amp; AC$1)</f>
        <v>8</v>
      </c>
      <c r="AD295">
        <f>COUNTIF($H$2:$H295,"=" &amp; AD$1)</f>
        <v>13</v>
      </c>
    </row>
    <row r="296" spans="1:30" x14ac:dyDescent="0.25">
      <c r="A296" s="5">
        <v>34274</v>
      </c>
      <c r="C296" t="s">
        <v>1206</v>
      </c>
      <c r="D296">
        <v>2</v>
      </c>
      <c r="E296">
        <v>1</v>
      </c>
      <c r="F296" t="s">
        <v>1207</v>
      </c>
      <c r="G296" t="s">
        <v>1201</v>
      </c>
      <c r="H296" t="str">
        <f t="shared" si="4"/>
        <v>Blackburn Rovers</v>
      </c>
      <c r="I296">
        <f>COUNTIF($H$2:$H296,"=" &amp; I$1)</f>
        <v>11</v>
      </c>
      <c r="J296">
        <f>COUNTIF($H$2:$H296,"=" &amp; J$1)</f>
        <v>7</v>
      </c>
      <c r="K296">
        <f>COUNTIF($H$2:$H296,"=" &amp; K$1)</f>
        <v>18</v>
      </c>
      <c r="L296">
        <f>COUNTIF($H$2:$H296,"=" &amp; L$1)</f>
        <v>10</v>
      </c>
      <c r="M296">
        <f>COUNTIF($H$2:$H296,"=" &amp; M$1)</f>
        <v>10</v>
      </c>
      <c r="N296">
        <f>COUNTIF($H$2:$H296,"=" &amp; N$1)</f>
        <v>6</v>
      </c>
      <c r="O296">
        <f>COUNTIF($H$2:$H296,"=" &amp; O$1)</f>
        <v>5</v>
      </c>
      <c r="P296">
        <f>COUNTIF($H$2:$H296,"=" &amp; P$1)</f>
        <v>11</v>
      </c>
      <c r="Q296">
        <f>COUNTIF($H$2:$H296,"=" &amp; Q$1)</f>
        <v>10</v>
      </c>
      <c r="R296">
        <f>COUNTIF($H$2:$H296,"=" &amp; R$1)</f>
        <v>6</v>
      </c>
      <c r="S296">
        <f>COUNTIF($H$2:$H296,"=" &amp; S$1)</f>
        <v>14</v>
      </c>
      <c r="T296">
        <f>COUNTIF($H$2:$H296,"=" &amp; T$1)</f>
        <v>16</v>
      </c>
      <c r="U296">
        <f>COUNTIF($H$2:$H296,"=" &amp; U$1)</f>
        <v>5</v>
      </c>
      <c r="V296">
        <f>COUNTIF($H$2:$H296,"=" &amp; V$1)</f>
        <v>6</v>
      </c>
      <c r="W296">
        <f>COUNTIF($H$2:$H296,"=" &amp; W$1)</f>
        <v>8</v>
      </c>
      <c r="X296">
        <f>COUNTIF($H$2:$H296,"=" &amp; X$1)</f>
        <v>14</v>
      </c>
      <c r="Y296">
        <f>COUNTIF($H$2:$H296,"=" &amp; Y$1)</f>
        <v>6</v>
      </c>
      <c r="Z296">
        <f>COUNTIF($H$2:$H296,"=" &amp; Z$1)</f>
        <v>9</v>
      </c>
      <c r="AA296">
        <f>COUNTIF($H$2:$H296,"=" &amp; AA$1)</f>
        <v>5</v>
      </c>
      <c r="AB296">
        <f>COUNTIF($H$2:$H296,"=" &amp; AB$1)</f>
        <v>6</v>
      </c>
      <c r="AC296">
        <f>COUNTIF($H$2:$H296,"=" &amp; AC$1)</f>
        <v>8</v>
      </c>
      <c r="AD296">
        <f>COUNTIF($H$2:$H296,"=" &amp; AD$1)</f>
        <v>13</v>
      </c>
    </row>
    <row r="297" spans="1:30" x14ac:dyDescent="0.25">
      <c r="A297" s="5">
        <v>34274</v>
      </c>
      <c r="C297" t="s">
        <v>49</v>
      </c>
      <c r="D297">
        <v>1</v>
      </c>
      <c r="E297">
        <v>1</v>
      </c>
      <c r="F297" t="s">
        <v>1208</v>
      </c>
      <c r="G297" t="s">
        <v>1201</v>
      </c>
      <c r="H297" t="str">
        <f t="shared" si="4"/>
        <v/>
      </c>
      <c r="I297">
        <f>COUNTIF($H$2:$H297,"=" &amp; I$1)</f>
        <v>11</v>
      </c>
      <c r="J297">
        <f>COUNTIF($H$2:$H297,"=" &amp; J$1)</f>
        <v>7</v>
      </c>
      <c r="K297">
        <f>COUNTIF($H$2:$H297,"=" &amp; K$1)</f>
        <v>18</v>
      </c>
      <c r="L297">
        <f>COUNTIF($H$2:$H297,"=" &amp; L$1)</f>
        <v>10</v>
      </c>
      <c r="M297">
        <f>COUNTIF($H$2:$H297,"=" &amp; M$1)</f>
        <v>10</v>
      </c>
      <c r="N297">
        <f>COUNTIF($H$2:$H297,"=" &amp; N$1)</f>
        <v>6</v>
      </c>
      <c r="O297">
        <f>COUNTIF($H$2:$H297,"=" &amp; O$1)</f>
        <v>5</v>
      </c>
      <c r="P297">
        <f>COUNTIF($H$2:$H297,"=" &amp; P$1)</f>
        <v>11</v>
      </c>
      <c r="Q297">
        <f>COUNTIF($H$2:$H297,"=" &amp; Q$1)</f>
        <v>10</v>
      </c>
      <c r="R297">
        <f>COUNTIF($H$2:$H297,"=" &amp; R$1)</f>
        <v>6</v>
      </c>
      <c r="S297">
        <f>COUNTIF($H$2:$H297,"=" &amp; S$1)</f>
        <v>14</v>
      </c>
      <c r="T297">
        <f>COUNTIF($H$2:$H297,"=" &amp; T$1)</f>
        <v>16</v>
      </c>
      <c r="U297">
        <f>COUNTIF($H$2:$H297,"=" &amp; U$1)</f>
        <v>5</v>
      </c>
      <c r="V297">
        <f>COUNTIF($H$2:$H297,"=" &amp; V$1)</f>
        <v>6</v>
      </c>
      <c r="W297">
        <f>COUNTIF($H$2:$H297,"=" &amp; W$1)</f>
        <v>8</v>
      </c>
      <c r="X297">
        <f>COUNTIF($H$2:$H297,"=" &amp; X$1)</f>
        <v>14</v>
      </c>
      <c r="Y297">
        <f>COUNTIF($H$2:$H297,"=" &amp; Y$1)</f>
        <v>6</v>
      </c>
      <c r="Z297">
        <f>COUNTIF($H$2:$H297,"=" &amp; Z$1)</f>
        <v>9</v>
      </c>
      <c r="AA297">
        <f>COUNTIF($H$2:$H297,"=" &amp; AA$1)</f>
        <v>5</v>
      </c>
      <c r="AB297">
        <f>COUNTIF($H$2:$H297,"=" &amp; AB$1)</f>
        <v>6</v>
      </c>
      <c r="AC297">
        <f>COUNTIF($H$2:$H297,"=" &amp; AC$1)</f>
        <v>8</v>
      </c>
      <c r="AD297">
        <f>COUNTIF($H$2:$H297,"=" &amp; AD$1)</f>
        <v>13</v>
      </c>
    </row>
    <row r="298" spans="1:30" x14ac:dyDescent="0.25">
      <c r="A298" s="5">
        <v>34274</v>
      </c>
      <c r="C298" t="s">
        <v>63</v>
      </c>
      <c r="D298">
        <v>0</v>
      </c>
      <c r="E298">
        <v>0</v>
      </c>
      <c r="F298" t="s">
        <v>1211</v>
      </c>
      <c r="G298" t="s">
        <v>1201</v>
      </c>
      <c r="H298" t="str">
        <f t="shared" si="4"/>
        <v/>
      </c>
      <c r="I298">
        <f>COUNTIF($H$2:$H298,"=" &amp; I$1)</f>
        <v>11</v>
      </c>
      <c r="J298">
        <f>COUNTIF($H$2:$H298,"=" &amp; J$1)</f>
        <v>7</v>
      </c>
      <c r="K298">
        <f>COUNTIF($H$2:$H298,"=" &amp; K$1)</f>
        <v>18</v>
      </c>
      <c r="L298">
        <f>COUNTIF($H$2:$H298,"=" &amp; L$1)</f>
        <v>10</v>
      </c>
      <c r="M298">
        <f>COUNTIF($H$2:$H298,"=" &amp; M$1)</f>
        <v>10</v>
      </c>
      <c r="N298">
        <f>COUNTIF($H$2:$H298,"=" &amp; N$1)</f>
        <v>6</v>
      </c>
      <c r="O298">
        <f>COUNTIF($H$2:$H298,"=" &amp; O$1)</f>
        <v>5</v>
      </c>
      <c r="P298">
        <f>COUNTIF($H$2:$H298,"=" &amp; P$1)</f>
        <v>11</v>
      </c>
      <c r="Q298">
        <f>COUNTIF($H$2:$H298,"=" &amp; Q$1)</f>
        <v>10</v>
      </c>
      <c r="R298">
        <f>COUNTIF($H$2:$H298,"=" &amp; R$1)</f>
        <v>6</v>
      </c>
      <c r="S298">
        <f>COUNTIF($H$2:$H298,"=" &amp; S$1)</f>
        <v>14</v>
      </c>
      <c r="T298">
        <f>COUNTIF($H$2:$H298,"=" &amp; T$1)</f>
        <v>16</v>
      </c>
      <c r="U298">
        <f>COUNTIF($H$2:$H298,"=" &amp; U$1)</f>
        <v>5</v>
      </c>
      <c r="V298">
        <f>COUNTIF($H$2:$H298,"=" &amp; V$1)</f>
        <v>6</v>
      </c>
      <c r="W298">
        <f>COUNTIF($H$2:$H298,"=" &amp; W$1)</f>
        <v>8</v>
      </c>
      <c r="X298">
        <f>COUNTIF($H$2:$H298,"=" &amp; X$1)</f>
        <v>14</v>
      </c>
      <c r="Y298">
        <f>COUNTIF($H$2:$H298,"=" &amp; Y$1)</f>
        <v>6</v>
      </c>
      <c r="Z298">
        <f>COUNTIF($H$2:$H298,"=" &amp; Z$1)</f>
        <v>9</v>
      </c>
      <c r="AA298">
        <f>COUNTIF($H$2:$H298,"=" &amp; AA$1)</f>
        <v>5</v>
      </c>
      <c r="AB298">
        <f>COUNTIF($H$2:$H298,"=" &amp; AB$1)</f>
        <v>6</v>
      </c>
      <c r="AC298">
        <f>COUNTIF($H$2:$H298,"=" &amp; AC$1)</f>
        <v>8</v>
      </c>
      <c r="AD298">
        <f>COUNTIF($H$2:$H298,"=" &amp; AD$1)</f>
        <v>13</v>
      </c>
    </row>
    <row r="299" spans="1:30" x14ac:dyDescent="0.25">
      <c r="A299" s="5">
        <v>34274</v>
      </c>
      <c r="C299" t="s">
        <v>1221</v>
      </c>
      <c r="D299">
        <v>3</v>
      </c>
      <c r="E299">
        <v>0</v>
      </c>
      <c r="F299" t="s">
        <v>24</v>
      </c>
      <c r="G299" t="s">
        <v>1201</v>
      </c>
      <c r="H299" t="str">
        <f t="shared" si="4"/>
        <v>Newcastle United</v>
      </c>
      <c r="I299">
        <f>COUNTIF($H$2:$H299,"=" &amp; I$1)</f>
        <v>11</v>
      </c>
      <c r="J299">
        <f>COUNTIF($H$2:$H299,"=" &amp; J$1)</f>
        <v>7</v>
      </c>
      <c r="K299">
        <f>COUNTIF($H$2:$H299,"=" &amp; K$1)</f>
        <v>18</v>
      </c>
      <c r="L299">
        <f>COUNTIF($H$2:$H299,"=" &amp; L$1)</f>
        <v>10</v>
      </c>
      <c r="M299">
        <f>COUNTIF($H$2:$H299,"=" &amp; M$1)</f>
        <v>10</v>
      </c>
      <c r="N299">
        <f>COUNTIF($H$2:$H299,"=" &amp; N$1)</f>
        <v>6</v>
      </c>
      <c r="O299">
        <f>COUNTIF($H$2:$H299,"=" &amp; O$1)</f>
        <v>5</v>
      </c>
      <c r="P299">
        <f>COUNTIF($H$2:$H299,"=" &amp; P$1)</f>
        <v>11</v>
      </c>
      <c r="Q299">
        <f>COUNTIF($H$2:$H299,"=" &amp; Q$1)</f>
        <v>10</v>
      </c>
      <c r="R299">
        <f>COUNTIF($H$2:$H299,"=" &amp; R$1)</f>
        <v>6</v>
      </c>
      <c r="S299">
        <f>COUNTIF($H$2:$H299,"=" &amp; S$1)</f>
        <v>14</v>
      </c>
      <c r="T299">
        <f>COUNTIF($H$2:$H299,"=" &amp; T$1)</f>
        <v>17</v>
      </c>
      <c r="U299">
        <f>COUNTIF($H$2:$H299,"=" &amp; U$1)</f>
        <v>5</v>
      </c>
      <c r="V299">
        <f>COUNTIF($H$2:$H299,"=" &amp; V$1)</f>
        <v>6</v>
      </c>
      <c r="W299">
        <f>COUNTIF($H$2:$H299,"=" &amp; W$1)</f>
        <v>8</v>
      </c>
      <c r="X299">
        <f>COUNTIF($H$2:$H299,"=" &amp; X$1)</f>
        <v>14</v>
      </c>
      <c r="Y299">
        <f>COUNTIF($H$2:$H299,"=" &amp; Y$1)</f>
        <v>6</v>
      </c>
      <c r="Z299">
        <f>COUNTIF($H$2:$H299,"=" &amp; Z$1)</f>
        <v>9</v>
      </c>
      <c r="AA299">
        <f>COUNTIF($H$2:$H299,"=" &amp; AA$1)</f>
        <v>5</v>
      </c>
      <c r="AB299">
        <f>COUNTIF($H$2:$H299,"=" &amp; AB$1)</f>
        <v>6</v>
      </c>
      <c r="AC299">
        <f>COUNTIF($H$2:$H299,"=" &amp; AC$1)</f>
        <v>8</v>
      </c>
      <c r="AD299">
        <f>COUNTIF($H$2:$H299,"=" &amp; AD$1)</f>
        <v>13</v>
      </c>
    </row>
    <row r="300" spans="1:30" x14ac:dyDescent="0.25">
      <c r="A300" s="5">
        <v>34274</v>
      </c>
      <c r="C300" t="s">
        <v>59</v>
      </c>
      <c r="D300">
        <v>1</v>
      </c>
      <c r="E300">
        <v>0</v>
      </c>
      <c r="F300" t="s">
        <v>1214</v>
      </c>
      <c r="G300" t="s">
        <v>1201</v>
      </c>
      <c r="H300" t="str">
        <f t="shared" si="4"/>
        <v>Aston Villa</v>
      </c>
      <c r="I300">
        <f>COUNTIF($H$2:$H300,"=" &amp; I$1)</f>
        <v>11</v>
      </c>
      <c r="J300">
        <f>COUNTIF($H$2:$H300,"=" &amp; J$1)</f>
        <v>8</v>
      </c>
      <c r="K300">
        <f>COUNTIF($H$2:$H300,"=" &amp; K$1)</f>
        <v>18</v>
      </c>
      <c r="L300">
        <f>COUNTIF($H$2:$H300,"=" &amp; L$1)</f>
        <v>10</v>
      </c>
      <c r="M300">
        <f>COUNTIF($H$2:$H300,"=" &amp; M$1)</f>
        <v>10</v>
      </c>
      <c r="N300">
        <f>COUNTIF($H$2:$H300,"=" &amp; N$1)</f>
        <v>6</v>
      </c>
      <c r="O300">
        <f>COUNTIF($H$2:$H300,"=" &amp; O$1)</f>
        <v>5</v>
      </c>
      <c r="P300">
        <f>COUNTIF($H$2:$H300,"=" &amp; P$1)</f>
        <v>11</v>
      </c>
      <c r="Q300">
        <f>COUNTIF($H$2:$H300,"=" &amp; Q$1)</f>
        <v>10</v>
      </c>
      <c r="R300">
        <f>COUNTIF($H$2:$H300,"=" &amp; R$1)</f>
        <v>6</v>
      </c>
      <c r="S300">
        <f>COUNTIF($H$2:$H300,"=" &amp; S$1)</f>
        <v>14</v>
      </c>
      <c r="T300">
        <f>COUNTIF($H$2:$H300,"=" &amp; T$1)</f>
        <v>17</v>
      </c>
      <c r="U300">
        <f>COUNTIF($H$2:$H300,"=" &amp; U$1)</f>
        <v>5</v>
      </c>
      <c r="V300">
        <f>COUNTIF($H$2:$H300,"=" &amp; V$1)</f>
        <v>6</v>
      </c>
      <c r="W300">
        <f>COUNTIF($H$2:$H300,"=" &amp; W$1)</f>
        <v>8</v>
      </c>
      <c r="X300">
        <f>COUNTIF($H$2:$H300,"=" &amp; X$1)</f>
        <v>14</v>
      </c>
      <c r="Y300">
        <f>COUNTIF($H$2:$H300,"=" &amp; Y$1)</f>
        <v>6</v>
      </c>
      <c r="Z300">
        <f>COUNTIF($H$2:$H300,"=" &amp; Z$1)</f>
        <v>9</v>
      </c>
      <c r="AA300">
        <f>COUNTIF($H$2:$H300,"=" &amp; AA$1)</f>
        <v>5</v>
      </c>
      <c r="AB300">
        <f>COUNTIF($H$2:$H300,"=" &amp; AB$1)</f>
        <v>6</v>
      </c>
      <c r="AC300">
        <f>COUNTIF($H$2:$H300,"=" &amp; AC$1)</f>
        <v>8</v>
      </c>
      <c r="AD300">
        <f>COUNTIF($H$2:$H300,"=" &amp; AD$1)</f>
        <v>13</v>
      </c>
    </row>
    <row r="301" spans="1:30" x14ac:dyDescent="0.25">
      <c r="A301" s="5">
        <v>34274</v>
      </c>
      <c r="C301" t="s">
        <v>1206</v>
      </c>
      <c r="D301">
        <v>2</v>
      </c>
      <c r="E301">
        <v>0</v>
      </c>
      <c r="F301" t="s">
        <v>76</v>
      </c>
      <c r="G301" t="s">
        <v>1201</v>
      </c>
      <c r="H301" t="str">
        <f t="shared" si="4"/>
        <v>Blackburn Rovers</v>
      </c>
      <c r="I301">
        <f>COUNTIF($H$2:$H301,"=" &amp; I$1)</f>
        <v>11</v>
      </c>
      <c r="J301">
        <f>COUNTIF($H$2:$H301,"=" &amp; J$1)</f>
        <v>8</v>
      </c>
      <c r="K301">
        <f>COUNTIF($H$2:$H301,"=" &amp; K$1)</f>
        <v>19</v>
      </c>
      <c r="L301">
        <f>COUNTIF($H$2:$H301,"=" &amp; L$1)</f>
        <v>10</v>
      </c>
      <c r="M301">
        <f>COUNTIF($H$2:$H301,"=" &amp; M$1)</f>
        <v>10</v>
      </c>
      <c r="N301">
        <f>COUNTIF($H$2:$H301,"=" &amp; N$1)</f>
        <v>6</v>
      </c>
      <c r="O301">
        <f>COUNTIF($H$2:$H301,"=" &amp; O$1)</f>
        <v>5</v>
      </c>
      <c r="P301">
        <f>COUNTIF($H$2:$H301,"=" &amp; P$1)</f>
        <v>11</v>
      </c>
      <c r="Q301">
        <f>COUNTIF($H$2:$H301,"=" &amp; Q$1)</f>
        <v>10</v>
      </c>
      <c r="R301">
        <f>COUNTIF($H$2:$H301,"=" &amp; R$1)</f>
        <v>6</v>
      </c>
      <c r="S301">
        <f>COUNTIF($H$2:$H301,"=" &amp; S$1)</f>
        <v>14</v>
      </c>
      <c r="T301">
        <f>COUNTIF($H$2:$H301,"=" &amp; T$1)</f>
        <v>17</v>
      </c>
      <c r="U301">
        <f>COUNTIF($H$2:$H301,"=" &amp; U$1)</f>
        <v>5</v>
      </c>
      <c r="V301">
        <f>COUNTIF($H$2:$H301,"=" &amp; V$1)</f>
        <v>6</v>
      </c>
      <c r="W301">
        <f>COUNTIF($H$2:$H301,"=" &amp; W$1)</f>
        <v>8</v>
      </c>
      <c r="X301">
        <f>COUNTIF($H$2:$H301,"=" &amp; X$1)</f>
        <v>14</v>
      </c>
      <c r="Y301">
        <f>COUNTIF($H$2:$H301,"=" &amp; Y$1)</f>
        <v>6</v>
      </c>
      <c r="Z301">
        <f>COUNTIF($H$2:$H301,"=" &amp; Z$1)</f>
        <v>9</v>
      </c>
      <c r="AA301">
        <f>COUNTIF($H$2:$H301,"=" &amp; AA$1)</f>
        <v>5</v>
      </c>
      <c r="AB301">
        <f>COUNTIF($H$2:$H301,"=" &amp; AB$1)</f>
        <v>6</v>
      </c>
      <c r="AC301">
        <f>COUNTIF($H$2:$H301,"=" &amp; AC$1)</f>
        <v>8</v>
      </c>
      <c r="AD301">
        <f>COUNTIF($H$2:$H301,"=" &amp; AD$1)</f>
        <v>13</v>
      </c>
    </row>
    <row r="302" spans="1:30" x14ac:dyDescent="0.25">
      <c r="A302" s="5">
        <v>34274</v>
      </c>
      <c r="C302" t="s">
        <v>63</v>
      </c>
      <c r="D302">
        <v>0</v>
      </c>
      <c r="E302">
        <v>2</v>
      </c>
      <c r="F302" t="s">
        <v>1</v>
      </c>
      <c r="G302" t="s">
        <v>1201</v>
      </c>
      <c r="H302" t="str">
        <f t="shared" si="4"/>
        <v>Arsenal</v>
      </c>
      <c r="I302">
        <f>COUNTIF($H$2:$H302,"=" &amp; I$1)</f>
        <v>12</v>
      </c>
      <c r="J302">
        <f>COUNTIF($H$2:$H302,"=" &amp; J$1)</f>
        <v>8</v>
      </c>
      <c r="K302">
        <f>COUNTIF($H$2:$H302,"=" &amp; K$1)</f>
        <v>19</v>
      </c>
      <c r="L302">
        <f>COUNTIF($H$2:$H302,"=" &amp; L$1)</f>
        <v>10</v>
      </c>
      <c r="M302">
        <f>COUNTIF($H$2:$H302,"=" &amp; M$1)</f>
        <v>10</v>
      </c>
      <c r="N302">
        <f>COUNTIF($H$2:$H302,"=" &amp; N$1)</f>
        <v>6</v>
      </c>
      <c r="O302">
        <f>COUNTIF($H$2:$H302,"=" &amp; O$1)</f>
        <v>5</v>
      </c>
      <c r="P302">
        <f>COUNTIF($H$2:$H302,"=" &amp; P$1)</f>
        <v>11</v>
      </c>
      <c r="Q302">
        <f>COUNTIF($H$2:$H302,"=" &amp; Q$1)</f>
        <v>10</v>
      </c>
      <c r="R302">
        <f>COUNTIF($H$2:$H302,"=" &amp; R$1)</f>
        <v>6</v>
      </c>
      <c r="S302">
        <f>COUNTIF($H$2:$H302,"=" &amp; S$1)</f>
        <v>14</v>
      </c>
      <c r="T302">
        <f>COUNTIF($H$2:$H302,"=" &amp; T$1)</f>
        <v>17</v>
      </c>
      <c r="U302">
        <f>COUNTIF($H$2:$H302,"=" &amp; U$1)</f>
        <v>5</v>
      </c>
      <c r="V302">
        <f>COUNTIF($H$2:$H302,"=" &amp; V$1)</f>
        <v>6</v>
      </c>
      <c r="W302">
        <f>COUNTIF($H$2:$H302,"=" &amp; W$1)</f>
        <v>8</v>
      </c>
      <c r="X302">
        <f>COUNTIF($H$2:$H302,"=" &amp; X$1)</f>
        <v>14</v>
      </c>
      <c r="Y302">
        <f>COUNTIF($H$2:$H302,"=" &amp; Y$1)</f>
        <v>6</v>
      </c>
      <c r="Z302">
        <f>COUNTIF($H$2:$H302,"=" &amp; Z$1)</f>
        <v>9</v>
      </c>
      <c r="AA302">
        <f>COUNTIF($H$2:$H302,"=" &amp; AA$1)</f>
        <v>5</v>
      </c>
      <c r="AB302">
        <f>COUNTIF($H$2:$H302,"=" &amp; AB$1)</f>
        <v>6</v>
      </c>
      <c r="AC302">
        <f>COUNTIF($H$2:$H302,"=" &amp; AC$1)</f>
        <v>8</v>
      </c>
      <c r="AD302">
        <f>COUNTIF($H$2:$H302,"=" &amp; AD$1)</f>
        <v>13</v>
      </c>
    </row>
    <row r="303" spans="1:30" x14ac:dyDescent="0.25">
      <c r="A303" s="5">
        <v>34274</v>
      </c>
      <c r="C303" t="s">
        <v>49</v>
      </c>
      <c r="D303">
        <v>0</v>
      </c>
      <c r="E303">
        <v>3</v>
      </c>
      <c r="F303" t="s">
        <v>1202</v>
      </c>
      <c r="G303" t="s">
        <v>1201</v>
      </c>
      <c r="H303" t="str">
        <f t="shared" si="4"/>
        <v>Queens Park Rangers</v>
      </c>
      <c r="I303">
        <f>COUNTIF($H$2:$H303,"=" &amp; I$1)</f>
        <v>12</v>
      </c>
      <c r="J303">
        <f>COUNTIF($H$2:$H303,"=" &amp; J$1)</f>
        <v>8</v>
      </c>
      <c r="K303">
        <f>COUNTIF($H$2:$H303,"=" &amp; K$1)</f>
        <v>19</v>
      </c>
      <c r="L303">
        <f>COUNTIF($H$2:$H303,"=" &amp; L$1)</f>
        <v>10</v>
      </c>
      <c r="M303">
        <f>COUNTIF($H$2:$H303,"=" &amp; M$1)</f>
        <v>10</v>
      </c>
      <c r="N303">
        <f>COUNTIF($H$2:$H303,"=" &amp; N$1)</f>
        <v>6</v>
      </c>
      <c r="O303">
        <f>COUNTIF($H$2:$H303,"=" &amp; O$1)</f>
        <v>5</v>
      </c>
      <c r="P303">
        <f>COUNTIF($H$2:$H303,"=" &amp; P$1)</f>
        <v>11</v>
      </c>
      <c r="Q303">
        <f>COUNTIF($H$2:$H303,"=" &amp; Q$1)</f>
        <v>10</v>
      </c>
      <c r="R303">
        <f>COUNTIF($H$2:$H303,"=" &amp; R$1)</f>
        <v>6</v>
      </c>
      <c r="S303">
        <f>COUNTIF($H$2:$H303,"=" &amp; S$1)</f>
        <v>14</v>
      </c>
      <c r="T303">
        <f>COUNTIF($H$2:$H303,"=" &amp; T$1)</f>
        <v>17</v>
      </c>
      <c r="U303">
        <f>COUNTIF($H$2:$H303,"=" &amp; U$1)</f>
        <v>5</v>
      </c>
      <c r="V303">
        <f>COUNTIF($H$2:$H303,"=" &amp; V$1)</f>
        <v>6</v>
      </c>
      <c r="W303">
        <f>COUNTIF($H$2:$H303,"=" &amp; W$1)</f>
        <v>9</v>
      </c>
      <c r="X303">
        <f>COUNTIF($H$2:$H303,"=" &amp; X$1)</f>
        <v>14</v>
      </c>
      <c r="Y303">
        <f>COUNTIF($H$2:$H303,"=" &amp; Y$1)</f>
        <v>6</v>
      </c>
      <c r="Z303">
        <f>COUNTIF($H$2:$H303,"=" &amp; Z$1)</f>
        <v>9</v>
      </c>
      <c r="AA303">
        <f>COUNTIF($H$2:$H303,"=" &amp; AA$1)</f>
        <v>5</v>
      </c>
      <c r="AB303">
        <f>COUNTIF($H$2:$H303,"=" &amp; AB$1)</f>
        <v>6</v>
      </c>
      <c r="AC303">
        <f>COUNTIF($H$2:$H303,"=" &amp; AC$1)</f>
        <v>8</v>
      </c>
      <c r="AD303">
        <f>COUNTIF($H$2:$H303,"=" &amp; AD$1)</f>
        <v>13</v>
      </c>
    </row>
    <row r="304" spans="1:30" x14ac:dyDescent="0.25">
      <c r="A304" s="5">
        <v>34274</v>
      </c>
      <c r="C304" t="s">
        <v>1205</v>
      </c>
      <c r="D304">
        <v>3</v>
      </c>
      <c r="E304">
        <v>1</v>
      </c>
      <c r="F304" t="s">
        <v>1204</v>
      </c>
      <c r="G304" t="s">
        <v>1201</v>
      </c>
      <c r="H304" t="str">
        <f t="shared" si="4"/>
        <v>Manchester United</v>
      </c>
      <c r="I304">
        <f>COUNTIF($H$2:$H304,"=" &amp; I$1)</f>
        <v>12</v>
      </c>
      <c r="J304">
        <f>COUNTIF($H$2:$H304,"=" &amp; J$1)</f>
        <v>8</v>
      </c>
      <c r="K304">
        <f>COUNTIF($H$2:$H304,"=" &amp; K$1)</f>
        <v>19</v>
      </c>
      <c r="L304">
        <f>COUNTIF($H$2:$H304,"=" &amp; L$1)</f>
        <v>10</v>
      </c>
      <c r="M304">
        <f>COUNTIF($H$2:$H304,"=" &amp; M$1)</f>
        <v>10</v>
      </c>
      <c r="N304">
        <f>COUNTIF($H$2:$H304,"=" &amp; N$1)</f>
        <v>6</v>
      </c>
      <c r="O304">
        <f>COUNTIF($H$2:$H304,"=" &amp; O$1)</f>
        <v>5</v>
      </c>
      <c r="P304">
        <f>COUNTIF($H$2:$H304,"=" &amp; P$1)</f>
        <v>11</v>
      </c>
      <c r="Q304">
        <f>COUNTIF($H$2:$H304,"=" &amp; Q$1)</f>
        <v>10</v>
      </c>
      <c r="R304">
        <f>COUNTIF($H$2:$H304,"=" &amp; R$1)</f>
        <v>6</v>
      </c>
      <c r="S304">
        <f>COUNTIF($H$2:$H304,"=" &amp; S$1)</f>
        <v>15</v>
      </c>
      <c r="T304">
        <f>COUNTIF($H$2:$H304,"=" &amp; T$1)</f>
        <v>17</v>
      </c>
      <c r="U304">
        <f>COUNTIF($H$2:$H304,"=" &amp; U$1)</f>
        <v>5</v>
      </c>
      <c r="V304">
        <f>COUNTIF($H$2:$H304,"=" &amp; V$1)</f>
        <v>6</v>
      </c>
      <c r="W304">
        <f>COUNTIF($H$2:$H304,"=" &amp; W$1)</f>
        <v>9</v>
      </c>
      <c r="X304">
        <f>COUNTIF($H$2:$H304,"=" &amp; X$1)</f>
        <v>14</v>
      </c>
      <c r="Y304">
        <f>COUNTIF($H$2:$H304,"=" &amp; Y$1)</f>
        <v>6</v>
      </c>
      <c r="Z304">
        <f>COUNTIF($H$2:$H304,"=" &amp; Z$1)</f>
        <v>9</v>
      </c>
      <c r="AA304">
        <f>COUNTIF($H$2:$H304,"=" &amp; AA$1)</f>
        <v>5</v>
      </c>
      <c r="AB304">
        <f>COUNTIF($H$2:$H304,"=" &amp; AB$1)</f>
        <v>6</v>
      </c>
      <c r="AC304">
        <f>COUNTIF($H$2:$H304,"=" &amp; AC$1)</f>
        <v>8</v>
      </c>
      <c r="AD304">
        <f>COUNTIF($H$2:$H304,"=" &amp; AD$1)</f>
        <v>13</v>
      </c>
    </row>
    <row r="305" spans="1:30" x14ac:dyDescent="0.25">
      <c r="A305" s="5">
        <v>34274</v>
      </c>
      <c r="C305" t="s">
        <v>1212</v>
      </c>
      <c r="D305">
        <v>1</v>
      </c>
      <c r="E305">
        <v>1</v>
      </c>
      <c r="F305" t="s">
        <v>1211</v>
      </c>
      <c r="G305" t="s">
        <v>1201</v>
      </c>
      <c r="H305" t="str">
        <f t="shared" si="4"/>
        <v/>
      </c>
      <c r="I305">
        <f>COUNTIF($H$2:$H305,"=" &amp; I$1)</f>
        <v>12</v>
      </c>
      <c r="J305">
        <f>COUNTIF($H$2:$H305,"=" &amp; J$1)</f>
        <v>8</v>
      </c>
      <c r="K305">
        <f>COUNTIF($H$2:$H305,"=" &amp; K$1)</f>
        <v>19</v>
      </c>
      <c r="L305">
        <f>COUNTIF($H$2:$H305,"=" &amp; L$1)</f>
        <v>10</v>
      </c>
      <c r="M305">
        <f>COUNTIF($H$2:$H305,"=" &amp; M$1)</f>
        <v>10</v>
      </c>
      <c r="N305">
        <f>COUNTIF($H$2:$H305,"=" &amp; N$1)</f>
        <v>6</v>
      </c>
      <c r="O305">
        <f>COUNTIF($H$2:$H305,"=" &amp; O$1)</f>
        <v>5</v>
      </c>
      <c r="P305">
        <f>COUNTIF($H$2:$H305,"=" &amp; P$1)</f>
        <v>11</v>
      </c>
      <c r="Q305">
        <f>COUNTIF($H$2:$H305,"=" &amp; Q$1)</f>
        <v>10</v>
      </c>
      <c r="R305">
        <f>COUNTIF($H$2:$H305,"=" &amp; R$1)</f>
        <v>6</v>
      </c>
      <c r="S305">
        <f>COUNTIF($H$2:$H305,"=" &amp; S$1)</f>
        <v>15</v>
      </c>
      <c r="T305">
        <f>COUNTIF($H$2:$H305,"=" &amp; T$1)</f>
        <v>17</v>
      </c>
      <c r="U305">
        <f>COUNTIF($H$2:$H305,"=" &amp; U$1)</f>
        <v>5</v>
      </c>
      <c r="V305">
        <f>COUNTIF($H$2:$H305,"=" &amp; V$1)</f>
        <v>6</v>
      </c>
      <c r="W305">
        <f>COUNTIF($H$2:$H305,"=" &amp; W$1)</f>
        <v>9</v>
      </c>
      <c r="X305">
        <f>COUNTIF($H$2:$H305,"=" &amp; X$1)</f>
        <v>14</v>
      </c>
      <c r="Y305">
        <f>COUNTIF($H$2:$H305,"=" &amp; Y$1)</f>
        <v>6</v>
      </c>
      <c r="Z305">
        <f>COUNTIF($H$2:$H305,"=" &amp; Z$1)</f>
        <v>9</v>
      </c>
      <c r="AA305">
        <f>COUNTIF($H$2:$H305,"=" &amp; AA$1)</f>
        <v>5</v>
      </c>
      <c r="AB305">
        <f>COUNTIF($H$2:$H305,"=" &amp; AB$1)</f>
        <v>6</v>
      </c>
      <c r="AC305">
        <f>COUNTIF($H$2:$H305,"=" &amp; AC$1)</f>
        <v>8</v>
      </c>
      <c r="AD305">
        <f>COUNTIF($H$2:$H305,"=" &amp; AD$1)</f>
        <v>13</v>
      </c>
    </row>
    <row r="306" spans="1:30" x14ac:dyDescent="0.25">
      <c r="A306" s="5">
        <v>34274</v>
      </c>
      <c r="C306" t="s">
        <v>1203</v>
      </c>
      <c r="D306">
        <v>0</v>
      </c>
      <c r="E306">
        <v>0</v>
      </c>
      <c r="F306" t="s">
        <v>1207</v>
      </c>
      <c r="G306" t="s">
        <v>1201</v>
      </c>
      <c r="H306" t="str">
        <f t="shared" si="4"/>
        <v/>
      </c>
      <c r="I306">
        <f>COUNTIF($H$2:$H306,"=" &amp; I$1)</f>
        <v>12</v>
      </c>
      <c r="J306">
        <f>COUNTIF($H$2:$H306,"=" &amp; J$1)</f>
        <v>8</v>
      </c>
      <c r="K306">
        <f>COUNTIF($H$2:$H306,"=" &amp; K$1)</f>
        <v>19</v>
      </c>
      <c r="L306">
        <f>COUNTIF($H$2:$H306,"=" &amp; L$1)</f>
        <v>10</v>
      </c>
      <c r="M306">
        <f>COUNTIF($H$2:$H306,"=" &amp; M$1)</f>
        <v>10</v>
      </c>
      <c r="N306">
        <f>COUNTIF($H$2:$H306,"=" &amp; N$1)</f>
        <v>6</v>
      </c>
      <c r="O306">
        <f>COUNTIF($H$2:$H306,"=" &amp; O$1)</f>
        <v>5</v>
      </c>
      <c r="P306">
        <f>COUNTIF($H$2:$H306,"=" &amp; P$1)</f>
        <v>11</v>
      </c>
      <c r="Q306">
        <f>COUNTIF($H$2:$H306,"=" &amp; Q$1)</f>
        <v>10</v>
      </c>
      <c r="R306">
        <f>COUNTIF($H$2:$H306,"=" &amp; R$1)</f>
        <v>6</v>
      </c>
      <c r="S306">
        <f>COUNTIF($H$2:$H306,"=" &amp; S$1)</f>
        <v>15</v>
      </c>
      <c r="T306">
        <f>COUNTIF($H$2:$H306,"=" &amp; T$1)</f>
        <v>17</v>
      </c>
      <c r="U306">
        <f>COUNTIF($H$2:$H306,"=" &amp; U$1)</f>
        <v>5</v>
      </c>
      <c r="V306">
        <f>COUNTIF($H$2:$H306,"=" &amp; V$1)</f>
        <v>6</v>
      </c>
      <c r="W306">
        <f>COUNTIF($H$2:$H306,"=" &amp; W$1)</f>
        <v>9</v>
      </c>
      <c r="X306">
        <f>COUNTIF($H$2:$H306,"=" &amp; X$1)</f>
        <v>14</v>
      </c>
      <c r="Y306">
        <f>COUNTIF($H$2:$H306,"=" &amp; Y$1)</f>
        <v>6</v>
      </c>
      <c r="Z306">
        <f>COUNTIF($H$2:$H306,"=" &amp; Z$1)</f>
        <v>9</v>
      </c>
      <c r="AA306">
        <f>COUNTIF($H$2:$H306,"=" &amp; AA$1)</f>
        <v>5</v>
      </c>
      <c r="AB306">
        <f>COUNTIF($H$2:$H306,"=" &amp; AB$1)</f>
        <v>6</v>
      </c>
      <c r="AC306">
        <f>COUNTIF($H$2:$H306,"=" &amp; AC$1)</f>
        <v>8</v>
      </c>
      <c r="AD306">
        <f>COUNTIF($H$2:$H306,"=" &amp; AD$1)</f>
        <v>13</v>
      </c>
    </row>
    <row r="307" spans="1:30" x14ac:dyDescent="0.25">
      <c r="A307" s="5">
        <v>34274</v>
      </c>
      <c r="C307" t="s">
        <v>1222</v>
      </c>
      <c r="D307">
        <v>2</v>
      </c>
      <c r="E307">
        <v>2</v>
      </c>
      <c r="F307" t="s">
        <v>1209</v>
      </c>
      <c r="G307" t="s">
        <v>1201</v>
      </c>
      <c r="H307" t="str">
        <f t="shared" si="4"/>
        <v/>
      </c>
      <c r="I307">
        <f>COUNTIF($H$2:$H307,"=" &amp; I$1)</f>
        <v>12</v>
      </c>
      <c r="J307">
        <f>COUNTIF($H$2:$H307,"=" &amp; J$1)</f>
        <v>8</v>
      </c>
      <c r="K307">
        <f>COUNTIF($H$2:$H307,"=" &amp; K$1)</f>
        <v>19</v>
      </c>
      <c r="L307">
        <f>COUNTIF($H$2:$H307,"=" &amp; L$1)</f>
        <v>10</v>
      </c>
      <c r="M307">
        <f>COUNTIF($H$2:$H307,"=" &amp; M$1)</f>
        <v>10</v>
      </c>
      <c r="N307">
        <f>COUNTIF($H$2:$H307,"=" &amp; N$1)</f>
        <v>6</v>
      </c>
      <c r="O307">
        <f>COUNTIF($H$2:$H307,"=" &amp; O$1)</f>
        <v>5</v>
      </c>
      <c r="P307">
        <f>COUNTIF($H$2:$H307,"=" &amp; P$1)</f>
        <v>11</v>
      </c>
      <c r="Q307">
        <f>COUNTIF($H$2:$H307,"=" &amp; Q$1)</f>
        <v>10</v>
      </c>
      <c r="R307">
        <f>COUNTIF($H$2:$H307,"=" &amp; R$1)</f>
        <v>6</v>
      </c>
      <c r="S307">
        <f>COUNTIF($H$2:$H307,"=" &amp; S$1)</f>
        <v>15</v>
      </c>
      <c r="T307">
        <f>COUNTIF($H$2:$H307,"=" &amp; T$1)</f>
        <v>17</v>
      </c>
      <c r="U307">
        <f>COUNTIF($H$2:$H307,"=" &amp; U$1)</f>
        <v>5</v>
      </c>
      <c r="V307">
        <f>COUNTIF($H$2:$H307,"=" &amp; V$1)</f>
        <v>6</v>
      </c>
      <c r="W307">
        <f>COUNTIF($H$2:$H307,"=" &amp; W$1)</f>
        <v>9</v>
      </c>
      <c r="X307">
        <f>COUNTIF($H$2:$H307,"=" &amp; X$1)</f>
        <v>14</v>
      </c>
      <c r="Y307">
        <f>COUNTIF($H$2:$H307,"=" &amp; Y$1)</f>
        <v>6</v>
      </c>
      <c r="Z307">
        <f>COUNTIF($H$2:$H307,"=" &amp; Z$1)</f>
        <v>9</v>
      </c>
      <c r="AA307">
        <f>COUNTIF($H$2:$H307,"=" &amp; AA$1)</f>
        <v>5</v>
      </c>
      <c r="AB307">
        <f>COUNTIF($H$2:$H307,"=" &amp; AB$1)</f>
        <v>6</v>
      </c>
      <c r="AC307">
        <f>COUNTIF($H$2:$H307,"=" &amp; AC$1)</f>
        <v>8</v>
      </c>
      <c r="AD307">
        <f>COUNTIF($H$2:$H307,"=" &amp; AD$1)</f>
        <v>13</v>
      </c>
    </row>
    <row r="308" spans="1:30" x14ac:dyDescent="0.25">
      <c r="A308" s="5">
        <v>34274</v>
      </c>
      <c r="C308" t="s">
        <v>1200</v>
      </c>
      <c r="D308">
        <v>1</v>
      </c>
      <c r="E308">
        <v>1</v>
      </c>
      <c r="F308" t="s">
        <v>1208</v>
      </c>
      <c r="G308" t="s">
        <v>1201</v>
      </c>
      <c r="H308" t="str">
        <f t="shared" si="4"/>
        <v/>
      </c>
      <c r="I308">
        <f>COUNTIF($H$2:$H308,"=" &amp; I$1)</f>
        <v>12</v>
      </c>
      <c r="J308">
        <f>COUNTIF($H$2:$H308,"=" &amp; J$1)</f>
        <v>8</v>
      </c>
      <c r="K308">
        <f>COUNTIF($H$2:$H308,"=" &amp; K$1)</f>
        <v>19</v>
      </c>
      <c r="L308">
        <f>COUNTIF($H$2:$H308,"=" &amp; L$1)</f>
        <v>10</v>
      </c>
      <c r="M308">
        <f>COUNTIF($H$2:$H308,"=" &amp; M$1)</f>
        <v>10</v>
      </c>
      <c r="N308">
        <f>COUNTIF($H$2:$H308,"=" &amp; N$1)</f>
        <v>6</v>
      </c>
      <c r="O308">
        <f>COUNTIF($H$2:$H308,"=" &amp; O$1)</f>
        <v>5</v>
      </c>
      <c r="P308">
        <f>COUNTIF($H$2:$H308,"=" &amp; P$1)</f>
        <v>11</v>
      </c>
      <c r="Q308">
        <f>COUNTIF($H$2:$H308,"=" &amp; Q$1)</f>
        <v>10</v>
      </c>
      <c r="R308">
        <f>COUNTIF($H$2:$H308,"=" &amp; R$1)</f>
        <v>6</v>
      </c>
      <c r="S308">
        <f>COUNTIF($H$2:$H308,"=" &amp; S$1)</f>
        <v>15</v>
      </c>
      <c r="T308">
        <f>COUNTIF($H$2:$H308,"=" &amp; T$1)</f>
        <v>17</v>
      </c>
      <c r="U308">
        <f>COUNTIF($H$2:$H308,"=" &amp; U$1)</f>
        <v>5</v>
      </c>
      <c r="V308">
        <f>COUNTIF($H$2:$H308,"=" &amp; V$1)</f>
        <v>6</v>
      </c>
      <c r="W308">
        <f>COUNTIF($H$2:$H308,"=" &amp; W$1)</f>
        <v>9</v>
      </c>
      <c r="X308">
        <f>COUNTIF($H$2:$H308,"=" &amp; X$1)</f>
        <v>14</v>
      </c>
      <c r="Y308">
        <f>COUNTIF($H$2:$H308,"=" &amp; Y$1)</f>
        <v>6</v>
      </c>
      <c r="Z308">
        <f>COUNTIF($H$2:$H308,"=" &amp; Z$1)</f>
        <v>9</v>
      </c>
      <c r="AA308">
        <f>COUNTIF($H$2:$H308,"=" &amp; AA$1)</f>
        <v>5</v>
      </c>
      <c r="AB308">
        <f>COUNTIF($H$2:$H308,"=" &amp; AB$1)</f>
        <v>6</v>
      </c>
      <c r="AC308">
        <f>COUNTIF($H$2:$H308,"=" &amp; AC$1)</f>
        <v>8</v>
      </c>
      <c r="AD308">
        <f>COUNTIF($H$2:$H308,"=" &amp; AD$1)</f>
        <v>13</v>
      </c>
    </row>
    <row r="309" spans="1:30" x14ac:dyDescent="0.25">
      <c r="A309" s="5">
        <v>34274</v>
      </c>
      <c r="C309" t="s">
        <v>1223</v>
      </c>
      <c r="D309">
        <v>2</v>
      </c>
      <c r="E309">
        <v>0</v>
      </c>
      <c r="F309" t="s">
        <v>1213</v>
      </c>
      <c r="G309" t="s">
        <v>1201</v>
      </c>
      <c r="H309" t="str">
        <f t="shared" si="4"/>
        <v>West Ham United</v>
      </c>
      <c r="I309">
        <f>COUNTIF($H$2:$H309,"=" &amp; I$1)</f>
        <v>12</v>
      </c>
      <c r="J309">
        <f>COUNTIF($H$2:$H309,"=" &amp; J$1)</f>
        <v>8</v>
      </c>
      <c r="K309">
        <f>COUNTIF($H$2:$H309,"=" &amp; K$1)</f>
        <v>19</v>
      </c>
      <c r="L309">
        <f>COUNTIF($H$2:$H309,"=" &amp; L$1)</f>
        <v>10</v>
      </c>
      <c r="M309">
        <f>COUNTIF($H$2:$H309,"=" &amp; M$1)</f>
        <v>10</v>
      </c>
      <c r="N309">
        <f>COUNTIF($H$2:$H309,"=" &amp; N$1)</f>
        <v>6</v>
      </c>
      <c r="O309">
        <f>COUNTIF($H$2:$H309,"=" &amp; O$1)</f>
        <v>5</v>
      </c>
      <c r="P309">
        <f>COUNTIF($H$2:$H309,"=" &amp; P$1)</f>
        <v>11</v>
      </c>
      <c r="Q309">
        <f>COUNTIF($H$2:$H309,"=" &amp; Q$1)</f>
        <v>10</v>
      </c>
      <c r="R309">
        <f>COUNTIF($H$2:$H309,"=" &amp; R$1)</f>
        <v>6</v>
      </c>
      <c r="S309">
        <f>COUNTIF($H$2:$H309,"=" &amp; S$1)</f>
        <v>15</v>
      </c>
      <c r="T309">
        <f>COUNTIF($H$2:$H309,"=" &amp; T$1)</f>
        <v>17</v>
      </c>
      <c r="U309">
        <f>COUNTIF($H$2:$H309,"=" &amp; U$1)</f>
        <v>5</v>
      </c>
      <c r="V309">
        <f>COUNTIF($H$2:$H309,"=" &amp; V$1)</f>
        <v>6</v>
      </c>
      <c r="W309">
        <f>COUNTIF($H$2:$H309,"=" &amp; W$1)</f>
        <v>9</v>
      </c>
      <c r="X309">
        <f>COUNTIF($H$2:$H309,"=" &amp; X$1)</f>
        <v>14</v>
      </c>
      <c r="Y309">
        <f>COUNTIF($H$2:$H309,"=" &amp; Y$1)</f>
        <v>6</v>
      </c>
      <c r="Z309">
        <f>COUNTIF($H$2:$H309,"=" &amp; Z$1)</f>
        <v>9</v>
      </c>
      <c r="AA309">
        <f>COUNTIF($H$2:$H309,"=" &amp; AA$1)</f>
        <v>5</v>
      </c>
      <c r="AB309">
        <f>COUNTIF($H$2:$H309,"=" &amp; AB$1)</f>
        <v>6</v>
      </c>
      <c r="AC309">
        <f>COUNTIF($H$2:$H309,"=" &amp; AC$1)</f>
        <v>9</v>
      </c>
      <c r="AD309">
        <f>COUNTIF($H$2:$H309,"=" &amp; AD$1)</f>
        <v>13</v>
      </c>
    </row>
    <row r="310" spans="1:30" x14ac:dyDescent="0.25">
      <c r="A310" s="5">
        <v>34274</v>
      </c>
      <c r="C310" t="s">
        <v>1213</v>
      </c>
      <c r="D310">
        <v>1</v>
      </c>
      <c r="E310">
        <v>3</v>
      </c>
      <c r="F310" t="s">
        <v>1221</v>
      </c>
      <c r="G310" t="s">
        <v>1201</v>
      </c>
      <c r="H310" t="str">
        <f t="shared" si="4"/>
        <v>Newcastle United</v>
      </c>
      <c r="I310">
        <f>COUNTIF($H$2:$H310,"=" &amp; I$1)</f>
        <v>12</v>
      </c>
      <c r="J310">
        <f>COUNTIF($H$2:$H310,"=" &amp; J$1)</f>
        <v>8</v>
      </c>
      <c r="K310">
        <f>COUNTIF($H$2:$H310,"=" &amp; K$1)</f>
        <v>19</v>
      </c>
      <c r="L310">
        <f>COUNTIF($H$2:$H310,"=" &amp; L$1)</f>
        <v>10</v>
      </c>
      <c r="M310">
        <f>COUNTIF($H$2:$H310,"=" &amp; M$1)</f>
        <v>10</v>
      </c>
      <c r="N310">
        <f>COUNTIF($H$2:$H310,"=" &amp; N$1)</f>
        <v>6</v>
      </c>
      <c r="O310">
        <f>COUNTIF($H$2:$H310,"=" &amp; O$1)</f>
        <v>5</v>
      </c>
      <c r="P310">
        <f>COUNTIF($H$2:$H310,"=" &amp; P$1)</f>
        <v>11</v>
      </c>
      <c r="Q310">
        <f>COUNTIF($H$2:$H310,"=" &amp; Q$1)</f>
        <v>10</v>
      </c>
      <c r="R310">
        <f>COUNTIF($H$2:$H310,"=" &amp; R$1)</f>
        <v>6</v>
      </c>
      <c r="S310">
        <f>COUNTIF($H$2:$H310,"=" &amp; S$1)</f>
        <v>15</v>
      </c>
      <c r="T310">
        <f>COUNTIF($H$2:$H310,"=" &amp; T$1)</f>
        <v>18</v>
      </c>
      <c r="U310">
        <f>COUNTIF($H$2:$H310,"=" &amp; U$1)</f>
        <v>5</v>
      </c>
      <c r="V310">
        <f>COUNTIF($H$2:$H310,"=" &amp; V$1)</f>
        <v>6</v>
      </c>
      <c r="W310">
        <f>COUNTIF($H$2:$H310,"=" &amp; W$1)</f>
        <v>9</v>
      </c>
      <c r="X310">
        <f>COUNTIF($H$2:$H310,"=" &amp; X$1)</f>
        <v>14</v>
      </c>
      <c r="Y310">
        <f>COUNTIF($H$2:$H310,"=" &amp; Y$1)</f>
        <v>6</v>
      </c>
      <c r="Z310">
        <f>COUNTIF($H$2:$H310,"=" &amp; Z$1)</f>
        <v>9</v>
      </c>
      <c r="AA310">
        <f>COUNTIF($H$2:$H310,"=" &amp; AA$1)</f>
        <v>5</v>
      </c>
      <c r="AB310">
        <f>COUNTIF($H$2:$H310,"=" &amp; AB$1)</f>
        <v>6</v>
      </c>
      <c r="AC310">
        <f>COUNTIF($H$2:$H310,"=" &amp; AC$1)</f>
        <v>9</v>
      </c>
      <c r="AD310">
        <f>COUNTIF($H$2:$H310,"=" &amp; AD$1)</f>
        <v>13</v>
      </c>
    </row>
    <row r="311" spans="1:30" x14ac:dyDescent="0.25">
      <c r="A311" s="5">
        <v>34274</v>
      </c>
      <c r="C311" t="s">
        <v>1211</v>
      </c>
      <c r="D311">
        <v>2</v>
      </c>
      <c r="E311">
        <v>3</v>
      </c>
      <c r="F311" t="s">
        <v>1205</v>
      </c>
      <c r="G311" t="s">
        <v>1201</v>
      </c>
      <c r="H311" t="str">
        <f t="shared" si="4"/>
        <v>Manchester United</v>
      </c>
      <c r="I311">
        <f>COUNTIF($H$2:$H311,"=" &amp; I$1)</f>
        <v>12</v>
      </c>
      <c r="J311">
        <f>COUNTIF($H$2:$H311,"=" &amp; J$1)</f>
        <v>8</v>
      </c>
      <c r="K311">
        <f>COUNTIF($H$2:$H311,"=" &amp; K$1)</f>
        <v>19</v>
      </c>
      <c r="L311">
        <f>COUNTIF($H$2:$H311,"=" &amp; L$1)</f>
        <v>10</v>
      </c>
      <c r="M311">
        <f>COUNTIF($H$2:$H311,"=" &amp; M$1)</f>
        <v>10</v>
      </c>
      <c r="N311">
        <f>COUNTIF($H$2:$H311,"=" &amp; N$1)</f>
        <v>6</v>
      </c>
      <c r="O311">
        <f>COUNTIF($H$2:$H311,"=" &amp; O$1)</f>
        <v>5</v>
      </c>
      <c r="P311">
        <f>COUNTIF($H$2:$H311,"=" &amp; P$1)</f>
        <v>11</v>
      </c>
      <c r="Q311">
        <f>COUNTIF($H$2:$H311,"=" &amp; Q$1)</f>
        <v>10</v>
      </c>
      <c r="R311">
        <f>COUNTIF($H$2:$H311,"=" &amp; R$1)</f>
        <v>6</v>
      </c>
      <c r="S311">
        <f>COUNTIF($H$2:$H311,"=" &amp; S$1)</f>
        <v>16</v>
      </c>
      <c r="T311">
        <f>COUNTIF($H$2:$H311,"=" &amp; T$1)</f>
        <v>18</v>
      </c>
      <c r="U311">
        <f>COUNTIF($H$2:$H311,"=" &amp; U$1)</f>
        <v>5</v>
      </c>
      <c r="V311">
        <f>COUNTIF($H$2:$H311,"=" &amp; V$1)</f>
        <v>6</v>
      </c>
      <c r="W311">
        <f>COUNTIF($H$2:$H311,"=" &amp; W$1)</f>
        <v>9</v>
      </c>
      <c r="X311">
        <f>COUNTIF($H$2:$H311,"=" &amp; X$1)</f>
        <v>14</v>
      </c>
      <c r="Y311">
        <f>COUNTIF($H$2:$H311,"=" &amp; Y$1)</f>
        <v>6</v>
      </c>
      <c r="Z311">
        <f>COUNTIF($H$2:$H311,"=" &amp; Z$1)</f>
        <v>9</v>
      </c>
      <c r="AA311">
        <f>COUNTIF($H$2:$H311,"=" &amp; AA$1)</f>
        <v>5</v>
      </c>
      <c r="AB311">
        <f>COUNTIF($H$2:$H311,"=" &amp; AB$1)</f>
        <v>6</v>
      </c>
      <c r="AC311">
        <f>COUNTIF($H$2:$H311,"=" &amp; AC$1)</f>
        <v>9</v>
      </c>
      <c r="AD311">
        <f>COUNTIF($H$2:$H311,"=" &amp; AD$1)</f>
        <v>13</v>
      </c>
    </row>
    <row r="312" spans="1:30" x14ac:dyDescent="0.25">
      <c r="A312" s="5">
        <v>34274</v>
      </c>
      <c r="C312" t="s">
        <v>1</v>
      </c>
      <c r="D312">
        <v>1</v>
      </c>
      <c r="E312">
        <v>2</v>
      </c>
      <c r="F312" t="s">
        <v>59</v>
      </c>
      <c r="G312" t="s">
        <v>1201</v>
      </c>
      <c r="H312" t="str">
        <f t="shared" si="4"/>
        <v>Aston Villa</v>
      </c>
      <c r="I312">
        <f>COUNTIF($H$2:$H312,"=" &amp; I$1)</f>
        <v>12</v>
      </c>
      <c r="J312">
        <f>COUNTIF($H$2:$H312,"=" &amp; J$1)</f>
        <v>9</v>
      </c>
      <c r="K312">
        <f>COUNTIF($H$2:$H312,"=" &amp; K$1)</f>
        <v>19</v>
      </c>
      <c r="L312">
        <f>COUNTIF($H$2:$H312,"=" &amp; L$1)</f>
        <v>10</v>
      </c>
      <c r="M312">
        <f>COUNTIF($H$2:$H312,"=" &amp; M$1)</f>
        <v>10</v>
      </c>
      <c r="N312">
        <f>COUNTIF($H$2:$H312,"=" &amp; N$1)</f>
        <v>6</v>
      </c>
      <c r="O312">
        <f>COUNTIF($H$2:$H312,"=" &amp; O$1)</f>
        <v>5</v>
      </c>
      <c r="P312">
        <f>COUNTIF($H$2:$H312,"=" &amp; P$1)</f>
        <v>11</v>
      </c>
      <c r="Q312">
        <f>COUNTIF($H$2:$H312,"=" &amp; Q$1)</f>
        <v>10</v>
      </c>
      <c r="R312">
        <f>COUNTIF($H$2:$H312,"=" &amp; R$1)</f>
        <v>6</v>
      </c>
      <c r="S312">
        <f>COUNTIF($H$2:$H312,"=" &amp; S$1)</f>
        <v>16</v>
      </c>
      <c r="T312">
        <f>COUNTIF($H$2:$H312,"=" &amp; T$1)</f>
        <v>18</v>
      </c>
      <c r="U312">
        <f>COUNTIF($H$2:$H312,"=" &amp; U$1)</f>
        <v>5</v>
      </c>
      <c r="V312">
        <f>COUNTIF($H$2:$H312,"=" &amp; V$1)</f>
        <v>6</v>
      </c>
      <c r="W312">
        <f>COUNTIF($H$2:$H312,"=" &amp; W$1)</f>
        <v>9</v>
      </c>
      <c r="X312">
        <f>COUNTIF($H$2:$H312,"=" &amp; X$1)</f>
        <v>14</v>
      </c>
      <c r="Y312">
        <f>COUNTIF($H$2:$H312,"=" &amp; Y$1)</f>
        <v>6</v>
      </c>
      <c r="Z312">
        <f>COUNTIF($H$2:$H312,"=" &amp; Z$1)</f>
        <v>9</v>
      </c>
      <c r="AA312">
        <f>COUNTIF($H$2:$H312,"=" &amp; AA$1)</f>
        <v>5</v>
      </c>
      <c r="AB312">
        <f>COUNTIF($H$2:$H312,"=" &amp; AB$1)</f>
        <v>6</v>
      </c>
      <c r="AC312">
        <f>COUNTIF($H$2:$H312,"=" &amp; AC$1)</f>
        <v>9</v>
      </c>
      <c r="AD312">
        <f>COUNTIF($H$2:$H312,"=" &amp; AD$1)</f>
        <v>13</v>
      </c>
    </row>
    <row r="313" spans="1:30" x14ac:dyDescent="0.25">
      <c r="A313" s="5">
        <v>34274</v>
      </c>
      <c r="C313" t="s">
        <v>1207</v>
      </c>
      <c r="D313">
        <v>2</v>
      </c>
      <c r="E313">
        <v>1</v>
      </c>
      <c r="F313" t="s">
        <v>49</v>
      </c>
      <c r="G313" t="s">
        <v>1201</v>
      </c>
      <c r="H313" t="str">
        <f t="shared" si="4"/>
        <v>Coventry City</v>
      </c>
      <c r="I313">
        <f>COUNTIF($H$2:$H313,"=" &amp; I$1)</f>
        <v>12</v>
      </c>
      <c r="J313">
        <f>COUNTIF($H$2:$H313,"=" &amp; J$1)</f>
        <v>9</v>
      </c>
      <c r="K313">
        <f>COUNTIF($H$2:$H313,"=" &amp; K$1)</f>
        <v>19</v>
      </c>
      <c r="L313">
        <f>COUNTIF($H$2:$H313,"=" &amp; L$1)</f>
        <v>10</v>
      </c>
      <c r="M313">
        <f>COUNTIF($H$2:$H313,"=" &amp; M$1)</f>
        <v>11</v>
      </c>
      <c r="N313">
        <f>COUNTIF($H$2:$H313,"=" &amp; N$1)</f>
        <v>6</v>
      </c>
      <c r="O313">
        <f>COUNTIF($H$2:$H313,"=" &amp; O$1)</f>
        <v>5</v>
      </c>
      <c r="P313">
        <f>COUNTIF($H$2:$H313,"=" &amp; P$1)</f>
        <v>11</v>
      </c>
      <c r="Q313">
        <f>COUNTIF($H$2:$H313,"=" &amp; Q$1)</f>
        <v>10</v>
      </c>
      <c r="R313">
        <f>COUNTIF($H$2:$H313,"=" &amp; R$1)</f>
        <v>6</v>
      </c>
      <c r="S313">
        <f>COUNTIF($H$2:$H313,"=" &amp; S$1)</f>
        <v>16</v>
      </c>
      <c r="T313">
        <f>COUNTIF($H$2:$H313,"=" &amp; T$1)</f>
        <v>18</v>
      </c>
      <c r="U313">
        <f>COUNTIF($H$2:$H313,"=" &amp; U$1)</f>
        <v>5</v>
      </c>
      <c r="V313">
        <f>COUNTIF($H$2:$H313,"=" &amp; V$1)</f>
        <v>6</v>
      </c>
      <c r="W313">
        <f>COUNTIF($H$2:$H313,"=" &amp; W$1)</f>
        <v>9</v>
      </c>
      <c r="X313">
        <f>COUNTIF($H$2:$H313,"=" &amp; X$1)</f>
        <v>14</v>
      </c>
      <c r="Y313">
        <f>COUNTIF($H$2:$H313,"=" &amp; Y$1)</f>
        <v>6</v>
      </c>
      <c r="Z313">
        <f>COUNTIF($H$2:$H313,"=" &amp; Z$1)</f>
        <v>9</v>
      </c>
      <c r="AA313">
        <f>COUNTIF($H$2:$H313,"=" &amp; AA$1)</f>
        <v>5</v>
      </c>
      <c r="AB313">
        <f>COUNTIF($H$2:$H313,"=" &amp; AB$1)</f>
        <v>6</v>
      </c>
      <c r="AC313">
        <f>COUNTIF($H$2:$H313,"=" &amp; AC$1)</f>
        <v>9</v>
      </c>
      <c r="AD313">
        <f>COUNTIF($H$2:$H313,"=" &amp; AD$1)</f>
        <v>13</v>
      </c>
    </row>
    <row r="314" spans="1:30" x14ac:dyDescent="0.25">
      <c r="A314" s="5">
        <v>34274</v>
      </c>
      <c r="C314" t="s">
        <v>1209</v>
      </c>
      <c r="D314">
        <v>1</v>
      </c>
      <c r="E314">
        <v>4</v>
      </c>
      <c r="F314" t="s">
        <v>1203</v>
      </c>
      <c r="G314" t="s">
        <v>1201</v>
      </c>
      <c r="H314" t="str">
        <f t="shared" si="4"/>
        <v>Sheffield Wednesday</v>
      </c>
      <c r="I314">
        <f>COUNTIF($H$2:$H314,"=" &amp; I$1)</f>
        <v>12</v>
      </c>
      <c r="J314">
        <f>COUNTIF($H$2:$H314,"=" &amp; J$1)</f>
        <v>9</v>
      </c>
      <c r="K314">
        <f>COUNTIF($H$2:$H314,"=" &amp; K$1)</f>
        <v>19</v>
      </c>
      <c r="L314">
        <f>COUNTIF($H$2:$H314,"=" &amp; L$1)</f>
        <v>10</v>
      </c>
      <c r="M314">
        <f>COUNTIF($H$2:$H314,"=" &amp; M$1)</f>
        <v>11</v>
      </c>
      <c r="N314">
        <f>COUNTIF($H$2:$H314,"=" &amp; N$1)</f>
        <v>6</v>
      </c>
      <c r="O314">
        <f>COUNTIF($H$2:$H314,"=" &amp; O$1)</f>
        <v>5</v>
      </c>
      <c r="P314">
        <f>COUNTIF($H$2:$H314,"=" &amp; P$1)</f>
        <v>11</v>
      </c>
      <c r="Q314">
        <f>COUNTIF($H$2:$H314,"=" &amp; Q$1)</f>
        <v>10</v>
      </c>
      <c r="R314">
        <f>COUNTIF($H$2:$H314,"=" &amp; R$1)</f>
        <v>6</v>
      </c>
      <c r="S314">
        <f>COUNTIF($H$2:$H314,"=" &amp; S$1)</f>
        <v>16</v>
      </c>
      <c r="T314">
        <f>COUNTIF($H$2:$H314,"=" &amp; T$1)</f>
        <v>18</v>
      </c>
      <c r="U314">
        <f>COUNTIF($H$2:$H314,"=" &amp; U$1)</f>
        <v>5</v>
      </c>
      <c r="V314">
        <f>COUNTIF($H$2:$H314,"=" &amp; V$1)</f>
        <v>6</v>
      </c>
      <c r="W314">
        <f>COUNTIF($H$2:$H314,"=" &amp; W$1)</f>
        <v>9</v>
      </c>
      <c r="X314">
        <f>COUNTIF($H$2:$H314,"=" &amp; X$1)</f>
        <v>15</v>
      </c>
      <c r="Y314">
        <f>COUNTIF($H$2:$H314,"=" &amp; Y$1)</f>
        <v>6</v>
      </c>
      <c r="Z314">
        <f>COUNTIF($H$2:$H314,"=" &amp; Z$1)</f>
        <v>9</v>
      </c>
      <c r="AA314">
        <f>COUNTIF($H$2:$H314,"=" &amp; AA$1)</f>
        <v>5</v>
      </c>
      <c r="AB314">
        <f>COUNTIF($H$2:$H314,"=" &amp; AB$1)</f>
        <v>6</v>
      </c>
      <c r="AC314">
        <f>COUNTIF($H$2:$H314,"=" &amp; AC$1)</f>
        <v>9</v>
      </c>
      <c r="AD314">
        <f>COUNTIF($H$2:$H314,"=" &amp; AD$1)</f>
        <v>13</v>
      </c>
    </row>
    <row r="315" spans="1:30" x14ac:dyDescent="0.25">
      <c r="A315" s="5">
        <v>34274</v>
      </c>
      <c r="C315" t="s">
        <v>1208</v>
      </c>
      <c r="D315">
        <v>4</v>
      </c>
      <c r="E315">
        <v>1</v>
      </c>
      <c r="F315" t="s">
        <v>63</v>
      </c>
      <c r="G315" t="s">
        <v>1201</v>
      </c>
      <c r="H315" t="str">
        <f t="shared" si="4"/>
        <v>Leeds United</v>
      </c>
      <c r="I315">
        <f>COUNTIF($H$2:$H315,"=" &amp; I$1)</f>
        <v>12</v>
      </c>
      <c r="J315">
        <f>COUNTIF($H$2:$H315,"=" &amp; J$1)</f>
        <v>9</v>
      </c>
      <c r="K315">
        <f>COUNTIF($H$2:$H315,"=" &amp; K$1)</f>
        <v>19</v>
      </c>
      <c r="L315">
        <f>COUNTIF($H$2:$H315,"=" &amp; L$1)</f>
        <v>10</v>
      </c>
      <c r="M315">
        <f>COUNTIF($H$2:$H315,"=" &amp; M$1)</f>
        <v>11</v>
      </c>
      <c r="N315">
        <f>COUNTIF($H$2:$H315,"=" &amp; N$1)</f>
        <v>6</v>
      </c>
      <c r="O315">
        <f>COUNTIF($H$2:$H315,"=" &amp; O$1)</f>
        <v>5</v>
      </c>
      <c r="P315">
        <f>COUNTIF($H$2:$H315,"=" &amp; P$1)</f>
        <v>12</v>
      </c>
      <c r="Q315">
        <f>COUNTIF($H$2:$H315,"=" &amp; Q$1)</f>
        <v>10</v>
      </c>
      <c r="R315">
        <f>COUNTIF($H$2:$H315,"=" &amp; R$1)</f>
        <v>6</v>
      </c>
      <c r="S315">
        <f>COUNTIF($H$2:$H315,"=" &amp; S$1)</f>
        <v>16</v>
      </c>
      <c r="T315">
        <f>COUNTIF($H$2:$H315,"=" &amp; T$1)</f>
        <v>18</v>
      </c>
      <c r="U315">
        <f>COUNTIF($H$2:$H315,"=" &amp; U$1)</f>
        <v>5</v>
      </c>
      <c r="V315">
        <f>COUNTIF($H$2:$H315,"=" &amp; V$1)</f>
        <v>6</v>
      </c>
      <c r="W315">
        <f>COUNTIF($H$2:$H315,"=" &amp; W$1)</f>
        <v>9</v>
      </c>
      <c r="X315">
        <f>COUNTIF($H$2:$H315,"=" &amp; X$1)</f>
        <v>15</v>
      </c>
      <c r="Y315">
        <f>COUNTIF($H$2:$H315,"=" &amp; Y$1)</f>
        <v>6</v>
      </c>
      <c r="Z315">
        <f>COUNTIF($H$2:$H315,"=" &amp; Z$1)</f>
        <v>9</v>
      </c>
      <c r="AA315">
        <f>COUNTIF($H$2:$H315,"=" &amp; AA$1)</f>
        <v>5</v>
      </c>
      <c r="AB315">
        <f>COUNTIF($H$2:$H315,"=" &amp; AB$1)</f>
        <v>6</v>
      </c>
      <c r="AC315">
        <f>COUNTIF($H$2:$H315,"=" &amp; AC$1)</f>
        <v>9</v>
      </c>
      <c r="AD315">
        <f>COUNTIF($H$2:$H315,"=" &amp; AD$1)</f>
        <v>13</v>
      </c>
    </row>
    <row r="316" spans="1:30" x14ac:dyDescent="0.25">
      <c r="A316" s="5">
        <v>34274</v>
      </c>
      <c r="C316" t="s">
        <v>24</v>
      </c>
      <c r="D316">
        <v>2</v>
      </c>
      <c r="E316">
        <v>0</v>
      </c>
      <c r="F316" t="s">
        <v>1223</v>
      </c>
      <c r="G316" t="s">
        <v>1201</v>
      </c>
      <c r="H316" t="str">
        <f t="shared" si="4"/>
        <v>Liverpool</v>
      </c>
      <c r="I316">
        <f>COUNTIF($H$2:$H316,"=" &amp; I$1)</f>
        <v>12</v>
      </c>
      <c r="J316">
        <f>COUNTIF($H$2:$H316,"=" &amp; J$1)</f>
        <v>9</v>
      </c>
      <c r="K316">
        <f>COUNTIF($H$2:$H316,"=" &amp; K$1)</f>
        <v>19</v>
      </c>
      <c r="L316">
        <f>COUNTIF($H$2:$H316,"=" &amp; L$1)</f>
        <v>10</v>
      </c>
      <c r="M316">
        <f>COUNTIF($H$2:$H316,"=" &amp; M$1)</f>
        <v>11</v>
      </c>
      <c r="N316">
        <f>COUNTIF($H$2:$H316,"=" &amp; N$1)</f>
        <v>6</v>
      </c>
      <c r="O316">
        <f>COUNTIF($H$2:$H316,"=" &amp; O$1)</f>
        <v>5</v>
      </c>
      <c r="P316">
        <f>COUNTIF($H$2:$H316,"=" &amp; P$1)</f>
        <v>12</v>
      </c>
      <c r="Q316">
        <f>COUNTIF($H$2:$H316,"=" &amp; Q$1)</f>
        <v>11</v>
      </c>
      <c r="R316">
        <f>COUNTIF($H$2:$H316,"=" &amp; R$1)</f>
        <v>6</v>
      </c>
      <c r="S316">
        <f>COUNTIF($H$2:$H316,"=" &amp; S$1)</f>
        <v>16</v>
      </c>
      <c r="T316">
        <f>COUNTIF($H$2:$H316,"=" &amp; T$1)</f>
        <v>18</v>
      </c>
      <c r="U316">
        <f>COUNTIF($H$2:$H316,"=" &amp; U$1)</f>
        <v>5</v>
      </c>
      <c r="V316">
        <f>COUNTIF($H$2:$H316,"=" &amp; V$1)</f>
        <v>6</v>
      </c>
      <c r="W316">
        <f>COUNTIF($H$2:$H316,"=" &amp; W$1)</f>
        <v>9</v>
      </c>
      <c r="X316">
        <f>COUNTIF($H$2:$H316,"=" &amp; X$1)</f>
        <v>15</v>
      </c>
      <c r="Y316">
        <f>COUNTIF($H$2:$H316,"=" &amp; Y$1)</f>
        <v>6</v>
      </c>
      <c r="Z316">
        <f>COUNTIF($H$2:$H316,"=" &amp; Z$1)</f>
        <v>9</v>
      </c>
      <c r="AA316">
        <f>COUNTIF($H$2:$H316,"=" &amp; AA$1)</f>
        <v>5</v>
      </c>
      <c r="AB316">
        <f>COUNTIF($H$2:$H316,"=" &amp; AB$1)</f>
        <v>6</v>
      </c>
      <c r="AC316">
        <f>COUNTIF($H$2:$H316,"=" &amp; AC$1)</f>
        <v>9</v>
      </c>
      <c r="AD316">
        <f>COUNTIF($H$2:$H316,"=" &amp; AD$1)</f>
        <v>13</v>
      </c>
    </row>
    <row r="317" spans="1:30" x14ac:dyDescent="0.25">
      <c r="A317" s="5">
        <v>34274</v>
      </c>
      <c r="C317" t="s">
        <v>1202</v>
      </c>
      <c r="D317">
        <v>1</v>
      </c>
      <c r="E317">
        <v>0</v>
      </c>
      <c r="F317" t="s">
        <v>1206</v>
      </c>
      <c r="G317" t="s">
        <v>1201</v>
      </c>
      <c r="H317" t="str">
        <f t="shared" si="4"/>
        <v>Queens Park Rangers</v>
      </c>
      <c r="I317">
        <f>COUNTIF($H$2:$H317,"=" &amp; I$1)</f>
        <v>12</v>
      </c>
      <c r="J317">
        <f>COUNTIF($H$2:$H317,"=" &amp; J$1)</f>
        <v>9</v>
      </c>
      <c r="K317">
        <f>COUNTIF($H$2:$H317,"=" &amp; K$1)</f>
        <v>19</v>
      </c>
      <c r="L317">
        <f>COUNTIF($H$2:$H317,"=" &amp; L$1)</f>
        <v>10</v>
      </c>
      <c r="M317">
        <f>COUNTIF($H$2:$H317,"=" &amp; M$1)</f>
        <v>11</v>
      </c>
      <c r="N317">
        <f>COUNTIF($H$2:$H317,"=" &amp; N$1)</f>
        <v>6</v>
      </c>
      <c r="O317">
        <f>COUNTIF($H$2:$H317,"=" &amp; O$1)</f>
        <v>5</v>
      </c>
      <c r="P317">
        <f>COUNTIF($H$2:$H317,"=" &amp; P$1)</f>
        <v>12</v>
      </c>
      <c r="Q317">
        <f>COUNTIF($H$2:$H317,"=" &amp; Q$1)</f>
        <v>11</v>
      </c>
      <c r="R317">
        <f>COUNTIF($H$2:$H317,"=" &amp; R$1)</f>
        <v>6</v>
      </c>
      <c r="S317">
        <f>COUNTIF($H$2:$H317,"=" &amp; S$1)</f>
        <v>16</v>
      </c>
      <c r="T317">
        <f>COUNTIF($H$2:$H317,"=" &amp; T$1)</f>
        <v>18</v>
      </c>
      <c r="U317">
        <f>COUNTIF($H$2:$H317,"=" &amp; U$1)</f>
        <v>5</v>
      </c>
      <c r="V317">
        <f>COUNTIF($H$2:$H317,"=" &amp; V$1)</f>
        <v>6</v>
      </c>
      <c r="W317">
        <f>COUNTIF($H$2:$H317,"=" &amp; W$1)</f>
        <v>10</v>
      </c>
      <c r="X317">
        <f>COUNTIF($H$2:$H317,"=" &amp; X$1)</f>
        <v>15</v>
      </c>
      <c r="Y317">
        <f>COUNTIF($H$2:$H317,"=" &amp; Y$1)</f>
        <v>6</v>
      </c>
      <c r="Z317">
        <f>COUNTIF($H$2:$H317,"=" &amp; Z$1)</f>
        <v>9</v>
      </c>
      <c r="AA317">
        <f>COUNTIF($H$2:$H317,"=" &amp; AA$1)</f>
        <v>5</v>
      </c>
      <c r="AB317">
        <f>COUNTIF($H$2:$H317,"=" &amp; AB$1)</f>
        <v>6</v>
      </c>
      <c r="AC317">
        <f>COUNTIF($H$2:$H317,"=" &amp; AC$1)</f>
        <v>9</v>
      </c>
      <c r="AD317">
        <f>COUNTIF($H$2:$H317,"=" &amp; AD$1)</f>
        <v>13</v>
      </c>
    </row>
    <row r="318" spans="1:30" x14ac:dyDescent="0.25">
      <c r="A318" s="5">
        <v>34274</v>
      </c>
      <c r="C318" t="s">
        <v>1214</v>
      </c>
      <c r="D318">
        <v>1</v>
      </c>
      <c r="E318">
        <v>2</v>
      </c>
      <c r="F318" t="s">
        <v>1212</v>
      </c>
      <c r="G318" t="s">
        <v>1201</v>
      </c>
      <c r="H318" t="str">
        <f t="shared" si="4"/>
        <v>Norwich City</v>
      </c>
      <c r="I318">
        <f>COUNTIF($H$2:$H318,"=" &amp; I$1)</f>
        <v>12</v>
      </c>
      <c r="J318">
        <f>COUNTIF($H$2:$H318,"=" &amp; J$1)</f>
        <v>9</v>
      </c>
      <c r="K318">
        <f>COUNTIF($H$2:$H318,"=" &amp; K$1)</f>
        <v>19</v>
      </c>
      <c r="L318">
        <f>COUNTIF($H$2:$H318,"=" &amp; L$1)</f>
        <v>10</v>
      </c>
      <c r="M318">
        <f>COUNTIF($H$2:$H318,"=" &amp; M$1)</f>
        <v>11</v>
      </c>
      <c r="N318">
        <f>COUNTIF($H$2:$H318,"=" &amp; N$1)</f>
        <v>6</v>
      </c>
      <c r="O318">
        <f>COUNTIF($H$2:$H318,"=" &amp; O$1)</f>
        <v>5</v>
      </c>
      <c r="P318">
        <f>COUNTIF($H$2:$H318,"=" &amp; P$1)</f>
        <v>12</v>
      </c>
      <c r="Q318">
        <f>COUNTIF($H$2:$H318,"=" &amp; Q$1)</f>
        <v>11</v>
      </c>
      <c r="R318">
        <f>COUNTIF($H$2:$H318,"=" &amp; R$1)</f>
        <v>6</v>
      </c>
      <c r="S318">
        <f>COUNTIF($H$2:$H318,"=" &amp; S$1)</f>
        <v>16</v>
      </c>
      <c r="T318">
        <f>COUNTIF($H$2:$H318,"=" &amp; T$1)</f>
        <v>18</v>
      </c>
      <c r="U318">
        <f>COUNTIF($H$2:$H318,"=" &amp; U$1)</f>
        <v>6</v>
      </c>
      <c r="V318">
        <f>COUNTIF($H$2:$H318,"=" &amp; V$1)</f>
        <v>6</v>
      </c>
      <c r="W318">
        <f>COUNTIF($H$2:$H318,"=" &amp; W$1)</f>
        <v>10</v>
      </c>
      <c r="X318">
        <f>COUNTIF($H$2:$H318,"=" &amp; X$1)</f>
        <v>15</v>
      </c>
      <c r="Y318">
        <f>COUNTIF($H$2:$H318,"=" &amp; Y$1)</f>
        <v>6</v>
      </c>
      <c r="Z318">
        <f>COUNTIF($H$2:$H318,"=" &amp; Z$1)</f>
        <v>9</v>
      </c>
      <c r="AA318">
        <f>COUNTIF($H$2:$H318,"=" &amp; AA$1)</f>
        <v>5</v>
      </c>
      <c r="AB318">
        <f>COUNTIF($H$2:$H318,"=" &amp; AB$1)</f>
        <v>6</v>
      </c>
      <c r="AC318">
        <f>COUNTIF($H$2:$H318,"=" &amp; AC$1)</f>
        <v>9</v>
      </c>
      <c r="AD318">
        <f>COUNTIF($H$2:$H318,"=" &amp; AD$1)</f>
        <v>13</v>
      </c>
    </row>
    <row r="319" spans="1:30" x14ac:dyDescent="0.25">
      <c r="A319" s="5">
        <v>34274</v>
      </c>
      <c r="C319" t="s">
        <v>76</v>
      </c>
      <c r="D319">
        <v>1</v>
      </c>
      <c r="E319">
        <v>0</v>
      </c>
      <c r="F319" t="s">
        <v>1200</v>
      </c>
      <c r="G319" t="s">
        <v>1201</v>
      </c>
      <c r="H319" t="str">
        <f t="shared" si="4"/>
        <v>Southampton</v>
      </c>
      <c r="I319">
        <f>COUNTIF($H$2:$H319,"=" &amp; I$1)</f>
        <v>12</v>
      </c>
      <c r="J319">
        <f>COUNTIF($H$2:$H319,"=" &amp; J$1)</f>
        <v>9</v>
      </c>
      <c r="K319">
        <f>COUNTIF($H$2:$H319,"=" &amp; K$1)</f>
        <v>19</v>
      </c>
      <c r="L319">
        <f>COUNTIF($H$2:$H319,"=" &amp; L$1)</f>
        <v>10</v>
      </c>
      <c r="M319">
        <f>COUNTIF($H$2:$H319,"=" &amp; M$1)</f>
        <v>11</v>
      </c>
      <c r="N319">
        <f>COUNTIF($H$2:$H319,"=" &amp; N$1)</f>
        <v>6</v>
      </c>
      <c r="O319">
        <f>COUNTIF($H$2:$H319,"=" &amp; O$1)</f>
        <v>5</v>
      </c>
      <c r="P319">
        <f>COUNTIF($H$2:$H319,"=" &amp; P$1)</f>
        <v>12</v>
      </c>
      <c r="Q319">
        <f>COUNTIF($H$2:$H319,"=" &amp; Q$1)</f>
        <v>11</v>
      </c>
      <c r="R319">
        <f>COUNTIF($H$2:$H319,"=" &amp; R$1)</f>
        <v>6</v>
      </c>
      <c r="S319">
        <f>COUNTIF($H$2:$H319,"=" &amp; S$1)</f>
        <v>16</v>
      </c>
      <c r="T319">
        <f>COUNTIF($H$2:$H319,"=" &amp; T$1)</f>
        <v>18</v>
      </c>
      <c r="U319">
        <f>COUNTIF($H$2:$H319,"=" &amp; U$1)</f>
        <v>6</v>
      </c>
      <c r="V319">
        <f>COUNTIF($H$2:$H319,"=" &amp; V$1)</f>
        <v>6</v>
      </c>
      <c r="W319">
        <f>COUNTIF($H$2:$H319,"=" &amp; W$1)</f>
        <v>10</v>
      </c>
      <c r="X319">
        <f>COUNTIF($H$2:$H319,"=" &amp; X$1)</f>
        <v>15</v>
      </c>
      <c r="Y319">
        <f>COUNTIF($H$2:$H319,"=" &amp; Y$1)</f>
        <v>6</v>
      </c>
      <c r="Z319">
        <f>COUNTIF($H$2:$H319,"=" &amp; Z$1)</f>
        <v>10</v>
      </c>
      <c r="AA319">
        <f>COUNTIF($H$2:$H319,"=" &amp; AA$1)</f>
        <v>5</v>
      </c>
      <c r="AB319">
        <f>COUNTIF($H$2:$H319,"=" &amp; AB$1)</f>
        <v>6</v>
      </c>
      <c r="AC319">
        <f>COUNTIF($H$2:$H319,"=" &amp; AC$1)</f>
        <v>9</v>
      </c>
      <c r="AD319">
        <f>COUNTIF($H$2:$H319,"=" &amp; AD$1)</f>
        <v>13</v>
      </c>
    </row>
    <row r="320" spans="1:30" x14ac:dyDescent="0.25">
      <c r="A320" s="5">
        <v>34274</v>
      </c>
      <c r="C320" t="s">
        <v>1204</v>
      </c>
      <c r="D320">
        <v>3</v>
      </c>
      <c r="E320">
        <v>0</v>
      </c>
      <c r="F320" t="s">
        <v>1222</v>
      </c>
      <c r="G320" t="s">
        <v>1201</v>
      </c>
      <c r="H320" t="str">
        <f t="shared" si="4"/>
        <v>Wimbledon FC</v>
      </c>
      <c r="I320">
        <f>COUNTIF($H$2:$H320,"=" &amp; I$1)</f>
        <v>12</v>
      </c>
      <c r="J320">
        <f>COUNTIF($H$2:$H320,"=" &amp; J$1)</f>
        <v>9</v>
      </c>
      <c r="K320">
        <f>COUNTIF($H$2:$H320,"=" &amp; K$1)</f>
        <v>19</v>
      </c>
      <c r="L320">
        <f>COUNTIF($H$2:$H320,"=" &amp; L$1)</f>
        <v>10</v>
      </c>
      <c r="M320">
        <f>COUNTIF($H$2:$H320,"=" &amp; M$1)</f>
        <v>11</v>
      </c>
      <c r="N320">
        <f>COUNTIF($H$2:$H320,"=" &amp; N$1)</f>
        <v>6</v>
      </c>
      <c r="O320">
        <f>COUNTIF($H$2:$H320,"=" &amp; O$1)</f>
        <v>5</v>
      </c>
      <c r="P320">
        <f>COUNTIF($H$2:$H320,"=" &amp; P$1)</f>
        <v>12</v>
      </c>
      <c r="Q320">
        <f>COUNTIF($H$2:$H320,"=" &amp; Q$1)</f>
        <v>11</v>
      </c>
      <c r="R320">
        <f>COUNTIF($H$2:$H320,"=" &amp; R$1)</f>
        <v>6</v>
      </c>
      <c r="S320">
        <f>COUNTIF($H$2:$H320,"=" &amp; S$1)</f>
        <v>16</v>
      </c>
      <c r="T320">
        <f>COUNTIF($H$2:$H320,"=" &amp; T$1)</f>
        <v>18</v>
      </c>
      <c r="U320">
        <f>COUNTIF($H$2:$H320,"=" &amp; U$1)</f>
        <v>6</v>
      </c>
      <c r="V320">
        <f>COUNTIF($H$2:$H320,"=" &amp; V$1)</f>
        <v>6</v>
      </c>
      <c r="W320">
        <f>COUNTIF($H$2:$H320,"=" &amp; W$1)</f>
        <v>10</v>
      </c>
      <c r="X320">
        <f>COUNTIF($H$2:$H320,"=" &amp; X$1)</f>
        <v>15</v>
      </c>
      <c r="Y320">
        <f>COUNTIF($H$2:$H320,"=" &amp; Y$1)</f>
        <v>6</v>
      </c>
      <c r="Z320">
        <f>COUNTIF($H$2:$H320,"=" &amp; Z$1)</f>
        <v>10</v>
      </c>
      <c r="AA320">
        <f>COUNTIF($H$2:$H320,"=" &amp; AA$1)</f>
        <v>5</v>
      </c>
      <c r="AB320">
        <f>COUNTIF($H$2:$H320,"=" &amp; AB$1)</f>
        <v>6</v>
      </c>
      <c r="AC320">
        <f>COUNTIF($H$2:$H320,"=" &amp; AC$1)</f>
        <v>9</v>
      </c>
      <c r="AD320">
        <f>COUNTIF($H$2:$H320,"=" &amp; AD$1)</f>
        <v>14</v>
      </c>
    </row>
    <row r="321" spans="1:30" x14ac:dyDescent="0.25">
      <c r="A321" s="5">
        <v>34274</v>
      </c>
      <c r="C321" t="s">
        <v>1223</v>
      </c>
      <c r="D321">
        <v>3</v>
      </c>
      <c r="E321">
        <v>1</v>
      </c>
      <c r="F321" t="s">
        <v>1211</v>
      </c>
      <c r="G321" t="s">
        <v>1201</v>
      </c>
      <c r="H321" t="str">
        <f t="shared" si="4"/>
        <v>West Ham United</v>
      </c>
      <c r="I321">
        <f>COUNTIF($H$2:$H321,"=" &amp; I$1)</f>
        <v>12</v>
      </c>
      <c r="J321">
        <f>COUNTIF($H$2:$H321,"=" &amp; J$1)</f>
        <v>9</v>
      </c>
      <c r="K321">
        <f>COUNTIF($H$2:$H321,"=" &amp; K$1)</f>
        <v>19</v>
      </c>
      <c r="L321">
        <f>COUNTIF($H$2:$H321,"=" &amp; L$1)</f>
        <v>10</v>
      </c>
      <c r="M321">
        <f>COUNTIF($H$2:$H321,"=" &amp; M$1)</f>
        <v>11</v>
      </c>
      <c r="N321">
        <f>COUNTIF($H$2:$H321,"=" &amp; N$1)</f>
        <v>6</v>
      </c>
      <c r="O321">
        <f>COUNTIF($H$2:$H321,"=" &amp; O$1)</f>
        <v>5</v>
      </c>
      <c r="P321">
        <f>COUNTIF($H$2:$H321,"=" &amp; P$1)</f>
        <v>12</v>
      </c>
      <c r="Q321">
        <f>COUNTIF($H$2:$H321,"=" &amp; Q$1)</f>
        <v>11</v>
      </c>
      <c r="R321">
        <f>COUNTIF($H$2:$H321,"=" &amp; R$1)</f>
        <v>6</v>
      </c>
      <c r="S321">
        <f>COUNTIF($H$2:$H321,"=" &amp; S$1)</f>
        <v>16</v>
      </c>
      <c r="T321">
        <f>COUNTIF($H$2:$H321,"=" &amp; T$1)</f>
        <v>18</v>
      </c>
      <c r="U321">
        <f>COUNTIF($H$2:$H321,"=" &amp; U$1)</f>
        <v>6</v>
      </c>
      <c r="V321">
        <f>COUNTIF($H$2:$H321,"=" &amp; V$1)</f>
        <v>6</v>
      </c>
      <c r="W321">
        <f>COUNTIF($H$2:$H321,"=" &amp; W$1)</f>
        <v>10</v>
      </c>
      <c r="X321">
        <f>COUNTIF($H$2:$H321,"=" &amp; X$1)</f>
        <v>15</v>
      </c>
      <c r="Y321">
        <f>COUNTIF($H$2:$H321,"=" &amp; Y$1)</f>
        <v>6</v>
      </c>
      <c r="Z321">
        <f>COUNTIF($H$2:$H321,"=" &amp; Z$1)</f>
        <v>10</v>
      </c>
      <c r="AA321">
        <f>COUNTIF($H$2:$H321,"=" &amp; AA$1)</f>
        <v>5</v>
      </c>
      <c r="AB321">
        <f>COUNTIF($H$2:$H321,"=" &amp; AB$1)</f>
        <v>6</v>
      </c>
      <c r="AC321">
        <f>COUNTIF($H$2:$H321,"=" &amp; AC$1)</f>
        <v>10</v>
      </c>
      <c r="AD321">
        <f>COUNTIF($H$2:$H321,"=" &amp; AD$1)</f>
        <v>14</v>
      </c>
    </row>
    <row r="322" spans="1:30" x14ac:dyDescent="0.25">
      <c r="A322" s="5">
        <v>34243</v>
      </c>
      <c r="C322" t="s">
        <v>1207</v>
      </c>
      <c r="D322">
        <v>0</v>
      </c>
      <c r="E322">
        <v>0</v>
      </c>
      <c r="F322" t="s">
        <v>1214</v>
      </c>
      <c r="G322" t="s">
        <v>1201</v>
      </c>
      <c r="H322" t="str">
        <f t="shared" si="4"/>
        <v/>
      </c>
      <c r="I322">
        <f>COUNTIF($H$2:$H322,"=" &amp; I$1)</f>
        <v>12</v>
      </c>
      <c r="J322">
        <f>COUNTIF($H$2:$H322,"=" &amp; J$1)</f>
        <v>9</v>
      </c>
      <c r="K322">
        <f>COUNTIF($H$2:$H322,"=" &amp; K$1)</f>
        <v>19</v>
      </c>
      <c r="L322">
        <f>COUNTIF($H$2:$H322,"=" &amp; L$1)</f>
        <v>10</v>
      </c>
      <c r="M322">
        <f>COUNTIF($H$2:$H322,"=" &amp; M$1)</f>
        <v>11</v>
      </c>
      <c r="N322">
        <f>COUNTIF($H$2:$H322,"=" &amp; N$1)</f>
        <v>6</v>
      </c>
      <c r="O322">
        <f>COUNTIF($H$2:$H322,"=" &amp; O$1)</f>
        <v>5</v>
      </c>
      <c r="P322">
        <f>COUNTIF($H$2:$H322,"=" &amp; P$1)</f>
        <v>12</v>
      </c>
      <c r="Q322">
        <f>COUNTIF($H$2:$H322,"=" &amp; Q$1)</f>
        <v>11</v>
      </c>
      <c r="R322">
        <f>COUNTIF($H$2:$H322,"=" &amp; R$1)</f>
        <v>6</v>
      </c>
      <c r="S322">
        <f>COUNTIF($H$2:$H322,"=" &amp; S$1)</f>
        <v>16</v>
      </c>
      <c r="T322">
        <f>COUNTIF($H$2:$H322,"=" &amp; T$1)</f>
        <v>18</v>
      </c>
      <c r="U322">
        <f>COUNTIF($H$2:$H322,"=" &amp; U$1)</f>
        <v>6</v>
      </c>
      <c r="V322">
        <f>COUNTIF($H$2:$H322,"=" &amp; V$1)</f>
        <v>6</v>
      </c>
      <c r="W322">
        <f>COUNTIF($H$2:$H322,"=" &amp; W$1)</f>
        <v>10</v>
      </c>
      <c r="X322">
        <f>COUNTIF($H$2:$H322,"=" &amp; X$1)</f>
        <v>15</v>
      </c>
      <c r="Y322">
        <f>COUNTIF($H$2:$H322,"=" &amp; Y$1)</f>
        <v>6</v>
      </c>
      <c r="Z322">
        <f>COUNTIF($H$2:$H322,"=" &amp; Z$1)</f>
        <v>10</v>
      </c>
      <c r="AA322">
        <f>COUNTIF($H$2:$H322,"=" &amp; AA$1)</f>
        <v>5</v>
      </c>
      <c r="AB322">
        <f>COUNTIF($H$2:$H322,"=" &amp; AB$1)</f>
        <v>6</v>
      </c>
      <c r="AC322">
        <f>COUNTIF($H$2:$H322,"=" &amp; AC$1)</f>
        <v>10</v>
      </c>
      <c r="AD322">
        <f>COUNTIF($H$2:$H322,"=" &amp; AD$1)</f>
        <v>14</v>
      </c>
    </row>
    <row r="323" spans="1:30" x14ac:dyDescent="0.25">
      <c r="A323" s="5">
        <v>34243</v>
      </c>
      <c r="C323" t="s">
        <v>1</v>
      </c>
      <c r="D323">
        <v>0</v>
      </c>
      <c r="E323">
        <v>0</v>
      </c>
      <c r="F323" t="s">
        <v>1212</v>
      </c>
      <c r="G323" t="s">
        <v>1201</v>
      </c>
      <c r="H323" t="str">
        <f t="shared" ref="H323:H386" si="5">IF(D323&gt;E323,C323,IF(D323&lt;E323,F323,""))</f>
        <v/>
      </c>
      <c r="I323">
        <f>COUNTIF($H$2:$H323,"=" &amp; I$1)</f>
        <v>12</v>
      </c>
      <c r="J323">
        <f>COUNTIF($H$2:$H323,"=" &amp; J$1)</f>
        <v>9</v>
      </c>
      <c r="K323">
        <f>COUNTIF($H$2:$H323,"=" &amp; K$1)</f>
        <v>19</v>
      </c>
      <c r="L323">
        <f>COUNTIF($H$2:$H323,"=" &amp; L$1)</f>
        <v>10</v>
      </c>
      <c r="M323">
        <f>COUNTIF($H$2:$H323,"=" &amp; M$1)</f>
        <v>11</v>
      </c>
      <c r="N323">
        <f>COUNTIF($H$2:$H323,"=" &amp; N$1)</f>
        <v>6</v>
      </c>
      <c r="O323">
        <f>COUNTIF($H$2:$H323,"=" &amp; O$1)</f>
        <v>5</v>
      </c>
      <c r="P323">
        <f>COUNTIF($H$2:$H323,"=" &amp; P$1)</f>
        <v>12</v>
      </c>
      <c r="Q323">
        <f>COUNTIF($H$2:$H323,"=" &amp; Q$1)</f>
        <v>11</v>
      </c>
      <c r="R323">
        <f>COUNTIF($H$2:$H323,"=" &amp; R$1)</f>
        <v>6</v>
      </c>
      <c r="S323">
        <f>COUNTIF($H$2:$H323,"=" &amp; S$1)</f>
        <v>16</v>
      </c>
      <c r="T323">
        <f>COUNTIF($H$2:$H323,"=" &amp; T$1)</f>
        <v>18</v>
      </c>
      <c r="U323">
        <f>COUNTIF($H$2:$H323,"=" &amp; U$1)</f>
        <v>6</v>
      </c>
      <c r="V323">
        <f>COUNTIF($H$2:$H323,"=" &amp; V$1)</f>
        <v>6</v>
      </c>
      <c r="W323">
        <f>COUNTIF($H$2:$H323,"=" &amp; W$1)</f>
        <v>10</v>
      </c>
      <c r="X323">
        <f>COUNTIF($H$2:$H323,"=" &amp; X$1)</f>
        <v>15</v>
      </c>
      <c r="Y323">
        <f>COUNTIF($H$2:$H323,"=" &amp; Y$1)</f>
        <v>6</v>
      </c>
      <c r="Z323">
        <f>COUNTIF($H$2:$H323,"=" &amp; Z$1)</f>
        <v>10</v>
      </c>
      <c r="AA323">
        <f>COUNTIF($H$2:$H323,"=" &amp; AA$1)</f>
        <v>5</v>
      </c>
      <c r="AB323">
        <f>COUNTIF($H$2:$H323,"=" &amp; AB$1)</f>
        <v>6</v>
      </c>
      <c r="AC323">
        <f>COUNTIF($H$2:$H323,"=" &amp; AC$1)</f>
        <v>10</v>
      </c>
      <c r="AD323">
        <f>COUNTIF($H$2:$H323,"=" &amp; AD$1)</f>
        <v>14</v>
      </c>
    </row>
    <row r="324" spans="1:30" x14ac:dyDescent="0.25">
      <c r="A324" s="5">
        <v>34243</v>
      </c>
      <c r="C324" t="s">
        <v>1206</v>
      </c>
      <c r="D324">
        <v>1</v>
      </c>
      <c r="E324">
        <v>0</v>
      </c>
      <c r="F324" t="s">
        <v>1200</v>
      </c>
      <c r="G324" t="s">
        <v>1201</v>
      </c>
      <c r="H324" t="str">
        <f t="shared" si="5"/>
        <v>Blackburn Rovers</v>
      </c>
      <c r="I324">
        <f>COUNTIF($H$2:$H324,"=" &amp; I$1)</f>
        <v>12</v>
      </c>
      <c r="J324">
        <f>COUNTIF($H$2:$H324,"=" &amp; J$1)</f>
        <v>9</v>
      </c>
      <c r="K324">
        <f>COUNTIF($H$2:$H324,"=" &amp; K$1)</f>
        <v>20</v>
      </c>
      <c r="L324">
        <f>COUNTIF($H$2:$H324,"=" &amp; L$1)</f>
        <v>10</v>
      </c>
      <c r="M324">
        <f>COUNTIF($H$2:$H324,"=" &amp; M$1)</f>
        <v>11</v>
      </c>
      <c r="N324">
        <f>COUNTIF($H$2:$H324,"=" &amp; N$1)</f>
        <v>6</v>
      </c>
      <c r="O324">
        <f>COUNTIF($H$2:$H324,"=" &amp; O$1)</f>
        <v>5</v>
      </c>
      <c r="P324">
        <f>COUNTIF($H$2:$H324,"=" &amp; P$1)</f>
        <v>12</v>
      </c>
      <c r="Q324">
        <f>COUNTIF($H$2:$H324,"=" &amp; Q$1)</f>
        <v>11</v>
      </c>
      <c r="R324">
        <f>COUNTIF($H$2:$H324,"=" &amp; R$1)</f>
        <v>6</v>
      </c>
      <c r="S324">
        <f>COUNTIF($H$2:$H324,"=" &amp; S$1)</f>
        <v>16</v>
      </c>
      <c r="T324">
        <f>COUNTIF($H$2:$H324,"=" &amp; T$1)</f>
        <v>18</v>
      </c>
      <c r="U324">
        <f>COUNTIF($H$2:$H324,"=" &amp; U$1)</f>
        <v>6</v>
      </c>
      <c r="V324">
        <f>COUNTIF($H$2:$H324,"=" &amp; V$1)</f>
        <v>6</v>
      </c>
      <c r="W324">
        <f>COUNTIF($H$2:$H324,"=" &amp; W$1)</f>
        <v>10</v>
      </c>
      <c r="X324">
        <f>COUNTIF($H$2:$H324,"=" &amp; X$1)</f>
        <v>15</v>
      </c>
      <c r="Y324">
        <f>COUNTIF($H$2:$H324,"=" &amp; Y$1)</f>
        <v>6</v>
      </c>
      <c r="Z324">
        <f>COUNTIF($H$2:$H324,"=" &amp; Z$1)</f>
        <v>10</v>
      </c>
      <c r="AA324">
        <f>COUNTIF($H$2:$H324,"=" &amp; AA$1)</f>
        <v>5</v>
      </c>
      <c r="AB324">
        <f>COUNTIF($H$2:$H324,"=" &amp; AB$1)</f>
        <v>6</v>
      </c>
      <c r="AC324">
        <f>COUNTIF($H$2:$H324,"=" &amp; AC$1)</f>
        <v>10</v>
      </c>
      <c r="AD324">
        <f>COUNTIF($H$2:$H324,"=" &amp; AD$1)</f>
        <v>14</v>
      </c>
    </row>
    <row r="325" spans="1:30" x14ac:dyDescent="0.25">
      <c r="A325" s="5">
        <v>34243</v>
      </c>
      <c r="C325" t="s">
        <v>63</v>
      </c>
      <c r="D325">
        <v>0</v>
      </c>
      <c r="E325">
        <v>1</v>
      </c>
      <c r="F325" t="s">
        <v>1213</v>
      </c>
      <c r="G325" t="s">
        <v>1201</v>
      </c>
      <c r="H325" t="str">
        <f t="shared" si="5"/>
        <v>Oldham Athletic</v>
      </c>
      <c r="I325">
        <f>COUNTIF($H$2:$H325,"=" &amp; I$1)</f>
        <v>12</v>
      </c>
      <c r="J325">
        <f>COUNTIF($H$2:$H325,"=" &amp; J$1)</f>
        <v>9</v>
      </c>
      <c r="K325">
        <f>COUNTIF($H$2:$H325,"=" &amp; K$1)</f>
        <v>20</v>
      </c>
      <c r="L325">
        <f>COUNTIF($H$2:$H325,"=" &amp; L$1)</f>
        <v>10</v>
      </c>
      <c r="M325">
        <f>COUNTIF($H$2:$H325,"=" &amp; M$1)</f>
        <v>11</v>
      </c>
      <c r="N325">
        <f>COUNTIF($H$2:$H325,"=" &amp; N$1)</f>
        <v>6</v>
      </c>
      <c r="O325">
        <f>COUNTIF($H$2:$H325,"=" &amp; O$1)</f>
        <v>5</v>
      </c>
      <c r="P325">
        <f>COUNTIF($H$2:$H325,"=" &amp; P$1)</f>
        <v>12</v>
      </c>
      <c r="Q325">
        <f>COUNTIF($H$2:$H325,"=" &amp; Q$1)</f>
        <v>11</v>
      </c>
      <c r="R325">
        <f>COUNTIF($H$2:$H325,"=" &amp; R$1)</f>
        <v>6</v>
      </c>
      <c r="S325">
        <f>COUNTIF($H$2:$H325,"=" &amp; S$1)</f>
        <v>16</v>
      </c>
      <c r="T325">
        <f>COUNTIF($H$2:$H325,"=" &amp; T$1)</f>
        <v>18</v>
      </c>
      <c r="U325">
        <f>COUNTIF($H$2:$H325,"=" &amp; U$1)</f>
        <v>6</v>
      </c>
      <c r="V325">
        <f>COUNTIF($H$2:$H325,"=" &amp; V$1)</f>
        <v>7</v>
      </c>
      <c r="W325">
        <f>COUNTIF($H$2:$H325,"=" &amp; W$1)</f>
        <v>10</v>
      </c>
      <c r="X325">
        <f>COUNTIF($H$2:$H325,"=" &amp; X$1)</f>
        <v>15</v>
      </c>
      <c r="Y325">
        <f>COUNTIF($H$2:$H325,"=" &amp; Y$1)</f>
        <v>6</v>
      </c>
      <c r="Z325">
        <f>COUNTIF($H$2:$H325,"=" &amp; Z$1)</f>
        <v>10</v>
      </c>
      <c r="AA325">
        <f>COUNTIF($H$2:$H325,"=" &amp; AA$1)</f>
        <v>5</v>
      </c>
      <c r="AB325">
        <f>COUNTIF($H$2:$H325,"=" &amp; AB$1)</f>
        <v>6</v>
      </c>
      <c r="AC325">
        <f>COUNTIF($H$2:$H325,"=" &amp; AC$1)</f>
        <v>10</v>
      </c>
      <c r="AD325">
        <f>COUNTIF($H$2:$H325,"=" &amp; AD$1)</f>
        <v>14</v>
      </c>
    </row>
    <row r="326" spans="1:30" x14ac:dyDescent="0.25">
      <c r="A326" s="5">
        <v>34243</v>
      </c>
      <c r="C326" t="s">
        <v>1209</v>
      </c>
      <c r="D326">
        <v>0</v>
      </c>
      <c r="E326">
        <v>2</v>
      </c>
      <c r="F326" t="s">
        <v>49</v>
      </c>
      <c r="G326" t="s">
        <v>1201</v>
      </c>
      <c r="H326" t="str">
        <f t="shared" si="5"/>
        <v>Everton</v>
      </c>
      <c r="I326">
        <f>COUNTIF($H$2:$H326,"=" &amp; I$1)</f>
        <v>12</v>
      </c>
      <c r="J326">
        <f>COUNTIF($H$2:$H326,"=" &amp; J$1)</f>
        <v>9</v>
      </c>
      <c r="K326">
        <f>COUNTIF($H$2:$H326,"=" &amp; K$1)</f>
        <v>20</v>
      </c>
      <c r="L326">
        <f>COUNTIF($H$2:$H326,"=" &amp; L$1)</f>
        <v>10</v>
      </c>
      <c r="M326">
        <f>COUNTIF($H$2:$H326,"=" &amp; M$1)</f>
        <v>11</v>
      </c>
      <c r="N326">
        <f>COUNTIF($H$2:$H326,"=" &amp; N$1)</f>
        <v>7</v>
      </c>
      <c r="O326">
        <f>COUNTIF($H$2:$H326,"=" &amp; O$1)</f>
        <v>5</v>
      </c>
      <c r="P326">
        <f>COUNTIF($H$2:$H326,"=" &amp; P$1)</f>
        <v>12</v>
      </c>
      <c r="Q326">
        <f>COUNTIF($H$2:$H326,"=" &amp; Q$1)</f>
        <v>11</v>
      </c>
      <c r="R326">
        <f>COUNTIF($H$2:$H326,"=" &amp; R$1)</f>
        <v>6</v>
      </c>
      <c r="S326">
        <f>COUNTIF($H$2:$H326,"=" &amp; S$1)</f>
        <v>16</v>
      </c>
      <c r="T326">
        <f>COUNTIF($H$2:$H326,"=" &amp; T$1)</f>
        <v>18</v>
      </c>
      <c r="U326">
        <f>COUNTIF($H$2:$H326,"=" &amp; U$1)</f>
        <v>6</v>
      </c>
      <c r="V326">
        <f>COUNTIF($H$2:$H326,"=" &amp; V$1)</f>
        <v>7</v>
      </c>
      <c r="W326">
        <f>COUNTIF($H$2:$H326,"=" &amp; W$1)</f>
        <v>10</v>
      </c>
      <c r="X326">
        <f>COUNTIF($H$2:$H326,"=" &amp; X$1)</f>
        <v>15</v>
      </c>
      <c r="Y326">
        <f>COUNTIF($H$2:$H326,"=" &amp; Y$1)</f>
        <v>6</v>
      </c>
      <c r="Z326">
        <f>COUNTIF($H$2:$H326,"=" &amp; Z$1)</f>
        <v>10</v>
      </c>
      <c r="AA326">
        <f>COUNTIF($H$2:$H326,"=" &amp; AA$1)</f>
        <v>5</v>
      </c>
      <c r="AB326">
        <f>COUNTIF($H$2:$H326,"=" &amp; AB$1)</f>
        <v>6</v>
      </c>
      <c r="AC326">
        <f>COUNTIF($H$2:$H326,"=" &amp; AC$1)</f>
        <v>10</v>
      </c>
      <c r="AD326">
        <f>COUNTIF($H$2:$H326,"=" &amp; AD$1)</f>
        <v>14</v>
      </c>
    </row>
    <row r="327" spans="1:30" x14ac:dyDescent="0.25">
      <c r="A327" s="5">
        <v>34243</v>
      </c>
      <c r="C327" t="s">
        <v>24</v>
      </c>
      <c r="D327">
        <v>4</v>
      </c>
      <c r="E327">
        <v>2</v>
      </c>
      <c r="F327" t="s">
        <v>76</v>
      </c>
      <c r="G327" t="s">
        <v>1201</v>
      </c>
      <c r="H327" t="str">
        <f t="shared" si="5"/>
        <v>Liverpool</v>
      </c>
      <c r="I327">
        <f>COUNTIF($H$2:$H327,"=" &amp; I$1)</f>
        <v>12</v>
      </c>
      <c r="J327">
        <f>COUNTIF($H$2:$H327,"=" &amp; J$1)</f>
        <v>9</v>
      </c>
      <c r="K327">
        <f>COUNTIF($H$2:$H327,"=" &amp; K$1)</f>
        <v>20</v>
      </c>
      <c r="L327">
        <f>COUNTIF($H$2:$H327,"=" &amp; L$1)</f>
        <v>10</v>
      </c>
      <c r="M327">
        <f>COUNTIF($H$2:$H327,"=" &amp; M$1)</f>
        <v>11</v>
      </c>
      <c r="N327">
        <f>COUNTIF($H$2:$H327,"=" &amp; N$1)</f>
        <v>7</v>
      </c>
      <c r="O327">
        <f>COUNTIF($H$2:$H327,"=" &amp; O$1)</f>
        <v>5</v>
      </c>
      <c r="P327">
        <f>COUNTIF($H$2:$H327,"=" &amp; P$1)</f>
        <v>12</v>
      </c>
      <c r="Q327">
        <f>COUNTIF($H$2:$H327,"=" &amp; Q$1)</f>
        <v>12</v>
      </c>
      <c r="R327">
        <f>COUNTIF($H$2:$H327,"=" &amp; R$1)</f>
        <v>6</v>
      </c>
      <c r="S327">
        <f>COUNTIF($H$2:$H327,"=" &amp; S$1)</f>
        <v>16</v>
      </c>
      <c r="T327">
        <f>COUNTIF($H$2:$H327,"=" &amp; T$1)</f>
        <v>18</v>
      </c>
      <c r="U327">
        <f>COUNTIF($H$2:$H327,"=" &amp; U$1)</f>
        <v>6</v>
      </c>
      <c r="V327">
        <f>COUNTIF($H$2:$H327,"=" &amp; V$1)</f>
        <v>7</v>
      </c>
      <c r="W327">
        <f>COUNTIF($H$2:$H327,"=" &amp; W$1)</f>
        <v>10</v>
      </c>
      <c r="X327">
        <f>COUNTIF($H$2:$H327,"=" &amp; X$1)</f>
        <v>15</v>
      </c>
      <c r="Y327">
        <f>COUNTIF($H$2:$H327,"=" &amp; Y$1)</f>
        <v>6</v>
      </c>
      <c r="Z327">
        <f>COUNTIF($H$2:$H327,"=" &amp; Z$1)</f>
        <v>10</v>
      </c>
      <c r="AA327">
        <f>COUNTIF($H$2:$H327,"=" &amp; AA$1)</f>
        <v>5</v>
      </c>
      <c r="AB327">
        <f>COUNTIF($H$2:$H327,"=" &amp; AB$1)</f>
        <v>6</v>
      </c>
      <c r="AC327">
        <f>COUNTIF($H$2:$H327,"=" &amp; AC$1)</f>
        <v>10</v>
      </c>
      <c r="AD327">
        <f>COUNTIF($H$2:$H327,"=" &amp; AD$1)</f>
        <v>14</v>
      </c>
    </row>
    <row r="328" spans="1:30" x14ac:dyDescent="0.25">
      <c r="A328" s="5">
        <v>34243</v>
      </c>
      <c r="C328" t="s">
        <v>1205</v>
      </c>
      <c r="D328">
        <v>2</v>
      </c>
      <c r="E328">
        <v>1</v>
      </c>
      <c r="F328" t="s">
        <v>1202</v>
      </c>
      <c r="G328" t="s">
        <v>1201</v>
      </c>
      <c r="H328" t="str">
        <f t="shared" si="5"/>
        <v>Manchester United</v>
      </c>
      <c r="I328">
        <f>COUNTIF($H$2:$H328,"=" &amp; I$1)</f>
        <v>12</v>
      </c>
      <c r="J328">
        <f>COUNTIF($H$2:$H328,"=" &amp; J$1)</f>
        <v>9</v>
      </c>
      <c r="K328">
        <f>COUNTIF($H$2:$H328,"=" &amp; K$1)</f>
        <v>20</v>
      </c>
      <c r="L328">
        <f>COUNTIF($H$2:$H328,"=" &amp; L$1)</f>
        <v>10</v>
      </c>
      <c r="M328">
        <f>COUNTIF($H$2:$H328,"=" &amp; M$1)</f>
        <v>11</v>
      </c>
      <c r="N328">
        <f>COUNTIF($H$2:$H328,"=" &amp; N$1)</f>
        <v>7</v>
      </c>
      <c r="O328">
        <f>COUNTIF($H$2:$H328,"=" &amp; O$1)</f>
        <v>5</v>
      </c>
      <c r="P328">
        <f>COUNTIF($H$2:$H328,"=" &amp; P$1)</f>
        <v>12</v>
      </c>
      <c r="Q328">
        <f>COUNTIF($H$2:$H328,"=" &amp; Q$1)</f>
        <v>12</v>
      </c>
      <c r="R328">
        <f>COUNTIF($H$2:$H328,"=" &amp; R$1)</f>
        <v>6</v>
      </c>
      <c r="S328">
        <f>COUNTIF($H$2:$H328,"=" &amp; S$1)</f>
        <v>17</v>
      </c>
      <c r="T328">
        <f>COUNTIF($H$2:$H328,"=" &amp; T$1)</f>
        <v>18</v>
      </c>
      <c r="U328">
        <f>COUNTIF($H$2:$H328,"=" &amp; U$1)</f>
        <v>6</v>
      </c>
      <c r="V328">
        <f>COUNTIF($H$2:$H328,"=" &amp; V$1)</f>
        <v>7</v>
      </c>
      <c r="W328">
        <f>COUNTIF($H$2:$H328,"=" &amp; W$1)</f>
        <v>10</v>
      </c>
      <c r="X328">
        <f>COUNTIF($H$2:$H328,"=" &amp; X$1)</f>
        <v>15</v>
      </c>
      <c r="Y328">
        <f>COUNTIF($H$2:$H328,"=" &amp; Y$1)</f>
        <v>6</v>
      </c>
      <c r="Z328">
        <f>COUNTIF($H$2:$H328,"=" &amp; Z$1)</f>
        <v>10</v>
      </c>
      <c r="AA328">
        <f>COUNTIF($H$2:$H328,"=" &amp; AA$1)</f>
        <v>5</v>
      </c>
      <c r="AB328">
        <f>COUNTIF($H$2:$H328,"=" &amp; AB$1)</f>
        <v>6</v>
      </c>
      <c r="AC328">
        <f>COUNTIF($H$2:$H328,"=" &amp; AC$1)</f>
        <v>10</v>
      </c>
      <c r="AD328">
        <f>COUNTIF($H$2:$H328,"=" &amp; AD$1)</f>
        <v>14</v>
      </c>
    </row>
    <row r="329" spans="1:30" x14ac:dyDescent="0.25">
      <c r="A329" s="5">
        <v>34243</v>
      </c>
      <c r="C329" t="s">
        <v>1221</v>
      </c>
      <c r="D329">
        <v>4</v>
      </c>
      <c r="E329">
        <v>0</v>
      </c>
      <c r="F329" t="s">
        <v>1204</v>
      </c>
      <c r="G329" t="s">
        <v>1201</v>
      </c>
      <c r="H329" t="str">
        <f t="shared" si="5"/>
        <v>Newcastle United</v>
      </c>
      <c r="I329">
        <f>COUNTIF($H$2:$H329,"=" &amp; I$1)</f>
        <v>12</v>
      </c>
      <c r="J329">
        <f>COUNTIF($H$2:$H329,"=" &amp; J$1)</f>
        <v>9</v>
      </c>
      <c r="K329">
        <f>COUNTIF($H$2:$H329,"=" &amp; K$1)</f>
        <v>20</v>
      </c>
      <c r="L329">
        <f>COUNTIF($H$2:$H329,"=" &amp; L$1)</f>
        <v>10</v>
      </c>
      <c r="M329">
        <f>COUNTIF($H$2:$H329,"=" &amp; M$1)</f>
        <v>11</v>
      </c>
      <c r="N329">
        <f>COUNTIF($H$2:$H329,"=" &amp; N$1)</f>
        <v>7</v>
      </c>
      <c r="O329">
        <f>COUNTIF($H$2:$H329,"=" &amp; O$1)</f>
        <v>5</v>
      </c>
      <c r="P329">
        <f>COUNTIF($H$2:$H329,"=" &amp; P$1)</f>
        <v>12</v>
      </c>
      <c r="Q329">
        <f>COUNTIF($H$2:$H329,"=" &amp; Q$1)</f>
        <v>12</v>
      </c>
      <c r="R329">
        <f>COUNTIF($H$2:$H329,"=" &amp; R$1)</f>
        <v>6</v>
      </c>
      <c r="S329">
        <f>COUNTIF($H$2:$H329,"=" &amp; S$1)</f>
        <v>17</v>
      </c>
      <c r="T329">
        <f>COUNTIF($H$2:$H329,"=" &amp; T$1)</f>
        <v>19</v>
      </c>
      <c r="U329">
        <f>COUNTIF($H$2:$H329,"=" &amp; U$1)</f>
        <v>6</v>
      </c>
      <c r="V329">
        <f>COUNTIF($H$2:$H329,"=" &amp; V$1)</f>
        <v>7</v>
      </c>
      <c r="W329">
        <f>COUNTIF($H$2:$H329,"=" &amp; W$1)</f>
        <v>10</v>
      </c>
      <c r="X329">
        <f>COUNTIF($H$2:$H329,"=" &amp; X$1)</f>
        <v>15</v>
      </c>
      <c r="Y329">
        <f>COUNTIF($H$2:$H329,"=" &amp; Y$1)</f>
        <v>6</v>
      </c>
      <c r="Z329">
        <f>COUNTIF($H$2:$H329,"=" &amp; Z$1)</f>
        <v>10</v>
      </c>
      <c r="AA329">
        <f>COUNTIF($H$2:$H329,"=" &amp; AA$1)</f>
        <v>5</v>
      </c>
      <c r="AB329">
        <f>COUNTIF($H$2:$H329,"=" &amp; AB$1)</f>
        <v>6</v>
      </c>
      <c r="AC329">
        <f>COUNTIF($H$2:$H329,"=" &amp; AC$1)</f>
        <v>10</v>
      </c>
      <c r="AD329">
        <f>COUNTIF($H$2:$H329,"=" &amp; AD$1)</f>
        <v>14</v>
      </c>
    </row>
    <row r="330" spans="1:30" x14ac:dyDescent="0.25">
      <c r="A330" s="5">
        <v>34243</v>
      </c>
      <c r="C330" t="s">
        <v>1203</v>
      </c>
      <c r="D330">
        <v>3</v>
      </c>
      <c r="E330">
        <v>3</v>
      </c>
      <c r="F330" t="s">
        <v>1208</v>
      </c>
      <c r="G330" t="s">
        <v>1201</v>
      </c>
      <c r="H330" t="str">
        <f t="shared" si="5"/>
        <v/>
      </c>
      <c r="I330">
        <f>COUNTIF($H$2:$H330,"=" &amp; I$1)</f>
        <v>12</v>
      </c>
      <c r="J330">
        <f>COUNTIF($H$2:$H330,"=" &amp; J$1)</f>
        <v>9</v>
      </c>
      <c r="K330">
        <f>COUNTIF($H$2:$H330,"=" &amp; K$1)</f>
        <v>20</v>
      </c>
      <c r="L330">
        <f>COUNTIF($H$2:$H330,"=" &amp; L$1)</f>
        <v>10</v>
      </c>
      <c r="M330">
        <f>COUNTIF($H$2:$H330,"=" &amp; M$1)</f>
        <v>11</v>
      </c>
      <c r="N330">
        <f>COUNTIF($H$2:$H330,"=" &amp; N$1)</f>
        <v>7</v>
      </c>
      <c r="O330">
        <f>COUNTIF($H$2:$H330,"=" &amp; O$1)</f>
        <v>5</v>
      </c>
      <c r="P330">
        <f>COUNTIF($H$2:$H330,"=" &amp; P$1)</f>
        <v>12</v>
      </c>
      <c r="Q330">
        <f>COUNTIF($H$2:$H330,"=" &amp; Q$1)</f>
        <v>12</v>
      </c>
      <c r="R330">
        <f>COUNTIF($H$2:$H330,"=" &amp; R$1)</f>
        <v>6</v>
      </c>
      <c r="S330">
        <f>COUNTIF($H$2:$H330,"=" &amp; S$1)</f>
        <v>17</v>
      </c>
      <c r="T330">
        <f>COUNTIF($H$2:$H330,"=" &amp; T$1)</f>
        <v>19</v>
      </c>
      <c r="U330">
        <f>COUNTIF($H$2:$H330,"=" &amp; U$1)</f>
        <v>6</v>
      </c>
      <c r="V330">
        <f>COUNTIF($H$2:$H330,"=" &amp; V$1)</f>
        <v>7</v>
      </c>
      <c r="W330">
        <f>COUNTIF($H$2:$H330,"=" &amp; W$1)</f>
        <v>10</v>
      </c>
      <c r="X330">
        <f>COUNTIF($H$2:$H330,"=" &amp; X$1)</f>
        <v>15</v>
      </c>
      <c r="Y330">
        <f>COUNTIF($H$2:$H330,"=" &amp; Y$1)</f>
        <v>6</v>
      </c>
      <c r="Z330">
        <f>COUNTIF($H$2:$H330,"=" &amp; Z$1)</f>
        <v>10</v>
      </c>
      <c r="AA330">
        <f>COUNTIF($H$2:$H330,"=" &amp; AA$1)</f>
        <v>5</v>
      </c>
      <c r="AB330">
        <f>COUNTIF($H$2:$H330,"=" &amp; AB$1)</f>
        <v>6</v>
      </c>
      <c r="AC330">
        <f>COUNTIF($H$2:$H330,"=" &amp; AC$1)</f>
        <v>10</v>
      </c>
      <c r="AD330">
        <f>COUNTIF($H$2:$H330,"=" &amp; AD$1)</f>
        <v>14</v>
      </c>
    </row>
    <row r="331" spans="1:30" x14ac:dyDescent="0.25">
      <c r="A331" s="5">
        <v>34243</v>
      </c>
      <c r="C331" t="s">
        <v>1222</v>
      </c>
      <c r="D331">
        <v>1</v>
      </c>
      <c r="E331">
        <v>2</v>
      </c>
      <c r="F331" t="s">
        <v>59</v>
      </c>
      <c r="G331" t="s">
        <v>1201</v>
      </c>
      <c r="H331" t="str">
        <f t="shared" si="5"/>
        <v>Aston Villa</v>
      </c>
      <c r="I331">
        <f>COUNTIF($H$2:$H331,"=" &amp; I$1)</f>
        <v>12</v>
      </c>
      <c r="J331">
        <f>COUNTIF($H$2:$H331,"=" &amp; J$1)</f>
        <v>10</v>
      </c>
      <c r="K331">
        <f>COUNTIF($H$2:$H331,"=" &amp; K$1)</f>
        <v>20</v>
      </c>
      <c r="L331">
        <f>COUNTIF($H$2:$H331,"=" &amp; L$1)</f>
        <v>10</v>
      </c>
      <c r="M331">
        <f>COUNTIF($H$2:$H331,"=" &amp; M$1)</f>
        <v>11</v>
      </c>
      <c r="N331">
        <f>COUNTIF($H$2:$H331,"=" &amp; N$1)</f>
        <v>7</v>
      </c>
      <c r="O331">
        <f>COUNTIF($H$2:$H331,"=" &amp; O$1)</f>
        <v>5</v>
      </c>
      <c r="P331">
        <f>COUNTIF($H$2:$H331,"=" &amp; P$1)</f>
        <v>12</v>
      </c>
      <c r="Q331">
        <f>COUNTIF($H$2:$H331,"=" &amp; Q$1)</f>
        <v>12</v>
      </c>
      <c r="R331">
        <f>COUNTIF($H$2:$H331,"=" &amp; R$1)</f>
        <v>6</v>
      </c>
      <c r="S331">
        <f>COUNTIF($H$2:$H331,"=" &amp; S$1)</f>
        <v>17</v>
      </c>
      <c r="T331">
        <f>COUNTIF($H$2:$H331,"=" &amp; T$1)</f>
        <v>19</v>
      </c>
      <c r="U331">
        <f>COUNTIF($H$2:$H331,"=" &amp; U$1)</f>
        <v>6</v>
      </c>
      <c r="V331">
        <f>COUNTIF($H$2:$H331,"=" &amp; V$1)</f>
        <v>7</v>
      </c>
      <c r="W331">
        <f>COUNTIF($H$2:$H331,"=" &amp; W$1)</f>
        <v>10</v>
      </c>
      <c r="X331">
        <f>COUNTIF($H$2:$H331,"=" &amp; X$1)</f>
        <v>15</v>
      </c>
      <c r="Y331">
        <f>COUNTIF($H$2:$H331,"=" &amp; Y$1)</f>
        <v>6</v>
      </c>
      <c r="Z331">
        <f>COUNTIF($H$2:$H331,"=" &amp; Z$1)</f>
        <v>10</v>
      </c>
      <c r="AA331">
        <f>COUNTIF($H$2:$H331,"=" &amp; AA$1)</f>
        <v>5</v>
      </c>
      <c r="AB331">
        <f>COUNTIF($H$2:$H331,"=" &amp; AB$1)</f>
        <v>6</v>
      </c>
      <c r="AC331">
        <f>COUNTIF($H$2:$H331,"=" &amp; AC$1)</f>
        <v>10</v>
      </c>
      <c r="AD331">
        <f>COUNTIF($H$2:$H331,"=" &amp; AD$1)</f>
        <v>14</v>
      </c>
    </row>
    <row r="332" spans="1:30" x14ac:dyDescent="0.25">
      <c r="A332" s="5">
        <v>34243</v>
      </c>
      <c r="C332" t="s">
        <v>1204</v>
      </c>
      <c r="D332">
        <v>0</v>
      </c>
      <c r="E332">
        <v>2</v>
      </c>
      <c r="F332" t="s">
        <v>1209</v>
      </c>
      <c r="G332" t="s">
        <v>1201</v>
      </c>
      <c r="H332" t="str">
        <f t="shared" si="5"/>
        <v>Ipswich Town</v>
      </c>
      <c r="I332">
        <f>COUNTIF($H$2:$H332,"=" &amp; I$1)</f>
        <v>12</v>
      </c>
      <c r="J332">
        <f>COUNTIF($H$2:$H332,"=" &amp; J$1)</f>
        <v>10</v>
      </c>
      <c r="K332">
        <f>COUNTIF($H$2:$H332,"=" &amp; K$1)</f>
        <v>20</v>
      </c>
      <c r="L332">
        <f>COUNTIF($H$2:$H332,"=" &amp; L$1)</f>
        <v>10</v>
      </c>
      <c r="M332">
        <f>COUNTIF($H$2:$H332,"=" &amp; M$1)</f>
        <v>11</v>
      </c>
      <c r="N332">
        <f>COUNTIF($H$2:$H332,"=" &amp; N$1)</f>
        <v>7</v>
      </c>
      <c r="O332">
        <f>COUNTIF($H$2:$H332,"=" &amp; O$1)</f>
        <v>6</v>
      </c>
      <c r="P332">
        <f>COUNTIF($H$2:$H332,"=" &amp; P$1)</f>
        <v>12</v>
      </c>
      <c r="Q332">
        <f>COUNTIF($H$2:$H332,"=" &amp; Q$1)</f>
        <v>12</v>
      </c>
      <c r="R332">
        <f>COUNTIF($H$2:$H332,"=" &amp; R$1)</f>
        <v>6</v>
      </c>
      <c r="S332">
        <f>COUNTIF($H$2:$H332,"=" &amp; S$1)</f>
        <v>17</v>
      </c>
      <c r="T332">
        <f>COUNTIF($H$2:$H332,"=" &amp; T$1)</f>
        <v>19</v>
      </c>
      <c r="U332">
        <f>COUNTIF($H$2:$H332,"=" &amp; U$1)</f>
        <v>6</v>
      </c>
      <c r="V332">
        <f>COUNTIF($H$2:$H332,"=" &amp; V$1)</f>
        <v>7</v>
      </c>
      <c r="W332">
        <f>COUNTIF($H$2:$H332,"=" &amp; W$1)</f>
        <v>10</v>
      </c>
      <c r="X332">
        <f>COUNTIF($H$2:$H332,"=" &amp; X$1)</f>
        <v>15</v>
      </c>
      <c r="Y332">
        <f>COUNTIF($H$2:$H332,"=" &amp; Y$1)</f>
        <v>6</v>
      </c>
      <c r="Z332">
        <f>COUNTIF($H$2:$H332,"=" &amp; Z$1)</f>
        <v>10</v>
      </c>
      <c r="AA332">
        <f>COUNTIF($H$2:$H332,"=" &amp; AA$1)</f>
        <v>5</v>
      </c>
      <c r="AB332">
        <f>COUNTIF($H$2:$H332,"=" &amp; AB$1)</f>
        <v>6</v>
      </c>
      <c r="AC332">
        <f>COUNTIF($H$2:$H332,"=" &amp; AC$1)</f>
        <v>10</v>
      </c>
      <c r="AD332">
        <f>COUNTIF($H$2:$H332,"=" &amp; AD$1)</f>
        <v>14</v>
      </c>
    </row>
    <row r="333" spans="1:30" x14ac:dyDescent="0.25">
      <c r="A333" s="5">
        <v>34243</v>
      </c>
      <c r="C333" t="s">
        <v>76</v>
      </c>
      <c r="D333">
        <v>2</v>
      </c>
      <c r="E333">
        <v>1</v>
      </c>
      <c r="F333" t="s">
        <v>1221</v>
      </c>
      <c r="G333" t="s">
        <v>1201</v>
      </c>
      <c r="H333" t="str">
        <f t="shared" si="5"/>
        <v>Southampton</v>
      </c>
      <c r="I333">
        <f>COUNTIF($H$2:$H333,"=" &amp; I$1)</f>
        <v>12</v>
      </c>
      <c r="J333">
        <f>COUNTIF($H$2:$H333,"=" &amp; J$1)</f>
        <v>10</v>
      </c>
      <c r="K333">
        <f>COUNTIF($H$2:$H333,"=" &amp; K$1)</f>
        <v>20</v>
      </c>
      <c r="L333">
        <f>COUNTIF($H$2:$H333,"=" &amp; L$1)</f>
        <v>10</v>
      </c>
      <c r="M333">
        <f>COUNTIF($H$2:$H333,"=" &amp; M$1)</f>
        <v>11</v>
      </c>
      <c r="N333">
        <f>COUNTIF($H$2:$H333,"=" &amp; N$1)</f>
        <v>7</v>
      </c>
      <c r="O333">
        <f>COUNTIF($H$2:$H333,"=" &amp; O$1)</f>
        <v>6</v>
      </c>
      <c r="P333">
        <f>COUNTIF($H$2:$H333,"=" &amp; P$1)</f>
        <v>12</v>
      </c>
      <c r="Q333">
        <f>COUNTIF($H$2:$H333,"=" &amp; Q$1)</f>
        <v>12</v>
      </c>
      <c r="R333">
        <f>COUNTIF($H$2:$H333,"=" &amp; R$1)</f>
        <v>6</v>
      </c>
      <c r="S333">
        <f>COUNTIF($H$2:$H333,"=" &amp; S$1)</f>
        <v>17</v>
      </c>
      <c r="T333">
        <f>COUNTIF($H$2:$H333,"=" &amp; T$1)</f>
        <v>19</v>
      </c>
      <c r="U333">
        <f>COUNTIF($H$2:$H333,"=" &amp; U$1)</f>
        <v>6</v>
      </c>
      <c r="V333">
        <f>COUNTIF($H$2:$H333,"=" &amp; V$1)</f>
        <v>7</v>
      </c>
      <c r="W333">
        <f>COUNTIF($H$2:$H333,"=" &amp; W$1)</f>
        <v>10</v>
      </c>
      <c r="X333">
        <f>COUNTIF($H$2:$H333,"=" &amp; X$1)</f>
        <v>15</v>
      </c>
      <c r="Y333">
        <f>COUNTIF($H$2:$H333,"=" &amp; Y$1)</f>
        <v>6</v>
      </c>
      <c r="Z333">
        <f>COUNTIF($H$2:$H333,"=" &amp; Z$1)</f>
        <v>11</v>
      </c>
      <c r="AA333">
        <f>COUNTIF($H$2:$H333,"=" &amp; AA$1)</f>
        <v>5</v>
      </c>
      <c r="AB333">
        <f>COUNTIF($H$2:$H333,"=" &amp; AB$1)</f>
        <v>6</v>
      </c>
      <c r="AC333">
        <f>COUNTIF($H$2:$H333,"=" &amp; AC$1)</f>
        <v>10</v>
      </c>
      <c r="AD333">
        <f>COUNTIF($H$2:$H333,"=" &amp; AD$1)</f>
        <v>14</v>
      </c>
    </row>
    <row r="334" spans="1:30" x14ac:dyDescent="0.25">
      <c r="A334" s="5">
        <v>34243</v>
      </c>
      <c r="C334" t="s">
        <v>59</v>
      </c>
      <c r="D334">
        <v>1</v>
      </c>
      <c r="E334">
        <v>0</v>
      </c>
      <c r="F334" t="s">
        <v>63</v>
      </c>
      <c r="G334" t="s">
        <v>1201</v>
      </c>
      <c r="H334" t="str">
        <f t="shared" si="5"/>
        <v>Aston Villa</v>
      </c>
      <c r="I334">
        <f>COUNTIF($H$2:$H334,"=" &amp; I$1)</f>
        <v>12</v>
      </c>
      <c r="J334">
        <f>COUNTIF($H$2:$H334,"=" &amp; J$1)</f>
        <v>11</v>
      </c>
      <c r="K334">
        <f>COUNTIF($H$2:$H334,"=" &amp; K$1)</f>
        <v>20</v>
      </c>
      <c r="L334">
        <f>COUNTIF($H$2:$H334,"=" &amp; L$1)</f>
        <v>10</v>
      </c>
      <c r="M334">
        <f>COUNTIF($H$2:$H334,"=" &amp; M$1)</f>
        <v>11</v>
      </c>
      <c r="N334">
        <f>COUNTIF($H$2:$H334,"=" &amp; N$1)</f>
        <v>7</v>
      </c>
      <c r="O334">
        <f>COUNTIF($H$2:$H334,"=" &amp; O$1)</f>
        <v>6</v>
      </c>
      <c r="P334">
        <f>COUNTIF($H$2:$H334,"=" &amp; P$1)</f>
        <v>12</v>
      </c>
      <c r="Q334">
        <f>COUNTIF($H$2:$H334,"=" &amp; Q$1)</f>
        <v>12</v>
      </c>
      <c r="R334">
        <f>COUNTIF($H$2:$H334,"=" &amp; R$1)</f>
        <v>6</v>
      </c>
      <c r="S334">
        <f>COUNTIF($H$2:$H334,"=" &amp; S$1)</f>
        <v>17</v>
      </c>
      <c r="T334">
        <f>COUNTIF($H$2:$H334,"=" &amp; T$1)</f>
        <v>19</v>
      </c>
      <c r="U334">
        <f>COUNTIF($H$2:$H334,"=" &amp; U$1)</f>
        <v>6</v>
      </c>
      <c r="V334">
        <f>COUNTIF($H$2:$H334,"=" &amp; V$1)</f>
        <v>7</v>
      </c>
      <c r="W334">
        <f>COUNTIF($H$2:$H334,"=" &amp; W$1)</f>
        <v>10</v>
      </c>
      <c r="X334">
        <f>COUNTIF($H$2:$H334,"=" &amp; X$1)</f>
        <v>15</v>
      </c>
      <c r="Y334">
        <f>COUNTIF($H$2:$H334,"=" &amp; Y$1)</f>
        <v>6</v>
      </c>
      <c r="Z334">
        <f>COUNTIF($H$2:$H334,"=" &amp; Z$1)</f>
        <v>11</v>
      </c>
      <c r="AA334">
        <f>COUNTIF($H$2:$H334,"=" &amp; AA$1)</f>
        <v>5</v>
      </c>
      <c r="AB334">
        <f>COUNTIF($H$2:$H334,"=" &amp; AB$1)</f>
        <v>6</v>
      </c>
      <c r="AC334">
        <f>COUNTIF($H$2:$H334,"=" &amp; AC$1)</f>
        <v>10</v>
      </c>
      <c r="AD334">
        <f>COUNTIF($H$2:$H334,"=" &amp; AD$1)</f>
        <v>14</v>
      </c>
    </row>
    <row r="335" spans="1:30" x14ac:dyDescent="0.25">
      <c r="A335" s="5">
        <v>34243</v>
      </c>
      <c r="C335" t="s">
        <v>49</v>
      </c>
      <c r="D335">
        <v>0</v>
      </c>
      <c r="E335">
        <v>1</v>
      </c>
      <c r="F335" t="s">
        <v>1205</v>
      </c>
      <c r="G335" t="s">
        <v>1201</v>
      </c>
      <c r="H335" t="str">
        <f t="shared" si="5"/>
        <v>Manchester United</v>
      </c>
      <c r="I335">
        <f>COUNTIF($H$2:$H335,"=" &amp; I$1)</f>
        <v>12</v>
      </c>
      <c r="J335">
        <f>COUNTIF($H$2:$H335,"=" &amp; J$1)</f>
        <v>11</v>
      </c>
      <c r="K335">
        <f>COUNTIF($H$2:$H335,"=" &amp; K$1)</f>
        <v>20</v>
      </c>
      <c r="L335">
        <f>COUNTIF($H$2:$H335,"=" &amp; L$1)</f>
        <v>10</v>
      </c>
      <c r="M335">
        <f>COUNTIF($H$2:$H335,"=" &amp; M$1)</f>
        <v>11</v>
      </c>
      <c r="N335">
        <f>COUNTIF($H$2:$H335,"=" &amp; N$1)</f>
        <v>7</v>
      </c>
      <c r="O335">
        <f>COUNTIF($H$2:$H335,"=" &amp; O$1)</f>
        <v>6</v>
      </c>
      <c r="P335">
        <f>COUNTIF($H$2:$H335,"=" &amp; P$1)</f>
        <v>12</v>
      </c>
      <c r="Q335">
        <f>COUNTIF($H$2:$H335,"=" &amp; Q$1)</f>
        <v>12</v>
      </c>
      <c r="R335">
        <f>COUNTIF($H$2:$H335,"=" &amp; R$1)</f>
        <v>6</v>
      </c>
      <c r="S335">
        <f>COUNTIF($H$2:$H335,"=" &amp; S$1)</f>
        <v>18</v>
      </c>
      <c r="T335">
        <f>COUNTIF($H$2:$H335,"=" &amp; T$1)</f>
        <v>19</v>
      </c>
      <c r="U335">
        <f>COUNTIF($H$2:$H335,"=" &amp; U$1)</f>
        <v>6</v>
      </c>
      <c r="V335">
        <f>COUNTIF($H$2:$H335,"=" &amp; V$1)</f>
        <v>7</v>
      </c>
      <c r="W335">
        <f>COUNTIF($H$2:$H335,"=" &amp; W$1)</f>
        <v>10</v>
      </c>
      <c r="X335">
        <f>COUNTIF($H$2:$H335,"=" &amp; X$1)</f>
        <v>15</v>
      </c>
      <c r="Y335">
        <f>COUNTIF($H$2:$H335,"=" &amp; Y$1)</f>
        <v>6</v>
      </c>
      <c r="Z335">
        <f>COUNTIF($H$2:$H335,"=" &amp; Z$1)</f>
        <v>11</v>
      </c>
      <c r="AA335">
        <f>COUNTIF($H$2:$H335,"=" &amp; AA$1)</f>
        <v>5</v>
      </c>
      <c r="AB335">
        <f>COUNTIF($H$2:$H335,"=" &amp; AB$1)</f>
        <v>6</v>
      </c>
      <c r="AC335">
        <f>COUNTIF($H$2:$H335,"=" &amp; AC$1)</f>
        <v>10</v>
      </c>
      <c r="AD335">
        <f>COUNTIF($H$2:$H335,"=" &amp; AD$1)</f>
        <v>14</v>
      </c>
    </row>
    <row r="336" spans="1:30" x14ac:dyDescent="0.25">
      <c r="A336" s="5">
        <v>34243</v>
      </c>
      <c r="C336" t="s">
        <v>1208</v>
      </c>
      <c r="D336">
        <v>3</v>
      </c>
      <c r="E336">
        <v>3</v>
      </c>
      <c r="F336" t="s">
        <v>1206</v>
      </c>
      <c r="G336" t="s">
        <v>1201</v>
      </c>
      <c r="H336" t="str">
        <f t="shared" si="5"/>
        <v/>
      </c>
      <c r="I336">
        <f>COUNTIF($H$2:$H336,"=" &amp; I$1)</f>
        <v>12</v>
      </c>
      <c r="J336">
        <f>COUNTIF($H$2:$H336,"=" &amp; J$1)</f>
        <v>11</v>
      </c>
      <c r="K336">
        <f>COUNTIF($H$2:$H336,"=" &amp; K$1)</f>
        <v>20</v>
      </c>
      <c r="L336">
        <f>COUNTIF($H$2:$H336,"=" &amp; L$1)</f>
        <v>10</v>
      </c>
      <c r="M336">
        <f>COUNTIF($H$2:$H336,"=" &amp; M$1)</f>
        <v>11</v>
      </c>
      <c r="N336">
        <f>COUNTIF($H$2:$H336,"=" &amp; N$1)</f>
        <v>7</v>
      </c>
      <c r="O336">
        <f>COUNTIF($H$2:$H336,"=" &amp; O$1)</f>
        <v>6</v>
      </c>
      <c r="P336">
        <f>COUNTIF($H$2:$H336,"=" &amp; P$1)</f>
        <v>12</v>
      </c>
      <c r="Q336">
        <f>COUNTIF($H$2:$H336,"=" &amp; Q$1)</f>
        <v>12</v>
      </c>
      <c r="R336">
        <f>COUNTIF($H$2:$H336,"=" &amp; R$1)</f>
        <v>6</v>
      </c>
      <c r="S336">
        <f>COUNTIF($H$2:$H336,"=" &amp; S$1)</f>
        <v>18</v>
      </c>
      <c r="T336">
        <f>COUNTIF($H$2:$H336,"=" &amp; T$1)</f>
        <v>19</v>
      </c>
      <c r="U336">
        <f>COUNTIF($H$2:$H336,"=" &amp; U$1)</f>
        <v>6</v>
      </c>
      <c r="V336">
        <f>COUNTIF($H$2:$H336,"=" &amp; V$1)</f>
        <v>7</v>
      </c>
      <c r="W336">
        <f>COUNTIF($H$2:$H336,"=" &amp; W$1)</f>
        <v>10</v>
      </c>
      <c r="X336">
        <f>COUNTIF($H$2:$H336,"=" &amp; X$1)</f>
        <v>15</v>
      </c>
      <c r="Y336">
        <f>COUNTIF($H$2:$H336,"=" &amp; Y$1)</f>
        <v>6</v>
      </c>
      <c r="Z336">
        <f>COUNTIF($H$2:$H336,"=" &amp; Z$1)</f>
        <v>11</v>
      </c>
      <c r="AA336">
        <f>COUNTIF($H$2:$H336,"=" &amp; AA$1)</f>
        <v>5</v>
      </c>
      <c r="AB336">
        <f>COUNTIF($H$2:$H336,"=" &amp; AB$1)</f>
        <v>6</v>
      </c>
      <c r="AC336">
        <f>COUNTIF($H$2:$H336,"=" &amp; AC$1)</f>
        <v>10</v>
      </c>
      <c r="AD336">
        <f>COUNTIF($H$2:$H336,"=" &amp; AD$1)</f>
        <v>14</v>
      </c>
    </row>
    <row r="337" spans="1:30" x14ac:dyDescent="0.25">
      <c r="A337" s="5">
        <v>34243</v>
      </c>
      <c r="C337" t="s">
        <v>1211</v>
      </c>
      <c r="D337">
        <v>1</v>
      </c>
      <c r="E337">
        <v>1</v>
      </c>
      <c r="F337" t="s">
        <v>24</v>
      </c>
      <c r="G337" t="s">
        <v>1201</v>
      </c>
      <c r="H337" t="str">
        <f t="shared" si="5"/>
        <v/>
      </c>
      <c r="I337">
        <f>COUNTIF($H$2:$H337,"=" &amp; I$1)</f>
        <v>12</v>
      </c>
      <c r="J337">
        <f>COUNTIF($H$2:$H337,"=" &amp; J$1)</f>
        <v>11</v>
      </c>
      <c r="K337">
        <f>COUNTIF($H$2:$H337,"=" &amp; K$1)</f>
        <v>20</v>
      </c>
      <c r="L337">
        <f>COUNTIF($H$2:$H337,"=" &amp; L$1)</f>
        <v>10</v>
      </c>
      <c r="M337">
        <f>COUNTIF($H$2:$H337,"=" &amp; M$1)</f>
        <v>11</v>
      </c>
      <c r="N337">
        <f>COUNTIF($H$2:$H337,"=" &amp; N$1)</f>
        <v>7</v>
      </c>
      <c r="O337">
        <f>COUNTIF($H$2:$H337,"=" &amp; O$1)</f>
        <v>6</v>
      </c>
      <c r="P337">
        <f>COUNTIF($H$2:$H337,"=" &amp; P$1)</f>
        <v>12</v>
      </c>
      <c r="Q337">
        <f>COUNTIF($H$2:$H337,"=" &amp; Q$1)</f>
        <v>12</v>
      </c>
      <c r="R337">
        <f>COUNTIF($H$2:$H337,"=" &amp; R$1)</f>
        <v>6</v>
      </c>
      <c r="S337">
        <f>COUNTIF($H$2:$H337,"=" &amp; S$1)</f>
        <v>18</v>
      </c>
      <c r="T337">
        <f>COUNTIF($H$2:$H337,"=" &amp; T$1)</f>
        <v>19</v>
      </c>
      <c r="U337">
        <f>COUNTIF($H$2:$H337,"=" &amp; U$1)</f>
        <v>6</v>
      </c>
      <c r="V337">
        <f>COUNTIF($H$2:$H337,"=" &amp; V$1)</f>
        <v>7</v>
      </c>
      <c r="W337">
        <f>COUNTIF($H$2:$H337,"=" &amp; W$1)</f>
        <v>10</v>
      </c>
      <c r="X337">
        <f>COUNTIF($H$2:$H337,"=" &amp; X$1)</f>
        <v>15</v>
      </c>
      <c r="Y337">
        <f>COUNTIF($H$2:$H337,"=" &amp; Y$1)</f>
        <v>6</v>
      </c>
      <c r="Z337">
        <f>COUNTIF($H$2:$H337,"=" &amp; Z$1)</f>
        <v>11</v>
      </c>
      <c r="AA337">
        <f>COUNTIF($H$2:$H337,"=" &amp; AA$1)</f>
        <v>5</v>
      </c>
      <c r="AB337">
        <f>COUNTIF($H$2:$H337,"=" &amp; AB$1)</f>
        <v>6</v>
      </c>
      <c r="AC337">
        <f>COUNTIF($H$2:$H337,"=" &amp; AC$1)</f>
        <v>10</v>
      </c>
      <c r="AD337">
        <f>COUNTIF($H$2:$H337,"=" &amp; AD$1)</f>
        <v>14</v>
      </c>
    </row>
    <row r="338" spans="1:30" x14ac:dyDescent="0.25">
      <c r="A338" s="5">
        <v>34243</v>
      </c>
      <c r="C338" t="s">
        <v>1212</v>
      </c>
      <c r="D338">
        <v>0</v>
      </c>
      <c r="E338">
        <v>0</v>
      </c>
      <c r="F338" t="s">
        <v>1223</v>
      </c>
      <c r="G338" t="s">
        <v>1201</v>
      </c>
      <c r="H338" t="str">
        <f t="shared" si="5"/>
        <v/>
      </c>
      <c r="I338">
        <f>COUNTIF($H$2:$H338,"=" &amp; I$1)</f>
        <v>12</v>
      </c>
      <c r="J338">
        <f>COUNTIF($H$2:$H338,"=" &amp; J$1)</f>
        <v>11</v>
      </c>
      <c r="K338">
        <f>COUNTIF($H$2:$H338,"=" &amp; K$1)</f>
        <v>20</v>
      </c>
      <c r="L338">
        <f>COUNTIF($H$2:$H338,"=" &amp; L$1)</f>
        <v>10</v>
      </c>
      <c r="M338">
        <f>COUNTIF($H$2:$H338,"=" &amp; M$1)</f>
        <v>11</v>
      </c>
      <c r="N338">
        <f>COUNTIF($H$2:$H338,"=" &amp; N$1)</f>
        <v>7</v>
      </c>
      <c r="O338">
        <f>COUNTIF($H$2:$H338,"=" &amp; O$1)</f>
        <v>6</v>
      </c>
      <c r="P338">
        <f>COUNTIF($H$2:$H338,"=" &amp; P$1)</f>
        <v>12</v>
      </c>
      <c r="Q338">
        <f>COUNTIF($H$2:$H338,"=" &amp; Q$1)</f>
        <v>12</v>
      </c>
      <c r="R338">
        <f>COUNTIF($H$2:$H338,"=" &amp; R$1)</f>
        <v>6</v>
      </c>
      <c r="S338">
        <f>COUNTIF($H$2:$H338,"=" &amp; S$1)</f>
        <v>18</v>
      </c>
      <c r="T338">
        <f>COUNTIF($H$2:$H338,"=" &amp; T$1)</f>
        <v>19</v>
      </c>
      <c r="U338">
        <f>COUNTIF($H$2:$H338,"=" &amp; U$1)</f>
        <v>6</v>
      </c>
      <c r="V338">
        <f>COUNTIF($H$2:$H338,"=" &amp; V$1)</f>
        <v>7</v>
      </c>
      <c r="W338">
        <f>COUNTIF($H$2:$H338,"=" &amp; W$1)</f>
        <v>10</v>
      </c>
      <c r="X338">
        <f>COUNTIF($H$2:$H338,"=" &amp; X$1)</f>
        <v>15</v>
      </c>
      <c r="Y338">
        <f>COUNTIF($H$2:$H338,"=" &amp; Y$1)</f>
        <v>6</v>
      </c>
      <c r="Z338">
        <f>COUNTIF($H$2:$H338,"=" &amp; Z$1)</f>
        <v>11</v>
      </c>
      <c r="AA338">
        <f>COUNTIF($H$2:$H338,"=" &amp; AA$1)</f>
        <v>5</v>
      </c>
      <c r="AB338">
        <f>COUNTIF($H$2:$H338,"=" &amp; AB$1)</f>
        <v>6</v>
      </c>
      <c r="AC338">
        <f>COUNTIF($H$2:$H338,"=" &amp; AC$1)</f>
        <v>10</v>
      </c>
      <c r="AD338">
        <f>COUNTIF($H$2:$H338,"=" &amp; AD$1)</f>
        <v>14</v>
      </c>
    </row>
    <row r="339" spans="1:30" x14ac:dyDescent="0.25">
      <c r="A339" s="5">
        <v>34243</v>
      </c>
      <c r="C339" t="s">
        <v>1213</v>
      </c>
      <c r="D339">
        <v>0</v>
      </c>
      <c r="E339">
        <v>0</v>
      </c>
      <c r="F339" t="s">
        <v>1</v>
      </c>
      <c r="G339" t="s">
        <v>1201</v>
      </c>
      <c r="H339" t="str">
        <f t="shared" si="5"/>
        <v/>
      </c>
      <c r="I339">
        <f>COUNTIF($H$2:$H339,"=" &amp; I$1)</f>
        <v>12</v>
      </c>
      <c r="J339">
        <f>COUNTIF($H$2:$H339,"=" &amp; J$1)</f>
        <v>11</v>
      </c>
      <c r="K339">
        <f>COUNTIF($H$2:$H339,"=" &amp; K$1)</f>
        <v>20</v>
      </c>
      <c r="L339">
        <f>COUNTIF($H$2:$H339,"=" &amp; L$1)</f>
        <v>10</v>
      </c>
      <c r="M339">
        <f>COUNTIF($H$2:$H339,"=" &amp; M$1)</f>
        <v>11</v>
      </c>
      <c r="N339">
        <f>COUNTIF($H$2:$H339,"=" &amp; N$1)</f>
        <v>7</v>
      </c>
      <c r="O339">
        <f>COUNTIF($H$2:$H339,"=" &amp; O$1)</f>
        <v>6</v>
      </c>
      <c r="P339">
        <f>COUNTIF($H$2:$H339,"=" &amp; P$1)</f>
        <v>12</v>
      </c>
      <c r="Q339">
        <f>COUNTIF($H$2:$H339,"=" &amp; Q$1)</f>
        <v>12</v>
      </c>
      <c r="R339">
        <f>COUNTIF($H$2:$H339,"=" &amp; R$1)</f>
        <v>6</v>
      </c>
      <c r="S339">
        <f>COUNTIF($H$2:$H339,"=" &amp; S$1)</f>
        <v>18</v>
      </c>
      <c r="T339">
        <f>COUNTIF($H$2:$H339,"=" &amp; T$1)</f>
        <v>19</v>
      </c>
      <c r="U339">
        <f>COUNTIF($H$2:$H339,"=" &amp; U$1)</f>
        <v>6</v>
      </c>
      <c r="V339">
        <f>COUNTIF($H$2:$H339,"=" &amp; V$1)</f>
        <v>7</v>
      </c>
      <c r="W339">
        <f>COUNTIF($H$2:$H339,"=" &amp; W$1)</f>
        <v>10</v>
      </c>
      <c r="X339">
        <f>COUNTIF($H$2:$H339,"=" &amp; X$1)</f>
        <v>15</v>
      </c>
      <c r="Y339">
        <f>COUNTIF($H$2:$H339,"=" &amp; Y$1)</f>
        <v>6</v>
      </c>
      <c r="Z339">
        <f>COUNTIF($H$2:$H339,"=" &amp; Z$1)</f>
        <v>11</v>
      </c>
      <c r="AA339">
        <f>COUNTIF($H$2:$H339,"=" &amp; AA$1)</f>
        <v>5</v>
      </c>
      <c r="AB339">
        <f>COUNTIF($H$2:$H339,"=" &amp; AB$1)</f>
        <v>6</v>
      </c>
      <c r="AC339">
        <f>COUNTIF($H$2:$H339,"=" &amp; AC$1)</f>
        <v>10</v>
      </c>
      <c r="AD339">
        <f>COUNTIF($H$2:$H339,"=" &amp; AD$1)</f>
        <v>14</v>
      </c>
    </row>
    <row r="340" spans="1:30" x14ac:dyDescent="0.25">
      <c r="A340" s="5">
        <v>34243</v>
      </c>
      <c r="C340" t="s">
        <v>1202</v>
      </c>
      <c r="D340">
        <v>5</v>
      </c>
      <c r="E340">
        <v>1</v>
      </c>
      <c r="F340" t="s">
        <v>1207</v>
      </c>
      <c r="G340" t="s">
        <v>1201</v>
      </c>
      <c r="H340" t="str">
        <f t="shared" si="5"/>
        <v>Queens Park Rangers</v>
      </c>
      <c r="I340">
        <f>COUNTIF($H$2:$H340,"=" &amp; I$1)</f>
        <v>12</v>
      </c>
      <c r="J340">
        <f>COUNTIF($H$2:$H340,"=" &amp; J$1)</f>
        <v>11</v>
      </c>
      <c r="K340">
        <f>COUNTIF($H$2:$H340,"=" &amp; K$1)</f>
        <v>20</v>
      </c>
      <c r="L340">
        <f>COUNTIF($H$2:$H340,"=" &amp; L$1)</f>
        <v>10</v>
      </c>
      <c r="M340">
        <f>COUNTIF($H$2:$H340,"=" &amp; M$1)</f>
        <v>11</v>
      </c>
      <c r="N340">
        <f>COUNTIF($H$2:$H340,"=" &amp; N$1)</f>
        <v>7</v>
      </c>
      <c r="O340">
        <f>COUNTIF($H$2:$H340,"=" &amp; O$1)</f>
        <v>6</v>
      </c>
      <c r="P340">
        <f>COUNTIF($H$2:$H340,"=" &amp; P$1)</f>
        <v>12</v>
      </c>
      <c r="Q340">
        <f>COUNTIF($H$2:$H340,"=" &amp; Q$1)</f>
        <v>12</v>
      </c>
      <c r="R340">
        <f>COUNTIF($H$2:$H340,"=" &amp; R$1)</f>
        <v>6</v>
      </c>
      <c r="S340">
        <f>COUNTIF($H$2:$H340,"=" &amp; S$1)</f>
        <v>18</v>
      </c>
      <c r="T340">
        <f>COUNTIF($H$2:$H340,"=" &amp; T$1)</f>
        <v>19</v>
      </c>
      <c r="U340">
        <f>COUNTIF($H$2:$H340,"=" &amp; U$1)</f>
        <v>6</v>
      </c>
      <c r="V340">
        <f>COUNTIF($H$2:$H340,"=" &amp; V$1)</f>
        <v>7</v>
      </c>
      <c r="W340">
        <f>COUNTIF($H$2:$H340,"=" &amp; W$1)</f>
        <v>11</v>
      </c>
      <c r="X340">
        <f>COUNTIF($H$2:$H340,"=" &amp; X$1)</f>
        <v>15</v>
      </c>
      <c r="Y340">
        <f>COUNTIF($H$2:$H340,"=" &amp; Y$1)</f>
        <v>6</v>
      </c>
      <c r="Z340">
        <f>COUNTIF($H$2:$H340,"=" &amp; Z$1)</f>
        <v>11</v>
      </c>
      <c r="AA340">
        <f>COUNTIF($H$2:$H340,"=" &amp; AA$1)</f>
        <v>5</v>
      </c>
      <c r="AB340">
        <f>COUNTIF($H$2:$H340,"=" &amp; AB$1)</f>
        <v>6</v>
      </c>
      <c r="AC340">
        <f>COUNTIF($H$2:$H340,"=" &amp; AC$1)</f>
        <v>10</v>
      </c>
      <c r="AD340">
        <f>COUNTIF($H$2:$H340,"=" &amp; AD$1)</f>
        <v>14</v>
      </c>
    </row>
    <row r="341" spans="1:30" x14ac:dyDescent="0.25">
      <c r="A341" s="5">
        <v>34243</v>
      </c>
      <c r="C341" t="s">
        <v>1214</v>
      </c>
      <c r="D341">
        <v>1</v>
      </c>
      <c r="E341">
        <v>1</v>
      </c>
      <c r="F341" t="s">
        <v>1203</v>
      </c>
      <c r="G341" t="s">
        <v>1201</v>
      </c>
      <c r="H341" t="str">
        <f t="shared" si="5"/>
        <v/>
      </c>
      <c r="I341">
        <f>COUNTIF($H$2:$H341,"=" &amp; I$1)</f>
        <v>12</v>
      </c>
      <c r="J341">
        <f>COUNTIF($H$2:$H341,"=" &amp; J$1)</f>
        <v>11</v>
      </c>
      <c r="K341">
        <f>COUNTIF($H$2:$H341,"=" &amp; K$1)</f>
        <v>20</v>
      </c>
      <c r="L341">
        <f>COUNTIF($H$2:$H341,"=" &amp; L$1)</f>
        <v>10</v>
      </c>
      <c r="M341">
        <f>COUNTIF($H$2:$H341,"=" &amp; M$1)</f>
        <v>11</v>
      </c>
      <c r="N341">
        <f>COUNTIF($H$2:$H341,"=" &amp; N$1)</f>
        <v>7</v>
      </c>
      <c r="O341">
        <f>COUNTIF($H$2:$H341,"=" &amp; O$1)</f>
        <v>6</v>
      </c>
      <c r="P341">
        <f>COUNTIF($H$2:$H341,"=" &amp; P$1)</f>
        <v>12</v>
      </c>
      <c r="Q341">
        <f>COUNTIF($H$2:$H341,"=" &amp; Q$1)</f>
        <v>12</v>
      </c>
      <c r="R341">
        <f>COUNTIF($H$2:$H341,"=" &amp; R$1)</f>
        <v>6</v>
      </c>
      <c r="S341">
        <f>COUNTIF($H$2:$H341,"=" &amp; S$1)</f>
        <v>18</v>
      </c>
      <c r="T341">
        <f>COUNTIF($H$2:$H341,"=" &amp; T$1)</f>
        <v>19</v>
      </c>
      <c r="U341">
        <f>COUNTIF($H$2:$H341,"=" &amp; U$1)</f>
        <v>6</v>
      </c>
      <c r="V341">
        <f>COUNTIF($H$2:$H341,"=" &amp; V$1)</f>
        <v>7</v>
      </c>
      <c r="W341">
        <f>COUNTIF($H$2:$H341,"=" &amp; W$1)</f>
        <v>11</v>
      </c>
      <c r="X341">
        <f>COUNTIF($H$2:$H341,"=" &amp; X$1)</f>
        <v>15</v>
      </c>
      <c r="Y341">
        <f>COUNTIF($H$2:$H341,"=" &amp; Y$1)</f>
        <v>6</v>
      </c>
      <c r="Z341">
        <f>COUNTIF($H$2:$H341,"=" &amp; Z$1)</f>
        <v>11</v>
      </c>
      <c r="AA341">
        <f>COUNTIF($H$2:$H341,"=" &amp; AA$1)</f>
        <v>5</v>
      </c>
      <c r="AB341">
        <f>COUNTIF($H$2:$H341,"=" &amp; AB$1)</f>
        <v>6</v>
      </c>
      <c r="AC341">
        <f>COUNTIF($H$2:$H341,"=" &amp; AC$1)</f>
        <v>10</v>
      </c>
      <c r="AD341">
        <f>COUNTIF($H$2:$H341,"=" &amp; AD$1)</f>
        <v>14</v>
      </c>
    </row>
    <row r="342" spans="1:30" x14ac:dyDescent="0.25">
      <c r="A342" s="5">
        <v>34243</v>
      </c>
      <c r="C342" t="s">
        <v>1200</v>
      </c>
      <c r="D342">
        <v>1</v>
      </c>
      <c r="E342">
        <v>1</v>
      </c>
      <c r="F342" t="s">
        <v>1222</v>
      </c>
      <c r="G342" t="s">
        <v>1201</v>
      </c>
      <c r="H342" t="str">
        <f t="shared" si="5"/>
        <v/>
      </c>
      <c r="I342">
        <f>COUNTIF($H$2:$H342,"=" &amp; I$1)</f>
        <v>12</v>
      </c>
      <c r="J342">
        <f>COUNTIF($H$2:$H342,"=" &amp; J$1)</f>
        <v>11</v>
      </c>
      <c r="K342">
        <f>COUNTIF($H$2:$H342,"=" &amp; K$1)</f>
        <v>20</v>
      </c>
      <c r="L342">
        <f>COUNTIF($H$2:$H342,"=" &amp; L$1)</f>
        <v>10</v>
      </c>
      <c r="M342">
        <f>COUNTIF($H$2:$H342,"=" &amp; M$1)</f>
        <v>11</v>
      </c>
      <c r="N342">
        <f>COUNTIF($H$2:$H342,"=" &amp; N$1)</f>
        <v>7</v>
      </c>
      <c r="O342">
        <f>COUNTIF($H$2:$H342,"=" &amp; O$1)</f>
        <v>6</v>
      </c>
      <c r="P342">
        <f>COUNTIF($H$2:$H342,"=" &amp; P$1)</f>
        <v>12</v>
      </c>
      <c r="Q342">
        <f>COUNTIF($H$2:$H342,"=" &amp; Q$1)</f>
        <v>12</v>
      </c>
      <c r="R342">
        <f>COUNTIF($H$2:$H342,"=" &amp; R$1)</f>
        <v>6</v>
      </c>
      <c r="S342">
        <f>COUNTIF($H$2:$H342,"=" &amp; S$1)</f>
        <v>18</v>
      </c>
      <c r="T342">
        <f>COUNTIF($H$2:$H342,"=" &amp; T$1)</f>
        <v>19</v>
      </c>
      <c r="U342">
        <f>COUNTIF($H$2:$H342,"=" &amp; U$1)</f>
        <v>6</v>
      </c>
      <c r="V342">
        <f>COUNTIF($H$2:$H342,"=" &amp; V$1)</f>
        <v>7</v>
      </c>
      <c r="W342">
        <f>COUNTIF($H$2:$H342,"=" &amp; W$1)</f>
        <v>11</v>
      </c>
      <c r="X342">
        <f>COUNTIF($H$2:$H342,"=" &amp; X$1)</f>
        <v>15</v>
      </c>
      <c r="Y342">
        <f>COUNTIF($H$2:$H342,"=" &amp; Y$1)</f>
        <v>6</v>
      </c>
      <c r="Z342">
        <f>COUNTIF($H$2:$H342,"=" &amp; Z$1)</f>
        <v>11</v>
      </c>
      <c r="AA342">
        <f>COUNTIF($H$2:$H342,"=" &amp; AA$1)</f>
        <v>5</v>
      </c>
      <c r="AB342">
        <f>COUNTIF($H$2:$H342,"=" &amp; AB$1)</f>
        <v>6</v>
      </c>
      <c r="AC342">
        <f>COUNTIF($H$2:$H342,"=" &amp; AC$1)</f>
        <v>10</v>
      </c>
      <c r="AD342">
        <f>COUNTIF($H$2:$H342,"=" &amp; AD$1)</f>
        <v>14</v>
      </c>
    </row>
    <row r="343" spans="1:30" x14ac:dyDescent="0.25">
      <c r="A343" s="5">
        <v>34243</v>
      </c>
      <c r="C343" t="s">
        <v>1206</v>
      </c>
      <c r="D343">
        <v>0</v>
      </c>
      <c r="E343">
        <v>0</v>
      </c>
      <c r="F343" t="s">
        <v>1214</v>
      </c>
      <c r="G343" t="s">
        <v>1201</v>
      </c>
      <c r="H343" t="str">
        <f t="shared" si="5"/>
        <v/>
      </c>
      <c r="I343">
        <f>COUNTIF($H$2:$H343,"=" &amp; I$1)</f>
        <v>12</v>
      </c>
      <c r="J343">
        <f>COUNTIF($H$2:$H343,"=" &amp; J$1)</f>
        <v>11</v>
      </c>
      <c r="K343">
        <f>COUNTIF($H$2:$H343,"=" &amp; K$1)</f>
        <v>20</v>
      </c>
      <c r="L343">
        <f>COUNTIF($H$2:$H343,"=" &amp; L$1)</f>
        <v>10</v>
      </c>
      <c r="M343">
        <f>COUNTIF($H$2:$H343,"=" &amp; M$1)</f>
        <v>11</v>
      </c>
      <c r="N343">
        <f>COUNTIF($H$2:$H343,"=" &amp; N$1)</f>
        <v>7</v>
      </c>
      <c r="O343">
        <f>COUNTIF($H$2:$H343,"=" &amp; O$1)</f>
        <v>6</v>
      </c>
      <c r="P343">
        <f>COUNTIF($H$2:$H343,"=" &amp; P$1)</f>
        <v>12</v>
      </c>
      <c r="Q343">
        <f>COUNTIF($H$2:$H343,"=" &amp; Q$1)</f>
        <v>12</v>
      </c>
      <c r="R343">
        <f>COUNTIF($H$2:$H343,"=" &amp; R$1)</f>
        <v>6</v>
      </c>
      <c r="S343">
        <f>COUNTIF($H$2:$H343,"=" &amp; S$1)</f>
        <v>18</v>
      </c>
      <c r="T343">
        <f>COUNTIF($H$2:$H343,"=" &amp; T$1)</f>
        <v>19</v>
      </c>
      <c r="U343">
        <f>COUNTIF($H$2:$H343,"=" &amp; U$1)</f>
        <v>6</v>
      </c>
      <c r="V343">
        <f>COUNTIF($H$2:$H343,"=" &amp; V$1)</f>
        <v>7</v>
      </c>
      <c r="W343">
        <f>COUNTIF($H$2:$H343,"=" &amp; W$1)</f>
        <v>11</v>
      </c>
      <c r="X343">
        <f>COUNTIF($H$2:$H343,"=" &amp; X$1)</f>
        <v>15</v>
      </c>
      <c r="Y343">
        <f>COUNTIF($H$2:$H343,"=" &amp; Y$1)</f>
        <v>6</v>
      </c>
      <c r="Z343">
        <f>COUNTIF($H$2:$H343,"=" &amp; Z$1)</f>
        <v>11</v>
      </c>
      <c r="AA343">
        <f>COUNTIF($H$2:$H343,"=" &amp; AA$1)</f>
        <v>5</v>
      </c>
      <c r="AB343">
        <f>COUNTIF($H$2:$H343,"=" &amp; AB$1)</f>
        <v>6</v>
      </c>
      <c r="AC343">
        <f>COUNTIF($H$2:$H343,"=" &amp; AC$1)</f>
        <v>10</v>
      </c>
      <c r="AD343">
        <f>COUNTIF($H$2:$H343,"=" &amp; AD$1)</f>
        <v>14</v>
      </c>
    </row>
    <row r="344" spans="1:30" x14ac:dyDescent="0.25">
      <c r="A344" s="5">
        <v>34243</v>
      </c>
      <c r="C344" t="s">
        <v>1209</v>
      </c>
      <c r="D344">
        <v>0</v>
      </c>
      <c r="E344">
        <v>0</v>
      </c>
      <c r="F344" t="s">
        <v>1208</v>
      </c>
      <c r="G344" t="s">
        <v>1201</v>
      </c>
      <c r="H344" t="str">
        <f t="shared" si="5"/>
        <v/>
      </c>
      <c r="I344">
        <f>COUNTIF($H$2:$H344,"=" &amp; I$1)</f>
        <v>12</v>
      </c>
      <c r="J344">
        <f>COUNTIF($H$2:$H344,"=" &amp; J$1)</f>
        <v>11</v>
      </c>
      <c r="K344">
        <f>COUNTIF($H$2:$H344,"=" &amp; K$1)</f>
        <v>20</v>
      </c>
      <c r="L344">
        <f>COUNTIF($H$2:$H344,"=" &amp; L$1)</f>
        <v>10</v>
      </c>
      <c r="M344">
        <f>COUNTIF($H$2:$H344,"=" &amp; M$1)</f>
        <v>11</v>
      </c>
      <c r="N344">
        <f>COUNTIF($H$2:$H344,"=" &amp; N$1)</f>
        <v>7</v>
      </c>
      <c r="O344">
        <f>COUNTIF($H$2:$H344,"=" &amp; O$1)</f>
        <v>6</v>
      </c>
      <c r="P344">
        <f>COUNTIF($H$2:$H344,"=" &amp; P$1)</f>
        <v>12</v>
      </c>
      <c r="Q344">
        <f>COUNTIF($H$2:$H344,"=" &amp; Q$1)</f>
        <v>12</v>
      </c>
      <c r="R344">
        <f>COUNTIF($H$2:$H344,"=" &amp; R$1)</f>
        <v>6</v>
      </c>
      <c r="S344">
        <f>COUNTIF($H$2:$H344,"=" &amp; S$1)</f>
        <v>18</v>
      </c>
      <c r="T344">
        <f>COUNTIF($H$2:$H344,"=" &amp; T$1)</f>
        <v>19</v>
      </c>
      <c r="U344">
        <f>COUNTIF($H$2:$H344,"=" &amp; U$1)</f>
        <v>6</v>
      </c>
      <c r="V344">
        <f>COUNTIF($H$2:$H344,"=" &amp; V$1)</f>
        <v>7</v>
      </c>
      <c r="W344">
        <f>COUNTIF($H$2:$H344,"=" &amp; W$1)</f>
        <v>11</v>
      </c>
      <c r="X344">
        <f>COUNTIF($H$2:$H344,"=" &amp; X$1)</f>
        <v>15</v>
      </c>
      <c r="Y344">
        <f>COUNTIF($H$2:$H344,"=" &amp; Y$1)</f>
        <v>6</v>
      </c>
      <c r="Z344">
        <f>COUNTIF($H$2:$H344,"=" &amp; Z$1)</f>
        <v>11</v>
      </c>
      <c r="AA344">
        <f>COUNTIF($H$2:$H344,"=" &amp; AA$1)</f>
        <v>5</v>
      </c>
      <c r="AB344">
        <f>COUNTIF($H$2:$H344,"=" &amp; AB$1)</f>
        <v>6</v>
      </c>
      <c r="AC344">
        <f>COUNTIF($H$2:$H344,"=" &amp; AC$1)</f>
        <v>10</v>
      </c>
      <c r="AD344">
        <f>COUNTIF($H$2:$H344,"=" &amp; AD$1)</f>
        <v>14</v>
      </c>
    </row>
    <row r="345" spans="1:30" x14ac:dyDescent="0.25">
      <c r="A345" s="5">
        <v>34243</v>
      </c>
      <c r="C345" t="s">
        <v>1</v>
      </c>
      <c r="D345">
        <v>0</v>
      </c>
      <c r="E345">
        <v>0</v>
      </c>
      <c r="F345" t="s">
        <v>1211</v>
      </c>
      <c r="G345" t="s">
        <v>1201</v>
      </c>
      <c r="H345" t="str">
        <f t="shared" si="5"/>
        <v/>
      </c>
      <c r="I345">
        <f>COUNTIF($H$2:$H345,"=" &amp; I$1)</f>
        <v>12</v>
      </c>
      <c r="J345">
        <f>COUNTIF($H$2:$H345,"=" &amp; J$1)</f>
        <v>11</v>
      </c>
      <c r="K345">
        <f>COUNTIF($H$2:$H345,"=" &amp; K$1)</f>
        <v>20</v>
      </c>
      <c r="L345">
        <f>COUNTIF($H$2:$H345,"=" &amp; L$1)</f>
        <v>10</v>
      </c>
      <c r="M345">
        <f>COUNTIF($H$2:$H345,"=" &amp; M$1)</f>
        <v>11</v>
      </c>
      <c r="N345">
        <f>COUNTIF($H$2:$H345,"=" &amp; N$1)</f>
        <v>7</v>
      </c>
      <c r="O345">
        <f>COUNTIF($H$2:$H345,"=" &amp; O$1)</f>
        <v>6</v>
      </c>
      <c r="P345">
        <f>COUNTIF($H$2:$H345,"=" &amp; P$1)</f>
        <v>12</v>
      </c>
      <c r="Q345">
        <f>COUNTIF($H$2:$H345,"=" &amp; Q$1)</f>
        <v>12</v>
      </c>
      <c r="R345">
        <f>COUNTIF($H$2:$H345,"=" &amp; R$1)</f>
        <v>6</v>
      </c>
      <c r="S345">
        <f>COUNTIF($H$2:$H345,"=" &amp; S$1)</f>
        <v>18</v>
      </c>
      <c r="T345">
        <f>COUNTIF($H$2:$H345,"=" &amp; T$1)</f>
        <v>19</v>
      </c>
      <c r="U345">
        <f>COUNTIF($H$2:$H345,"=" &amp; U$1)</f>
        <v>6</v>
      </c>
      <c r="V345">
        <f>COUNTIF($H$2:$H345,"=" &amp; V$1)</f>
        <v>7</v>
      </c>
      <c r="W345">
        <f>COUNTIF($H$2:$H345,"=" &amp; W$1)</f>
        <v>11</v>
      </c>
      <c r="X345">
        <f>COUNTIF($H$2:$H345,"=" &amp; X$1)</f>
        <v>15</v>
      </c>
      <c r="Y345">
        <f>COUNTIF($H$2:$H345,"=" &amp; Y$1)</f>
        <v>6</v>
      </c>
      <c r="Z345">
        <f>COUNTIF($H$2:$H345,"=" &amp; Z$1)</f>
        <v>11</v>
      </c>
      <c r="AA345">
        <f>COUNTIF($H$2:$H345,"=" &amp; AA$1)</f>
        <v>5</v>
      </c>
      <c r="AB345">
        <f>COUNTIF($H$2:$H345,"=" &amp; AB$1)</f>
        <v>6</v>
      </c>
      <c r="AC345">
        <f>COUNTIF($H$2:$H345,"=" &amp; AC$1)</f>
        <v>10</v>
      </c>
      <c r="AD345">
        <f>COUNTIF($H$2:$H345,"=" &amp; AD$1)</f>
        <v>14</v>
      </c>
    </row>
    <row r="346" spans="1:30" x14ac:dyDescent="0.25">
      <c r="A346" s="5">
        <v>34243</v>
      </c>
      <c r="C346" t="s">
        <v>63</v>
      </c>
      <c r="D346">
        <v>1</v>
      </c>
      <c r="E346">
        <v>2</v>
      </c>
      <c r="F346" t="s">
        <v>1212</v>
      </c>
      <c r="G346" t="s">
        <v>1201</v>
      </c>
      <c r="H346" t="str">
        <f t="shared" si="5"/>
        <v>Norwich City</v>
      </c>
      <c r="I346">
        <f>COUNTIF($H$2:$H346,"=" &amp; I$1)</f>
        <v>12</v>
      </c>
      <c r="J346">
        <f>COUNTIF($H$2:$H346,"=" &amp; J$1)</f>
        <v>11</v>
      </c>
      <c r="K346">
        <f>COUNTIF($H$2:$H346,"=" &amp; K$1)</f>
        <v>20</v>
      </c>
      <c r="L346">
        <f>COUNTIF($H$2:$H346,"=" &amp; L$1)</f>
        <v>10</v>
      </c>
      <c r="M346">
        <f>COUNTIF($H$2:$H346,"=" &amp; M$1)</f>
        <v>11</v>
      </c>
      <c r="N346">
        <f>COUNTIF($H$2:$H346,"=" &amp; N$1)</f>
        <v>7</v>
      </c>
      <c r="O346">
        <f>COUNTIF($H$2:$H346,"=" &amp; O$1)</f>
        <v>6</v>
      </c>
      <c r="P346">
        <f>COUNTIF($H$2:$H346,"=" &amp; P$1)</f>
        <v>12</v>
      </c>
      <c r="Q346">
        <f>COUNTIF($H$2:$H346,"=" &amp; Q$1)</f>
        <v>12</v>
      </c>
      <c r="R346">
        <f>COUNTIF($H$2:$H346,"=" &amp; R$1)</f>
        <v>6</v>
      </c>
      <c r="S346">
        <f>COUNTIF($H$2:$H346,"=" &amp; S$1)</f>
        <v>18</v>
      </c>
      <c r="T346">
        <f>COUNTIF($H$2:$H346,"=" &amp; T$1)</f>
        <v>19</v>
      </c>
      <c r="U346">
        <f>COUNTIF($H$2:$H346,"=" &amp; U$1)</f>
        <v>7</v>
      </c>
      <c r="V346">
        <f>COUNTIF($H$2:$H346,"=" &amp; V$1)</f>
        <v>7</v>
      </c>
      <c r="W346">
        <f>COUNTIF($H$2:$H346,"=" &amp; W$1)</f>
        <v>11</v>
      </c>
      <c r="X346">
        <f>COUNTIF($H$2:$H346,"=" &amp; X$1)</f>
        <v>15</v>
      </c>
      <c r="Y346">
        <f>COUNTIF($H$2:$H346,"=" &amp; Y$1)</f>
        <v>6</v>
      </c>
      <c r="Z346">
        <f>COUNTIF($H$2:$H346,"=" &amp; Z$1)</f>
        <v>11</v>
      </c>
      <c r="AA346">
        <f>COUNTIF($H$2:$H346,"=" &amp; AA$1)</f>
        <v>5</v>
      </c>
      <c r="AB346">
        <f>COUNTIF($H$2:$H346,"=" &amp; AB$1)</f>
        <v>6</v>
      </c>
      <c r="AC346">
        <f>COUNTIF($H$2:$H346,"=" &amp; AC$1)</f>
        <v>10</v>
      </c>
      <c r="AD346">
        <f>COUNTIF($H$2:$H346,"=" &amp; AD$1)</f>
        <v>14</v>
      </c>
    </row>
    <row r="347" spans="1:30" x14ac:dyDescent="0.25">
      <c r="A347" s="5">
        <v>34243</v>
      </c>
      <c r="C347" t="s">
        <v>1207</v>
      </c>
      <c r="D347">
        <v>1</v>
      </c>
      <c r="E347">
        <v>1</v>
      </c>
      <c r="F347" t="s">
        <v>76</v>
      </c>
      <c r="G347" t="s">
        <v>1201</v>
      </c>
      <c r="H347" t="str">
        <f t="shared" si="5"/>
        <v/>
      </c>
      <c r="I347">
        <f>COUNTIF($H$2:$H347,"=" &amp; I$1)</f>
        <v>12</v>
      </c>
      <c r="J347">
        <f>COUNTIF($H$2:$H347,"=" &amp; J$1)</f>
        <v>11</v>
      </c>
      <c r="K347">
        <f>COUNTIF($H$2:$H347,"=" &amp; K$1)</f>
        <v>20</v>
      </c>
      <c r="L347">
        <f>COUNTIF($H$2:$H347,"=" &amp; L$1)</f>
        <v>10</v>
      </c>
      <c r="M347">
        <f>COUNTIF($H$2:$H347,"=" &amp; M$1)</f>
        <v>11</v>
      </c>
      <c r="N347">
        <f>COUNTIF($H$2:$H347,"=" &amp; N$1)</f>
        <v>7</v>
      </c>
      <c r="O347">
        <f>COUNTIF($H$2:$H347,"=" &amp; O$1)</f>
        <v>6</v>
      </c>
      <c r="P347">
        <f>COUNTIF($H$2:$H347,"=" &amp; P$1)</f>
        <v>12</v>
      </c>
      <c r="Q347">
        <f>COUNTIF($H$2:$H347,"=" &amp; Q$1)</f>
        <v>12</v>
      </c>
      <c r="R347">
        <f>COUNTIF($H$2:$H347,"=" &amp; R$1)</f>
        <v>6</v>
      </c>
      <c r="S347">
        <f>COUNTIF($H$2:$H347,"=" &amp; S$1)</f>
        <v>18</v>
      </c>
      <c r="T347">
        <f>COUNTIF($H$2:$H347,"=" &amp; T$1)</f>
        <v>19</v>
      </c>
      <c r="U347">
        <f>COUNTIF($H$2:$H347,"=" &amp; U$1)</f>
        <v>7</v>
      </c>
      <c r="V347">
        <f>COUNTIF($H$2:$H347,"=" &amp; V$1)</f>
        <v>7</v>
      </c>
      <c r="W347">
        <f>COUNTIF($H$2:$H347,"=" &amp; W$1)</f>
        <v>11</v>
      </c>
      <c r="X347">
        <f>COUNTIF($H$2:$H347,"=" &amp; X$1)</f>
        <v>15</v>
      </c>
      <c r="Y347">
        <f>COUNTIF($H$2:$H347,"=" &amp; Y$1)</f>
        <v>6</v>
      </c>
      <c r="Z347">
        <f>COUNTIF($H$2:$H347,"=" &amp; Z$1)</f>
        <v>11</v>
      </c>
      <c r="AA347">
        <f>COUNTIF($H$2:$H347,"=" &amp; AA$1)</f>
        <v>5</v>
      </c>
      <c r="AB347">
        <f>COUNTIF($H$2:$H347,"=" &amp; AB$1)</f>
        <v>6</v>
      </c>
      <c r="AC347">
        <f>COUNTIF($H$2:$H347,"=" &amp; AC$1)</f>
        <v>10</v>
      </c>
      <c r="AD347">
        <f>COUNTIF($H$2:$H347,"=" &amp; AD$1)</f>
        <v>14</v>
      </c>
    </row>
    <row r="348" spans="1:30" x14ac:dyDescent="0.25">
      <c r="A348" s="5">
        <v>34243</v>
      </c>
      <c r="C348" t="s">
        <v>24</v>
      </c>
      <c r="D348">
        <v>2</v>
      </c>
      <c r="E348">
        <v>1</v>
      </c>
      <c r="F348" t="s">
        <v>1213</v>
      </c>
      <c r="G348" t="s">
        <v>1201</v>
      </c>
      <c r="H348" t="str">
        <f t="shared" si="5"/>
        <v>Liverpool</v>
      </c>
      <c r="I348">
        <f>COUNTIF($H$2:$H348,"=" &amp; I$1)</f>
        <v>12</v>
      </c>
      <c r="J348">
        <f>COUNTIF($H$2:$H348,"=" &amp; J$1)</f>
        <v>11</v>
      </c>
      <c r="K348">
        <f>COUNTIF($H$2:$H348,"=" &amp; K$1)</f>
        <v>20</v>
      </c>
      <c r="L348">
        <f>COUNTIF($H$2:$H348,"=" &amp; L$1)</f>
        <v>10</v>
      </c>
      <c r="M348">
        <f>COUNTIF($H$2:$H348,"=" &amp; M$1)</f>
        <v>11</v>
      </c>
      <c r="N348">
        <f>COUNTIF($H$2:$H348,"=" &amp; N$1)</f>
        <v>7</v>
      </c>
      <c r="O348">
        <f>COUNTIF($H$2:$H348,"=" &amp; O$1)</f>
        <v>6</v>
      </c>
      <c r="P348">
        <f>COUNTIF($H$2:$H348,"=" &amp; P$1)</f>
        <v>12</v>
      </c>
      <c r="Q348">
        <f>COUNTIF($H$2:$H348,"=" &amp; Q$1)</f>
        <v>13</v>
      </c>
      <c r="R348">
        <f>COUNTIF($H$2:$H348,"=" &amp; R$1)</f>
        <v>6</v>
      </c>
      <c r="S348">
        <f>COUNTIF($H$2:$H348,"=" &amp; S$1)</f>
        <v>18</v>
      </c>
      <c r="T348">
        <f>COUNTIF($H$2:$H348,"=" &amp; T$1)</f>
        <v>19</v>
      </c>
      <c r="U348">
        <f>COUNTIF($H$2:$H348,"=" &amp; U$1)</f>
        <v>7</v>
      </c>
      <c r="V348">
        <f>COUNTIF($H$2:$H348,"=" &amp; V$1)</f>
        <v>7</v>
      </c>
      <c r="W348">
        <f>COUNTIF($H$2:$H348,"=" &amp; W$1)</f>
        <v>11</v>
      </c>
      <c r="X348">
        <f>COUNTIF($H$2:$H348,"=" &amp; X$1)</f>
        <v>15</v>
      </c>
      <c r="Y348">
        <f>COUNTIF($H$2:$H348,"=" &amp; Y$1)</f>
        <v>6</v>
      </c>
      <c r="Z348">
        <f>COUNTIF($H$2:$H348,"=" &amp; Z$1)</f>
        <v>11</v>
      </c>
      <c r="AA348">
        <f>COUNTIF($H$2:$H348,"=" &amp; AA$1)</f>
        <v>5</v>
      </c>
      <c r="AB348">
        <f>COUNTIF($H$2:$H348,"=" &amp; AB$1)</f>
        <v>6</v>
      </c>
      <c r="AC348">
        <f>COUNTIF($H$2:$H348,"=" &amp; AC$1)</f>
        <v>10</v>
      </c>
      <c r="AD348">
        <f>COUNTIF($H$2:$H348,"=" &amp; AD$1)</f>
        <v>14</v>
      </c>
    </row>
    <row r="349" spans="1:30" x14ac:dyDescent="0.25">
      <c r="A349" s="5">
        <v>34243</v>
      </c>
      <c r="C349" t="s">
        <v>1205</v>
      </c>
      <c r="D349">
        <v>2</v>
      </c>
      <c r="E349">
        <v>1</v>
      </c>
      <c r="F349" t="s">
        <v>1200</v>
      </c>
      <c r="G349" t="s">
        <v>1201</v>
      </c>
      <c r="H349" t="str">
        <f t="shared" si="5"/>
        <v>Manchester United</v>
      </c>
      <c r="I349">
        <f>COUNTIF($H$2:$H349,"=" &amp; I$1)</f>
        <v>12</v>
      </c>
      <c r="J349">
        <f>COUNTIF($H$2:$H349,"=" &amp; J$1)</f>
        <v>11</v>
      </c>
      <c r="K349">
        <f>COUNTIF($H$2:$H349,"=" &amp; K$1)</f>
        <v>20</v>
      </c>
      <c r="L349">
        <f>COUNTIF($H$2:$H349,"=" &amp; L$1)</f>
        <v>10</v>
      </c>
      <c r="M349">
        <f>COUNTIF($H$2:$H349,"=" &amp; M$1)</f>
        <v>11</v>
      </c>
      <c r="N349">
        <f>COUNTIF($H$2:$H349,"=" &amp; N$1)</f>
        <v>7</v>
      </c>
      <c r="O349">
        <f>COUNTIF($H$2:$H349,"=" &amp; O$1)</f>
        <v>6</v>
      </c>
      <c r="P349">
        <f>COUNTIF($H$2:$H349,"=" &amp; P$1)</f>
        <v>12</v>
      </c>
      <c r="Q349">
        <f>COUNTIF($H$2:$H349,"=" &amp; Q$1)</f>
        <v>13</v>
      </c>
      <c r="R349">
        <f>COUNTIF($H$2:$H349,"=" &amp; R$1)</f>
        <v>6</v>
      </c>
      <c r="S349">
        <f>COUNTIF($H$2:$H349,"=" &amp; S$1)</f>
        <v>19</v>
      </c>
      <c r="T349">
        <f>COUNTIF($H$2:$H349,"=" &amp; T$1)</f>
        <v>19</v>
      </c>
      <c r="U349">
        <f>COUNTIF($H$2:$H349,"=" &amp; U$1)</f>
        <v>7</v>
      </c>
      <c r="V349">
        <f>COUNTIF($H$2:$H349,"=" &amp; V$1)</f>
        <v>7</v>
      </c>
      <c r="W349">
        <f>COUNTIF($H$2:$H349,"=" &amp; W$1)</f>
        <v>11</v>
      </c>
      <c r="X349">
        <f>COUNTIF($H$2:$H349,"=" &amp; X$1)</f>
        <v>15</v>
      </c>
      <c r="Y349">
        <f>COUNTIF($H$2:$H349,"=" &amp; Y$1)</f>
        <v>6</v>
      </c>
      <c r="Z349">
        <f>COUNTIF($H$2:$H349,"=" &amp; Z$1)</f>
        <v>11</v>
      </c>
      <c r="AA349">
        <f>COUNTIF($H$2:$H349,"=" &amp; AA$1)</f>
        <v>5</v>
      </c>
      <c r="AB349">
        <f>COUNTIF($H$2:$H349,"=" &amp; AB$1)</f>
        <v>6</v>
      </c>
      <c r="AC349">
        <f>COUNTIF($H$2:$H349,"=" &amp; AC$1)</f>
        <v>10</v>
      </c>
      <c r="AD349">
        <f>COUNTIF($H$2:$H349,"=" &amp; AD$1)</f>
        <v>14</v>
      </c>
    </row>
    <row r="350" spans="1:30" x14ac:dyDescent="0.25">
      <c r="A350" s="5">
        <v>34243</v>
      </c>
      <c r="C350" t="s">
        <v>1221</v>
      </c>
      <c r="D350">
        <v>1</v>
      </c>
      <c r="E350">
        <v>2</v>
      </c>
      <c r="F350" t="s">
        <v>1202</v>
      </c>
      <c r="G350" t="s">
        <v>1201</v>
      </c>
      <c r="H350" t="str">
        <f t="shared" si="5"/>
        <v>Queens Park Rangers</v>
      </c>
      <c r="I350">
        <f>COUNTIF($H$2:$H350,"=" &amp; I$1)</f>
        <v>12</v>
      </c>
      <c r="J350">
        <f>COUNTIF($H$2:$H350,"=" &amp; J$1)</f>
        <v>11</v>
      </c>
      <c r="K350">
        <f>COUNTIF($H$2:$H350,"=" &amp; K$1)</f>
        <v>20</v>
      </c>
      <c r="L350">
        <f>COUNTIF($H$2:$H350,"=" &amp; L$1)</f>
        <v>10</v>
      </c>
      <c r="M350">
        <f>COUNTIF($H$2:$H350,"=" &amp; M$1)</f>
        <v>11</v>
      </c>
      <c r="N350">
        <f>COUNTIF($H$2:$H350,"=" &amp; N$1)</f>
        <v>7</v>
      </c>
      <c r="O350">
        <f>COUNTIF($H$2:$H350,"=" &amp; O$1)</f>
        <v>6</v>
      </c>
      <c r="P350">
        <f>COUNTIF($H$2:$H350,"=" &amp; P$1)</f>
        <v>12</v>
      </c>
      <c r="Q350">
        <f>COUNTIF($H$2:$H350,"=" &amp; Q$1)</f>
        <v>13</v>
      </c>
      <c r="R350">
        <f>COUNTIF($H$2:$H350,"=" &amp; R$1)</f>
        <v>6</v>
      </c>
      <c r="S350">
        <f>COUNTIF($H$2:$H350,"=" &amp; S$1)</f>
        <v>19</v>
      </c>
      <c r="T350">
        <f>COUNTIF($H$2:$H350,"=" &amp; T$1)</f>
        <v>19</v>
      </c>
      <c r="U350">
        <f>COUNTIF($H$2:$H350,"=" &amp; U$1)</f>
        <v>7</v>
      </c>
      <c r="V350">
        <f>COUNTIF($H$2:$H350,"=" &amp; V$1)</f>
        <v>7</v>
      </c>
      <c r="W350">
        <f>COUNTIF($H$2:$H350,"=" &amp; W$1)</f>
        <v>12</v>
      </c>
      <c r="X350">
        <f>COUNTIF($H$2:$H350,"=" &amp; X$1)</f>
        <v>15</v>
      </c>
      <c r="Y350">
        <f>COUNTIF($H$2:$H350,"=" &amp; Y$1)</f>
        <v>6</v>
      </c>
      <c r="Z350">
        <f>COUNTIF($H$2:$H350,"=" &amp; Z$1)</f>
        <v>11</v>
      </c>
      <c r="AA350">
        <f>COUNTIF($H$2:$H350,"=" &amp; AA$1)</f>
        <v>5</v>
      </c>
      <c r="AB350">
        <f>COUNTIF($H$2:$H350,"=" &amp; AB$1)</f>
        <v>6</v>
      </c>
      <c r="AC350">
        <f>COUNTIF($H$2:$H350,"=" &amp; AC$1)</f>
        <v>10</v>
      </c>
      <c r="AD350">
        <f>COUNTIF($H$2:$H350,"=" &amp; AD$1)</f>
        <v>14</v>
      </c>
    </row>
    <row r="351" spans="1:30" x14ac:dyDescent="0.25">
      <c r="A351" s="5">
        <v>34243</v>
      </c>
      <c r="C351" t="s">
        <v>1203</v>
      </c>
      <c r="D351">
        <v>2</v>
      </c>
      <c r="E351">
        <v>2</v>
      </c>
      <c r="F351" t="s">
        <v>1204</v>
      </c>
      <c r="G351" t="s">
        <v>1201</v>
      </c>
      <c r="H351" t="str">
        <f t="shared" si="5"/>
        <v/>
      </c>
      <c r="I351">
        <f>COUNTIF($H$2:$H351,"=" &amp; I$1)</f>
        <v>12</v>
      </c>
      <c r="J351">
        <f>COUNTIF($H$2:$H351,"=" &amp; J$1)</f>
        <v>11</v>
      </c>
      <c r="K351">
        <f>COUNTIF($H$2:$H351,"=" &amp; K$1)</f>
        <v>20</v>
      </c>
      <c r="L351">
        <f>COUNTIF($H$2:$H351,"=" &amp; L$1)</f>
        <v>10</v>
      </c>
      <c r="M351">
        <f>COUNTIF($H$2:$H351,"=" &amp; M$1)</f>
        <v>11</v>
      </c>
      <c r="N351">
        <f>COUNTIF($H$2:$H351,"=" &amp; N$1)</f>
        <v>7</v>
      </c>
      <c r="O351">
        <f>COUNTIF($H$2:$H351,"=" &amp; O$1)</f>
        <v>6</v>
      </c>
      <c r="P351">
        <f>COUNTIF($H$2:$H351,"=" &amp; P$1)</f>
        <v>12</v>
      </c>
      <c r="Q351">
        <f>COUNTIF($H$2:$H351,"=" &amp; Q$1)</f>
        <v>13</v>
      </c>
      <c r="R351">
        <f>COUNTIF($H$2:$H351,"=" &amp; R$1)</f>
        <v>6</v>
      </c>
      <c r="S351">
        <f>COUNTIF($H$2:$H351,"=" &amp; S$1)</f>
        <v>19</v>
      </c>
      <c r="T351">
        <f>COUNTIF($H$2:$H351,"=" &amp; T$1)</f>
        <v>19</v>
      </c>
      <c r="U351">
        <f>COUNTIF($H$2:$H351,"=" &amp; U$1)</f>
        <v>7</v>
      </c>
      <c r="V351">
        <f>COUNTIF($H$2:$H351,"=" &amp; V$1)</f>
        <v>7</v>
      </c>
      <c r="W351">
        <f>COUNTIF($H$2:$H351,"=" &amp; W$1)</f>
        <v>12</v>
      </c>
      <c r="X351">
        <f>COUNTIF($H$2:$H351,"=" &amp; X$1)</f>
        <v>15</v>
      </c>
      <c r="Y351">
        <f>COUNTIF($H$2:$H351,"=" &amp; Y$1)</f>
        <v>6</v>
      </c>
      <c r="Z351">
        <f>COUNTIF($H$2:$H351,"=" &amp; Z$1)</f>
        <v>11</v>
      </c>
      <c r="AA351">
        <f>COUNTIF($H$2:$H351,"=" &amp; AA$1)</f>
        <v>5</v>
      </c>
      <c r="AB351">
        <f>COUNTIF($H$2:$H351,"=" &amp; AB$1)</f>
        <v>6</v>
      </c>
      <c r="AC351">
        <f>COUNTIF($H$2:$H351,"=" &amp; AC$1)</f>
        <v>10</v>
      </c>
      <c r="AD351">
        <f>COUNTIF($H$2:$H351,"=" &amp; AD$1)</f>
        <v>14</v>
      </c>
    </row>
    <row r="352" spans="1:30" x14ac:dyDescent="0.25">
      <c r="A352" s="5">
        <v>34243</v>
      </c>
      <c r="C352" t="s">
        <v>1222</v>
      </c>
      <c r="D352">
        <v>1</v>
      </c>
      <c r="E352">
        <v>1</v>
      </c>
      <c r="F352" t="s">
        <v>49</v>
      </c>
      <c r="G352" t="s">
        <v>1201</v>
      </c>
      <c r="H352" t="str">
        <f t="shared" si="5"/>
        <v/>
      </c>
      <c r="I352">
        <f>COUNTIF($H$2:$H352,"=" &amp; I$1)</f>
        <v>12</v>
      </c>
      <c r="J352">
        <f>COUNTIF($H$2:$H352,"=" &amp; J$1)</f>
        <v>11</v>
      </c>
      <c r="K352">
        <f>COUNTIF($H$2:$H352,"=" &amp; K$1)</f>
        <v>20</v>
      </c>
      <c r="L352">
        <f>COUNTIF($H$2:$H352,"=" &amp; L$1)</f>
        <v>10</v>
      </c>
      <c r="M352">
        <f>COUNTIF($H$2:$H352,"=" &amp; M$1)</f>
        <v>11</v>
      </c>
      <c r="N352">
        <f>COUNTIF($H$2:$H352,"=" &amp; N$1)</f>
        <v>7</v>
      </c>
      <c r="O352">
        <f>COUNTIF($H$2:$H352,"=" &amp; O$1)</f>
        <v>6</v>
      </c>
      <c r="P352">
        <f>COUNTIF($H$2:$H352,"=" &amp; P$1)</f>
        <v>12</v>
      </c>
      <c r="Q352">
        <f>COUNTIF($H$2:$H352,"=" &amp; Q$1)</f>
        <v>13</v>
      </c>
      <c r="R352">
        <f>COUNTIF($H$2:$H352,"=" &amp; R$1)</f>
        <v>6</v>
      </c>
      <c r="S352">
        <f>COUNTIF($H$2:$H352,"=" &amp; S$1)</f>
        <v>19</v>
      </c>
      <c r="T352">
        <f>COUNTIF($H$2:$H352,"=" &amp; T$1)</f>
        <v>19</v>
      </c>
      <c r="U352">
        <f>COUNTIF($H$2:$H352,"=" &amp; U$1)</f>
        <v>7</v>
      </c>
      <c r="V352">
        <f>COUNTIF($H$2:$H352,"=" &amp; V$1)</f>
        <v>7</v>
      </c>
      <c r="W352">
        <f>COUNTIF($H$2:$H352,"=" &amp; W$1)</f>
        <v>12</v>
      </c>
      <c r="X352">
        <f>COUNTIF($H$2:$H352,"=" &amp; X$1)</f>
        <v>15</v>
      </c>
      <c r="Y352">
        <f>COUNTIF($H$2:$H352,"=" &amp; Y$1)</f>
        <v>6</v>
      </c>
      <c r="Z352">
        <f>COUNTIF($H$2:$H352,"=" &amp; Z$1)</f>
        <v>11</v>
      </c>
      <c r="AA352">
        <f>COUNTIF($H$2:$H352,"=" &amp; AA$1)</f>
        <v>5</v>
      </c>
      <c r="AB352">
        <f>COUNTIF($H$2:$H352,"=" &amp; AB$1)</f>
        <v>6</v>
      </c>
      <c r="AC352">
        <f>COUNTIF($H$2:$H352,"=" &amp; AC$1)</f>
        <v>10</v>
      </c>
      <c r="AD352">
        <f>COUNTIF($H$2:$H352,"=" &amp; AD$1)</f>
        <v>14</v>
      </c>
    </row>
    <row r="353" spans="1:30" x14ac:dyDescent="0.25">
      <c r="A353" s="5">
        <v>34243</v>
      </c>
      <c r="C353" t="s">
        <v>1223</v>
      </c>
      <c r="D353">
        <v>0</v>
      </c>
      <c r="E353">
        <v>0</v>
      </c>
      <c r="F353" t="s">
        <v>59</v>
      </c>
      <c r="G353" t="s">
        <v>1201</v>
      </c>
      <c r="H353" t="str">
        <f t="shared" si="5"/>
        <v/>
      </c>
      <c r="I353">
        <f>COUNTIF($H$2:$H353,"=" &amp; I$1)</f>
        <v>12</v>
      </c>
      <c r="J353">
        <f>COUNTIF($H$2:$H353,"=" &amp; J$1)</f>
        <v>11</v>
      </c>
      <c r="K353">
        <f>COUNTIF($H$2:$H353,"=" &amp; K$1)</f>
        <v>20</v>
      </c>
      <c r="L353">
        <f>COUNTIF($H$2:$H353,"=" &amp; L$1)</f>
        <v>10</v>
      </c>
      <c r="M353">
        <f>COUNTIF($H$2:$H353,"=" &amp; M$1)</f>
        <v>11</v>
      </c>
      <c r="N353">
        <f>COUNTIF($H$2:$H353,"=" &amp; N$1)</f>
        <v>7</v>
      </c>
      <c r="O353">
        <f>COUNTIF($H$2:$H353,"=" &amp; O$1)</f>
        <v>6</v>
      </c>
      <c r="P353">
        <f>COUNTIF($H$2:$H353,"=" &amp; P$1)</f>
        <v>12</v>
      </c>
      <c r="Q353">
        <f>COUNTIF($H$2:$H353,"=" &amp; Q$1)</f>
        <v>13</v>
      </c>
      <c r="R353">
        <f>COUNTIF($H$2:$H353,"=" &amp; R$1)</f>
        <v>6</v>
      </c>
      <c r="S353">
        <f>COUNTIF($H$2:$H353,"=" &amp; S$1)</f>
        <v>19</v>
      </c>
      <c r="T353">
        <f>COUNTIF($H$2:$H353,"=" &amp; T$1)</f>
        <v>19</v>
      </c>
      <c r="U353">
        <f>COUNTIF($H$2:$H353,"=" &amp; U$1)</f>
        <v>7</v>
      </c>
      <c r="V353">
        <f>COUNTIF($H$2:$H353,"=" &amp; V$1)</f>
        <v>7</v>
      </c>
      <c r="W353">
        <f>COUNTIF($H$2:$H353,"=" &amp; W$1)</f>
        <v>12</v>
      </c>
      <c r="X353">
        <f>COUNTIF($H$2:$H353,"=" &amp; X$1)</f>
        <v>15</v>
      </c>
      <c r="Y353">
        <f>COUNTIF($H$2:$H353,"=" &amp; Y$1)</f>
        <v>6</v>
      </c>
      <c r="Z353">
        <f>COUNTIF($H$2:$H353,"=" &amp; Z$1)</f>
        <v>11</v>
      </c>
      <c r="AA353">
        <f>COUNTIF($H$2:$H353,"=" &amp; AA$1)</f>
        <v>5</v>
      </c>
      <c r="AB353">
        <f>COUNTIF($H$2:$H353,"=" &amp; AB$1)</f>
        <v>6</v>
      </c>
      <c r="AC353">
        <f>COUNTIF($H$2:$H353,"=" &amp; AC$1)</f>
        <v>10</v>
      </c>
      <c r="AD353">
        <f>COUNTIF($H$2:$H353,"=" &amp; AD$1)</f>
        <v>14</v>
      </c>
    </row>
    <row r="354" spans="1:30" x14ac:dyDescent="0.25">
      <c r="A354" s="5">
        <v>34243</v>
      </c>
      <c r="C354" t="s">
        <v>1211</v>
      </c>
      <c r="D354">
        <v>1</v>
      </c>
      <c r="E354">
        <v>1</v>
      </c>
      <c r="F354" t="s">
        <v>1213</v>
      </c>
      <c r="G354" t="s">
        <v>1201</v>
      </c>
      <c r="H354" t="str">
        <f t="shared" si="5"/>
        <v/>
      </c>
      <c r="I354">
        <f>COUNTIF($H$2:$H354,"=" &amp; I$1)</f>
        <v>12</v>
      </c>
      <c r="J354">
        <f>COUNTIF($H$2:$H354,"=" &amp; J$1)</f>
        <v>11</v>
      </c>
      <c r="K354">
        <f>COUNTIF($H$2:$H354,"=" &amp; K$1)</f>
        <v>20</v>
      </c>
      <c r="L354">
        <f>COUNTIF($H$2:$H354,"=" &amp; L$1)</f>
        <v>10</v>
      </c>
      <c r="M354">
        <f>COUNTIF($H$2:$H354,"=" &amp; M$1)</f>
        <v>11</v>
      </c>
      <c r="N354">
        <f>COUNTIF($H$2:$H354,"=" &amp; N$1)</f>
        <v>7</v>
      </c>
      <c r="O354">
        <f>COUNTIF($H$2:$H354,"=" &amp; O$1)</f>
        <v>6</v>
      </c>
      <c r="P354">
        <f>COUNTIF($H$2:$H354,"=" &amp; P$1)</f>
        <v>12</v>
      </c>
      <c r="Q354">
        <f>COUNTIF($H$2:$H354,"=" &amp; Q$1)</f>
        <v>13</v>
      </c>
      <c r="R354">
        <f>COUNTIF($H$2:$H354,"=" &amp; R$1)</f>
        <v>6</v>
      </c>
      <c r="S354">
        <f>COUNTIF($H$2:$H354,"=" &amp; S$1)</f>
        <v>19</v>
      </c>
      <c r="T354">
        <f>COUNTIF($H$2:$H354,"=" &amp; T$1)</f>
        <v>19</v>
      </c>
      <c r="U354">
        <f>COUNTIF($H$2:$H354,"=" &amp; U$1)</f>
        <v>7</v>
      </c>
      <c r="V354">
        <f>COUNTIF($H$2:$H354,"=" &amp; V$1)</f>
        <v>7</v>
      </c>
      <c r="W354">
        <f>COUNTIF($H$2:$H354,"=" &amp; W$1)</f>
        <v>12</v>
      </c>
      <c r="X354">
        <f>COUNTIF($H$2:$H354,"=" &amp; X$1)</f>
        <v>15</v>
      </c>
      <c r="Y354">
        <f>COUNTIF($H$2:$H354,"=" &amp; Y$1)</f>
        <v>6</v>
      </c>
      <c r="Z354">
        <f>COUNTIF($H$2:$H354,"=" &amp; Z$1)</f>
        <v>11</v>
      </c>
      <c r="AA354">
        <f>COUNTIF($H$2:$H354,"=" &amp; AA$1)</f>
        <v>5</v>
      </c>
      <c r="AB354">
        <f>COUNTIF($H$2:$H354,"=" &amp; AB$1)</f>
        <v>6</v>
      </c>
      <c r="AC354">
        <f>COUNTIF($H$2:$H354,"=" &amp; AC$1)</f>
        <v>10</v>
      </c>
      <c r="AD354">
        <f>COUNTIF($H$2:$H354,"=" &amp; AD$1)</f>
        <v>14</v>
      </c>
    </row>
    <row r="355" spans="1:30" x14ac:dyDescent="0.25">
      <c r="A355" s="5">
        <v>34243</v>
      </c>
      <c r="C355" t="s">
        <v>1200</v>
      </c>
      <c r="D355">
        <v>3</v>
      </c>
      <c r="E355">
        <v>2</v>
      </c>
      <c r="F355" t="s">
        <v>49</v>
      </c>
      <c r="G355" t="s">
        <v>1201</v>
      </c>
      <c r="H355" t="str">
        <f t="shared" si="5"/>
        <v>Tottenham Hotspur</v>
      </c>
      <c r="I355">
        <f>COUNTIF($H$2:$H355,"=" &amp; I$1)</f>
        <v>12</v>
      </c>
      <c r="J355">
        <f>COUNTIF($H$2:$H355,"=" &amp; J$1)</f>
        <v>11</v>
      </c>
      <c r="K355">
        <f>COUNTIF($H$2:$H355,"=" &amp; K$1)</f>
        <v>20</v>
      </c>
      <c r="L355">
        <f>COUNTIF($H$2:$H355,"=" &amp; L$1)</f>
        <v>10</v>
      </c>
      <c r="M355">
        <f>COUNTIF($H$2:$H355,"=" &amp; M$1)</f>
        <v>11</v>
      </c>
      <c r="N355">
        <f>COUNTIF($H$2:$H355,"=" &amp; N$1)</f>
        <v>7</v>
      </c>
      <c r="O355">
        <f>COUNTIF($H$2:$H355,"=" &amp; O$1)</f>
        <v>6</v>
      </c>
      <c r="P355">
        <f>COUNTIF($H$2:$H355,"=" &amp; P$1)</f>
        <v>12</v>
      </c>
      <c r="Q355">
        <f>COUNTIF($H$2:$H355,"=" &amp; Q$1)</f>
        <v>13</v>
      </c>
      <c r="R355">
        <f>COUNTIF($H$2:$H355,"=" &amp; R$1)</f>
        <v>6</v>
      </c>
      <c r="S355">
        <f>COUNTIF($H$2:$H355,"=" &amp; S$1)</f>
        <v>19</v>
      </c>
      <c r="T355">
        <f>COUNTIF($H$2:$H355,"=" &amp; T$1)</f>
        <v>19</v>
      </c>
      <c r="U355">
        <f>COUNTIF($H$2:$H355,"=" &amp; U$1)</f>
        <v>7</v>
      </c>
      <c r="V355">
        <f>COUNTIF($H$2:$H355,"=" &amp; V$1)</f>
        <v>7</v>
      </c>
      <c r="W355">
        <f>COUNTIF($H$2:$H355,"=" &amp; W$1)</f>
        <v>12</v>
      </c>
      <c r="X355">
        <f>COUNTIF($H$2:$H355,"=" &amp; X$1)</f>
        <v>15</v>
      </c>
      <c r="Y355">
        <f>COUNTIF($H$2:$H355,"=" &amp; Y$1)</f>
        <v>6</v>
      </c>
      <c r="Z355">
        <f>COUNTIF($H$2:$H355,"=" &amp; Z$1)</f>
        <v>11</v>
      </c>
      <c r="AA355">
        <f>COUNTIF($H$2:$H355,"=" &amp; AA$1)</f>
        <v>5</v>
      </c>
      <c r="AB355">
        <f>COUNTIF($H$2:$H355,"=" &amp; AB$1)</f>
        <v>7</v>
      </c>
      <c r="AC355">
        <f>COUNTIF($H$2:$H355,"=" &amp; AC$1)</f>
        <v>10</v>
      </c>
      <c r="AD355">
        <f>COUNTIF($H$2:$H355,"=" &amp; AD$1)</f>
        <v>14</v>
      </c>
    </row>
    <row r="356" spans="1:30" x14ac:dyDescent="0.25">
      <c r="A356" s="5">
        <v>34243</v>
      </c>
      <c r="C356" t="s">
        <v>59</v>
      </c>
      <c r="D356">
        <v>0</v>
      </c>
      <c r="E356">
        <v>2</v>
      </c>
      <c r="F356" t="s">
        <v>1221</v>
      </c>
      <c r="G356" t="s">
        <v>1201</v>
      </c>
      <c r="H356" t="str">
        <f t="shared" si="5"/>
        <v>Newcastle United</v>
      </c>
      <c r="I356">
        <f>COUNTIF($H$2:$H356,"=" &amp; I$1)</f>
        <v>12</v>
      </c>
      <c r="J356">
        <f>COUNTIF($H$2:$H356,"=" &amp; J$1)</f>
        <v>11</v>
      </c>
      <c r="K356">
        <f>COUNTIF($H$2:$H356,"=" &amp; K$1)</f>
        <v>20</v>
      </c>
      <c r="L356">
        <f>COUNTIF($H$2:$H356,"=" &amp; L$1)</f>
        <v>10</v>
      </c>
      <c r="M356">
        <f>COUNTIF($H$2:$H356,"=" &amp; M$1)</f>
        <v>11</v>
      </c>
      <c r="N356">
        <f>COUNTIF($H$2:$H356,"=" &amp; N$1)</f>
        <v>7</v>
      </c>
      <c r="O356">
        <f>COUNTIF($H$2:$H356,"=" &amp; O$1)</f>
        <v>6</v>
      </c>
      <c r="P356">
        <f>COUNTIF($H$2:$H356,"=" &amp; P$1)</f>
        <v>12</v>
      </c>
      <c r="Q356">
        <f>COUNTIF($H$2:$H356,"=" &amp; Q$1)</f>
        <v>13</v>
      </c>
      <c r="R356">
        <f>COUNTIF($H$2:$H356,"=" &amp; R$1)</f>
        <v>6</v>
      </c>
      <c r="S356">
        <f>COUNTIF($H$2:$H356,"=" &amp; S$1)</f>
        <v>19</v>
      </c>
      <c r="T356">
        <f>COUNTIF($H$2:$H356,"=" &amp; T$1)</f>
        <v>20</v>
      </c>
      <c r="U356">
        <f>COUNTIF($H$2:$H356,"=" &amp; U$1)</f>
        <v>7</v>
      </c>
      <c r="V356">
        <f>COUNTIF($H$2:$H356,"=" &amp; V$1)</f>
        <v>7</v>
      </c>
      <c r="W356">
        <f>COUNTIF($H$2:$H356,"=" &amp; W$1)</f>
        <v>12</v>
      </c>
      <c r="X356">
        <f>COUNTIF($H$2:$H356,"=" &amp; X$1)</f>
        <v>15</v>
      </c>
      <c r="Y356">
        <f>COUNTIF($H$2:$H356,"=" &amp; Y$1)</f>
        <v>6</v>
      </c>
      <c r="Z356">
        <f>COUNTIF($H$2:$H356,"=" &amp; Z$1)</f>
        <v>11</v>
      </c>
      <c r="AA356">
        <f>COUNTIF($H$2:$H356,"=" &amp; AA$1)</f>
        <v>5</v>
      </c>
      <c r="AB356">
        <f>COUNTIF($H$2:$H356,"=" &amp; AB$1)</f>
        <v>7</v>
      </c>
      <c r="AC356">
        <f>COUNTIF($H$2:$H356,"=" &amp; AC$1)</f>
        <v>10</v>
      </c>
      <c r="AD356">
        <f>COUNTIF($H$2:$H356,"=" &amp; AD$1)</f>
        <v>14</v>
      </c>
    </row>
    <row r="357" spans="1:30" x14ac:dyDescent="0.25">
      <c r="A357" s="5">
        <v>34243</v>
      </c>
      <c r="C357" t="s">
        <v>1208</v>
      </c>
      <c r="D357">
        <v>4</v>
      </c>
      <c r="E357">
        <v>0</v>
      </c>
      <c r="F357" t="s">
        <v>1204</v>
      </c>
      <c r="G357" t="s">
        <v>1201</v>
      </c>
      <c r="H357" t="str">
        <f t="shared" si="5"/>
        <v>Leeds United</v>
      </c>
      <c r="I357">
        <f>COUNTIF($H$2:$H357,"=" &amp; I$1)</f>
        <v>12</v>
      </c>
      <c r="J357">
        <f>COUNTIF($H$2:$H357,"=" &amp; J$1)</f>
        <v>11</v>
      </c>
      <c r="K357">
        <f>COUNTIF($H$2:$H357,"=" &amp; K$1)</f>
        <v>20</v>
      </c>
      <c r="L357">
        <f>COUNTIF($H$2:$H357,"=" &amp; L$1)</f>
        <v>10</v>
      </c>
      <c r="M357">
        <f>COUNTIF($H$2:$H357,"=" &amp; M$1)</f>
        <v>11</v>
      </c>
      <c r="N357">
        <f>COUNTIF($H$2:$H357,"=" &amp; N$1)</f>
        <v>7</v>
      </c>
      <c r="O357">
        <f>COUNTIF($H$2:$H357,"=" &amp; O$1)</f>
        <v>6</v>
      </c>
      <c r="P357">
        <f>COUNTIF($H$2:$H357,"=" &amp; P$1)</f>
        <v>13</v>
      </c>
      <c r="Q357">
        <f>COUNTIF($H$2:$H357,"=" &amp; Q$1)</f>
        <v>13</v>
      </c>
      <c r="R357">
        <f>COUNTIF($H$2:$H357,"=" &amp; R$1)</f>
        <v>6</v>
      </c>
      <c r="S357">
        <f>COUNTIF($H$2:$H357,"=" &amp; S$1)</f>
        <v>19</v>
      </c>
      <c r="T357">
        <f>COUNTIF($H$2:$H357,"=" &amp; T$1)</f>
        <v>20</v>
      </c>
      <c r="U357">
        <f>COUNTIF($H$2:$H357,"=" &amp; U$1)</f>
        <v>7</v>
      </c>
      <c r="V357">
        <f>COUNTIF($H$2:$H357,"=" &amp; V$1)</f>
        <v>7</v>
      </c>
      <c r="W357">
        <f>COUNTIF($H$2:$H357,"=" &amp; W$1)</f>
        <v>12</v>
      </c>
      <c r="X357">
        <f>COUNTIF($H$2:$H357,"=" &amp; X$1)</f>
        <v>15</v>
      </c>
      <c r="Y357">
        <f>COUNTIF($H$2:$H357,"=" &amp; Y$1)</f>
        <v>6</v>
      </c>
      <c r="Z357">
        <f>COUNTIF($H$2:$H357,"=" &amp; Z$1)</f>
        <v>11</v>
      </c>
      <c r="AA357">
        <f>COUNTIF($H$2:$H357,"=" &amp; AA$1)</f>
        <v>5</v>
      </c>
      <c r="AB357">
        <f>COUNTIF($H$2:$H357,"=" &amp; AB$1)</f>
        <v>7</v>
      </c>
      <c r="AC357">
        <f>COUNTIF($H$2:$H357,"=" &amp; AC$1)</f>
        <v>10</v>
      </c>
      <c r="AD357">
        <f>COUNTIF($H$2:$H357,"=" &amp; AD$1)</f>
        <v>14</v>
      </c>
    </row>
    <row r="358" spans="1:30" x14ac:dyDescent="0.25">
      <c r="A358" s="5">
        <v>34243</v>
      </c>
      <c r="C358" t="s">
        <v>24</v>
      </c>
      <c r="D358">
        <v>0</v>
      </c>
      <c r="E358">
        <v>0</v>
      </c>
      <c r="F358" t="s">
        <v>1</v>
      </c>
      <c r="G358" t="s">
        <v>1201</v>
      </c>
      <c r="H358" t="str">
        <f t="shared" si="5"/>
        <v/>
      </c>
      <c r="I358">
        <f>COUNTIF($H$2:$H358,"=" &amp; I$1)</f>
        <v>12</v>
      </c>
      <c r="J358">
        <f>COUNTIF($H$2:$H358,"=" &amp; J$1)</f>
        <v>11</v>
      </c>
      <c r="K358">
        <f>COUNTIF($H$2:$H358,"=" &amp; K$1)</f>
        <v>20</v>
      </c>
      <c r="L358">
        <f>COUNTIF($H$2:$H358,"=" &amp; L$1)</f>
        <v>10</v>
      </c>
      <c r="M358">
        <f>COUNTIF($H$2:$H358,"=" &amp; M$1)</f>
        <v>11</v>
      </c>
      <c r="N358">
        <f>COUNTIF($H$2:$H358,"=" &amp; N$1)</f>
        <v>7</v>
      </c>
      <c r="O358">
        <f>COUNTIF($H$2:$H358,"=" &amp; O$1)</f>
        <v>6</v>
      </c>
      <c r="P358">
        <f>COUNTIF($H$2:$H358,"=" &amp; P$1)</f>
        <v>13</v>
      </c>
      <c r="Q358">
        <f>COUNTIF($H$2:$H358,"=" &amp; Q$1)</f>
        <v>13</v>
      </c>
      <c r="R358">
        <f>COUNTIF($H$2:$H358,"=" &amp; R$1)</f>
        <v>6</v>
      </c>
      <c r="S358">
        <f>COUNTIF($H$2:$H358,"=" &amp; S$1)</f>
        <v>19</v>
      </c>
      <c r="T358">
        <f>COUNTIF($H$2:$H358,"=" &amp; T$1)</f>
        <v>20</v>
      </c>
      <c r="U358">
        <f>COUNTIF($H$2:$H358,"=" &amp; U$1)</f>
        <v>7</v>
      </c>
      <c r="V358">
        <f>COUNTIF($H$2:$H358,"=" &amp; V$1)</f>
        <v>7</v>
      </c>
      <c r="W358">
        <f>COUNTIF($H$2:$H358,"=" &amp; W$1)</f>
        <v>12</v>
      </c>
      <c r="X358">
        <f>COUNTIF($H$2:$H358,"=" &amp; X$1)</f>
        <v>15</v>
      </c>
      <c r="Y358">
        <f>COUNTIF($H$2:$H358,"=" &amp; Y$1)</f>
        <v>6</v>
      </c>
      <c r="Z358">
        <f>COUNTIF($H$2:$H358,"=" &amp; Z$1)</f>
        <v>11</v>
      </c>
      <c r="AA358">
        <f>COUNTIF($H$2:$H358,"=" &amp; AA$1)</f>
        <v>5</v>
      </c>
      <c r="AB358">
        <f>COUNTIF($H$2:$H358,"=" &amp; AB$1)</f>
        <v>7</v>
      </c>
      <c r="AC358">
        <f>COUNTIF($H$2:$H358,"=" &amp; AC$1)</f>
        <v>10</v>
      </c>
      <c r="AD358">
        <f>COUNTIF($H$2:$H358,"=" &amp; AD$1)</f>
        <v>14</v>
      </c>
    </row>
    <row r="359" spans="1:30" x14ac:dyDescent="0.25">
      <c r="A359" s="5">
        <v>34243</v>
      </c>
      <c r="C359" t="s">
        <v>1212</v>
      </c>
      <c r="D359">
        <v>1</v>
      </c>
      <c r="E359">
        <v>0</v>
      </c>
      <c r="F359" t="s">
        <v>1207</v>
      </c>
      <c r="G359" t="s">
        <v>1201</v>
      </c>
      <c r="H359" t="str">
        <f t="shared" si="5"/>
        <v>Norwich City</v>
      </c>
      <c r="I359">
        <f>COUNTIF($H$2:$H359,"=" &amp; I$1)</f>
        <v>12</v>
      </c>
      <c r="J359">
        <f>COUNTIF($H$2:$H359,"=" &amp; J$1)</f>
        <v>11</v>
      </c>
      <c r="K359">
        <f>COUNTIF($H$2:$H359,"=" &amp; K$1)</f>
        <v>20</v>
      </c>
      <c r="L359">
        <f>COUNTIF($H$2:$H359,"=" &amp; L$1)</f>
        <v>10</v>
      </c>
      <c r="M359">
        <f>COUNTIF($H$2:$H359,"=" &amp; M$1)</f>
        <v>11</v>
      </c>
      <c r="N359">
        <f>COUNTIF($H$2:$H359,"=" &amp; N$1)</f>
        <v>7</v>
      </c>
      <c r="O359">
        <f>COUNTIF($H$2:$H359,"=" &amp; O$1)</f>
        <v>6</v>
      </c>
      <c r="P359">
        <f>COUNTIF($H$2:$H359,"=" &amp; P$1)</f>
        <v>13</v>
      </c>
      <c r="Q359">
        <f>COUNTIF($H$2:$H359,"=" &amp; Q$1)</f>
        <v>13</v>
      </c>
      <c r="R359">
        <f>COUNTIF($H$2:$H359,"=" &amp; R$1)</f>
        <v>6</v>
      </c>
      <c r="S359">
        <f>COUNTIF($H$2:$H359,"=" &amp; S$1)</f>
        <v>19</v>
      </c>
      <c r="T359">
        <f>COUNTIF($H$2:$H359,"=" &amp; T$1)</f>
        <v>20</v>
      </c>
      <c r="U359">
        <f>COUNTIF($H$2:$H359,"=" &amp; U$1)</f>
        <v>8</v>
      </c>
      <c r="V359">
        <f>COUNTIF($H$2:$H359,"=" &amp; V$1)</f>
        <v>7</v>
      </c>
      <c r="W359">
        <f>COUNTIF($H$2:$H359,"=" &amp; W$1)</f>
        <v>12</v>
      </c>
      <c r="X359">
        <f>COUNTIF($H$2:$H359,"=" &amp; X$1)</f>
        <v>15</v>
      </c>
      <c r="Y359">
        <f>COUNTIF($H$2:$H359,"=" &amp; Y$1)</f>
        <v>6</v>
      </c>
      <c r="Z359">
        <f>COUNTIF($H$2:$H359,"=" &amp; Z$1)</f>
        <v>11</v>
      </c>
      <c r="AA359">
        <f>COUNTIF($H$2:$H359,"=" &amp; AA$1)</f>
        <v>5</v>
      </c>
      <c r="AB359">
        <f>COUNTIF($H$2:$H359,"=" &amp; AB$1)</f>
        <v>7</v>
      </c>
      <c r="AC359">
        <f>COUNTIF($H$2:$H359,"=" &amp; AC$1)</f>
        <v>10</v>
      </c>
      <c r="AD359">
        <f>COUNTIF($H$2:$H359,"=" &amp; AD$1)</f>
        <v>14</v>
      </c>
    </row>
    <row r="360" spans="1:30" x14ac:dyDescent="0.25">
      <c r="A360" s="5">
        <v>34243</v>
      </c>
      <c r="C360" t="s">
        <v>1202</v>
      </c>
      <c r="D360">
        <v>3</v>
      </c>
      <c r="E360">
        <v>0</v>
      </c>
      <c r="F360" t="s">
        <v>1209</v>
      </c>
      <c r="G360" t="s">
        <v>1201</v>
      </c>
      <c r="H360" t="str">
        <f t="shared" si="5"/>
        <v>Queens Park Rangers</v>
      </c>
      <c r="I360">
        <f>COUNTIF($H$2:$H360,"=" &amp; I$1)</f>
        <v>12</v>
      </c>
      <c r="J360">
        <f>COUNTIF($H$2:$H360,"=" &amp; J$1)</f>
        <v>11</v>
      </c>
      <c r="K360">
        <f>COUNTIF($H$2:$H360,"=" &amp; K$1)</f>
        <v>20</v>
      </c>
      <c r="L360">
        <f>COUNTIF($H$2:$H360,"=" &amp; L$1)</f>
        <v>10</v>
      </c>
      <c r="M360">
        <f>COUNTIF($H$2:$H360,"=" &amp; M$1)</f>
        <v>11</v>
      </c>
      <c r="N360">
        <f>COUNTIF($H$2:$H360,"=" &amp; N$1)</f>
        <v>7</v>
      </c>
      <c r="O360">
        <f>COUNTIF($H$2:$H360,"=" &amp; O$1)</f>
        <v>6</v>
      </c>
      <c r="P360">
        <f>COUNTIF($H$2:$H360,"=" &amp; P$1)</f>
        <v>13</v>
      </c>
      <c r="Q360">
        <f>COUNTIF($H$2:$H360,"=" &amp; Q$1)</f>
        <v>13</v>
      </c>
      <c r="R360">
        <f>COUNTIF($H$2:$H360,"=" &amp; R$1)</f>
        <v>6</v>
      </c>
      <c r="S360">
        <f>COUNTIF($H$2:$H360,"=" &amp; S$1)</f>
        <v>19</v>
      </c>
      <c r="T360">
        <f>COUNTIF($H$2:$H360,"=" &amp; T$1)</f>
        <v>20</v>
      </c>
      <c r="U360">
        <f>COUNTIF($H$2:$H360,"=" &amp; U$1)</f>
        <v>8</v>
      </c>
      <c r="V360">
        <f>COUNTIF($H$2:$H360,"=" &amp; V$1)</f>
        <v>7</v>
      </c>
      <c r="W360">
        <f>COUNTIF($H$2:$H360,"=" &amp; W$1)</f>
        <v>13</v>
      </c>
      <c r="X360">
        <f>COUNTIF($H$2:$H360,"=" &amp; X$1)</f>
        <v>15</v>
      </c>
      <c r="Y360">
        <f>COUNTIF($H$2:$H360,"=" &amp; Y$1)</f>
        <v>6</v>
      </c>
      <c r="Z360">
        <f>COUNTIF($H$2:$H360,"=" &amp; Z$1)</f>
        <v>11</v>
      </c>
      <c r="AA360">
        <f>COUNTIF($H$2:$H360,"=" &amp; AA$1)</f>
        <v>5</v>
      </c>
      <c r="AB360">
        <f>COUNTIF($H$2:$H360,"=" &amp; AB$1)</f>
        <v>7</v>
      </c>
      <c r="AC360">
        <f>COUNTIF($H$2:$H360,"=" &amp; AC$1)</f>
        <v>10</v>
      </c>
      <c r="AD360">
        <f>COUNTIF($H$2:$H360,"=" &amp; AD$1)</f>
        <v>14</v>
      </c>
    </row>
    <row r="361" spans="1:30" x14ac:dyDescent="0.25">
      <c r="A361" s="5">
        <v>34243</v>
      </c>
      <c r="C361" t="s">
        <v>1203</v>
      </c>
      <c r="D361">
        <v>2</v>
      </c>
      <c r="E361">
        <v>3</v>
      </c>
      <c r="F361" t="s">
        <v>1205</v>
      </c>
      <c r="G361" t="s">
        <v>1201</v>
      </c>
      <c r="H361" t="str">
        <f t="shared" si="5"/>
        <v>Manchester United</v>
      </c>
      <c r="I361">
        <f>COUNTIF($H$2:$H361,"=" &amp; I$1)</f>
        <v>12</v>
      </c>
      <c r="J361">
        <f>COUNTIF($H$2:$H361,"=" &amp; J$1)</f>
        <v>11</v>
      </c>
      <c r="K361">
        <f>COUNTIF($H$2:$H361,"=" &amp; K$1)</f>
        <v>20</v>
      </c>
      <c r="L361">
        <f>COUNTIF($H$2:$H361,"=" &amp; L$1)</f>
        <v>10</v>
      </c>
      <c r="M361">
        <f>COUNTIF($H$2:$H361,"=" &amp; M$1)</f>
        <v>11</v>
      </c>
      <c r="N361">
        <f>COUNTIF($H$2:$H361,"=" &amp; N$1)</f>
        <v>7</v>
      </c>
      <c r="O361">
        <f>COUNTIF($H$2:$H361,"=" &amp; O$1)</f>
        <v>6</v>
      </c>
      <c r="P361">
        <f>COUNTIF($H$2:$H361,"=" &amp; P$1)</f>
        <v>13</v>
      </c>
      <c r="Q361">
        <f>COUNTIF($H$2:$H361,"=" &amp; Q$1)</f>
        <v>13</v>
      </c>
      <c r="R361">
        <f>COUNTIF($H$2:$H361,"=" &amp; R$1)</f>
        <v>6</v>
      </c>
      <c r="S361">
        <f>COUNTIF($H$2:$H361,"=" &amp; S$1)</f>
        <v>20</v>
      </c>
      <c r="T361">
        <f>COUNTIF($H$2:$H361,"=" &amp; T$1)</f>
        <v>20</v>
      </c>
      <c r="U361">
        <f>COUNTIF($H$2:$H361,"=" &amp; U$1)</f>
        <v>8</v>
      </c>
      <c r="V361">
        <f>COUNTIF($H$2:$H361,"=" &amp; V$1)</f>
        <v>7</v>
      </c>
      <c r="W361">
        <f>COUNTIF($H$2:$H361,"=" &amp; W$1)</f>
        <v>13</v>
      </c>
      <c r="X361">
        <f>COUNTIF($H$2:$H361,"=" &amp; X$1)</f>
        <v>15</v>
      </c>
      <c r="Y361">
        <f>COUNTIF($H$2:$H361,"=" &amp; Y$1)</f>
        <v>6</v>
      </c>
      <c r="Z361">
        <f>COUNTIF($H$2:$H361,"=" &amp; Z$1)</f>
        <v>11</v>
      </c>
      <c r="AA361">
        <f>COUNTIF($H$2:$H361,"=" &amp; AA$1)</f>
        <v>5</v>
      </c>
      <c r="AB361">
        <f>COUNTIF($H$2:$H361,"=" &amp; AB$1)</f>
        <v>7</v>
      </c>
      <c r="AC361">
        <f>COUNTIF($H$2:$H361,"=" &amp; AC$1)</f>
        <v>10</v>
      </c>
      <c r="AD361">
        <f>COUNTIF($H$2:$H361,"=" &amp; AD$1)</f>
        <v>14</v>
      </c>
    </row>
    <row r="362" spans="1:30" x14ac:dyDescent="0.25">
      <c r="A362" s="5">
        <v>34243</v>
      </c>
      <c r="C362" t="s">
        <v>76</v>
      </c>
      <c r="D362">
        <v>3</v>
      </c>
      <c r="E362">
        <v>3</v>
      </c>
      <c r="F362" t="s">
        <v>1214</v>
      </c>
      <c r="G362" t="s">
        <v>1201</v>
      </c>
      <c r="H362" t="str">
        <f t="shared" si="5"/>
        <v/>
      </c>
      <c r="I362">
        <f>COUNTIF($H$2:$H362,"=" &amp; I$1)</f>
        <v>12</v>
      </c>
      <c r="J362">
        <f>COUNTIF($H$2:$H362,"=" &amp; J$1)</f>
        <v>11</v>
      </c>
      <c r="K362">
        <f>COUNTIF($H$2:$H362,"=" &amp; K$1)</f>
        <v>20</v>
      </c>
      <c r="L362">
        <f>COUNTIF($H$2:$H362,"=" &amp; L$1)</f>
        <v>10</v>
      </c>
      <c r="M362">
        <f>COUNTIF($H$2:$H362,"=" &amp; M$1)</f>
        <v>11</v>
      </c>
      <c r="N362">
        <f>COUNTIF($H$2:$H362,"=" &amp; N$1)</f>
        <v>7</v>
      </c>
      <c r="O362">
        <f>COUNTIF($H$2:$H362,"=" &amp; O$1)</f>
        <v>6</v>
      </c>
      <c r="P362">
        <f>COUNTIF($H$2:$H362,"=" &amp; P$1)</f>
        <v>13</v>
      </c>
      <c r="Q362">
        <f>COUNTIF($H$2:$H362,"=" &amp; Q$1)</f>
        <v>13</v>
      </c>
      <c r="R362">
        <f>COUNTIF($H$2:$H362,"=" &amp; R$1)</f>
        <v>6</v>
      </c>
      <c r="S362">
        <f>COUNTIF($H$2:$H362,"=" &amp; S$1)</f>
        <v>20</v>
      </c>
      <c r="T362">
        <f>COUNTIF($H$2:$H362,"=" &amp; T$1)</f>
        <v>20</v>
      </c>
      <c r="U362">
        <f>COUNTIF($H$2:$H362,"=" &amp; U$1)</f>
        <v>8</v>
      </c>
      <c r="V362">
        <f>COUNTIF($H$2:$H362,"=" &amp; V$1)</f>
        <v>7</v>
      </c>
      <c r="W362">
        <f>COUNTIF($H$2:$H362,"=" &amp; W$1)</f>
        <v>13</v>
      </c>
      <c r="X362">
        <f>COUNTIF($H$2:$H362,"=" &amp; X$1)</f>
        <v>15</v>
      </c>
      <c r="Y362">
        <f>COUNTIF($H$2:$H362,"=" &amp; Y$1)</f>
        <v>6</v>
      </c>
      <c r="Z362">
        <f>COUNTIF($H$2:$H362,"=" &amp; Z$1)</f>
        <v>11</v>
      </c>
      <c r="AA362">
        <f>COUNTIF($H$2:$H362,"=" &amp; AA$1)</f>
        <v>5</v>
      </c>
      <c r="AB362">
        <f>COUNTIF($H$2:$H362,"=" &amp; AB$1)</f>
        <v>7</v>
      </c>
      <c r="AC362">
        <f>COUNTIF($H$2:$H362,"=" &amp; AC$1)</f>
        <v>10</v>
      </c>
      <c r="AD362">
        <f>COUNTIF($H$2:$H362,"=" &amp; AD$1)</f>
        <v>14</v>
      </c>
    </row>
    <row r="363" spans="1:30" x14ac:dyDescent="0.25">
      <c r="A363" s="5">
        <v>34243</v>
      </c>
      <c r="C363" t="s">
        <v>1222</v>
      </c>
      <c r="D363">
        <v>1</v>
      </c>
      <c r="E363">
        <v>3</v>
      </c>
      <c r="F363" t="s">
        <v>1206</v>
      </c>
      <c r="G363" t="s">
        <v>1201</v>
      </c>
      <c r="H363" t="str">
        <f t="shared" si="5"/>
        <v>Blackburn Rovers</v>
      </c>
      <c r="I363">
        <f>COUNTIF($H$2:$H363,"=" &amp; I$1)</f>
        <v>12</v>
      </c>
      <c r="J363">
        <f>COUNTIF($H$2:$H363,"=" &amp; J$1)</f>
        <v>11</v>
      </c>
      <c r="K363">
        <f>COUNTIF($H$2:$H363,"=" &amp; K$1)</f>
        <v>21</v>
      </c>
      <c r="L363">
        <f>COUNTIF($H$2:$H363,"=" &amp; L$1)</f>
        <v>10</v>
      </c>
      <c r="M363">
        <f>COUNTIF($H$2:$H363,"=" &amp; M$1)</f>
        <v>11</v>
      </c>
      <c r="N363">
        <f>COUNTIF($H$2:$H363,"=" &amp; N$1)</f>
        <v>7</v>
      </c>
      <c r="O363">
        <f>COUNTIF($H$2:$H363,"=" &amp; O$1)</f>
        <v>6</v>
      </c>
      <c r="P363">
        <f>COUNTIF($H$2:$H363,"=" &amp; P$1)</f>
        <v>13</v>
      </c>
      <c r="Q363">
        <f>COUNTIF($H$2:$H363,"=" &amp; Q$1)</f>
        <v>13</v>
      </c>
      <c r="R363">
        <f>COUNTIF($H$2:$H363,"=" &amp; R$1)</f>
        <v>6</v>
      </c>
      <c r="S363">
        <f>COUNTIF($H$2:$H363,"=" &amp; S$1)</f>
        <v>20</v>
      </c>
      <c r="T363">
        <f>COUNTIF($H$2:$H363,"=" &amp; T$1)</f>
        <v>20</v>
      </c>
      <c r="U363">
        <f>COUNTIF($H$2:$H363,"=" &amp; U$1)</f>
        <v>8</v>
      </c>
      <c r="V363">
        <f>COUNTIF($H$2:$H363,"=" &amp; V$1)</f>
        <v>7</v>
      </c>
      <c r="W363">
        <f>COUNTIF($H$2:$H363,"=" &amp; W$1)</f>
        <v>13</v>
      </c>
      <c r="X363">
        <f>COUNTIF($H$2:$H363,"=" &amp; X$1)</f>
        <v>15</v>
      </c>
      <c r="Y363">
        <f>COUNTIF($H$2:$H363,"=" &amp; Y$1)</f>
        <v>6</v>
      </c>
      <c r="Z363">
        <f>COUNTIF($H$2:$H363,"=" &amp; Z$1)</f>
        <v>11</v>
      </c>
      <c r="AA363">
        <f>COUNTIF($H$2:$H363,"=" &amp; AA$1)</f>
        <v>5</v>
      </c>
      <c r="AB363">
        <f>COUNTIF($H$2:$H363,"=" &amp; AB$1)</f>
        <v>7</v>
      </c>
      <c r="AC363">
        <f>COUNTIF($H$2:$H363,"=" &amp; AC$1)</f>
        <v>10</v>
      </c>
      <c r="AD363">
        <f>COUNTIF($H$2:$H363,"=" &amp; AD$1)</f>
        <v>14</v>
      </c>
    </row>
    <row r="364" spans="1:30" x14ac:dyDescent="0.25">
      <c r="A364" s="5">
        <v>34243</v>
      </c>
      <c r="C364" t="s">
        <v>1223</v>
      </c>
      <c r="D364">
        <v>1</v>
      </c>
      <c r="E364">
        <v>0</v>
      </c>
      <c r="F364" t="s">
        <v>63</v>
      </c>
      <c r="G364" t="s">
        <v>1201</v>
      </c>
      <c r="H364" t="str">
        <f t="shared" si="5"/>
        <v>West Ham United</v>
      </c>
      <c r="I364">
        <f>COUNTIF($H$2:$H364,"=" &amp; I$1)</f>
        <v>12</v>
      </c>
      <c r="J364">
        <f>COUNTIF($H$2:$H364,"=" &amp; J$1)</f>
        <v>11</v>
      </c>
      <c r="K364">
        <f>COUNTIF($H$2:$H364,"=" &amp; K$1)</f>
        <v>21</v>
      </c>
      <c r="L364">
        <f>COUNTIF($H$2:$H364,"=" &amp; L$1)</f>
        <v>10</v>
      </c>
      <c r="M364">
        <f>COUNTIF($H$2:$H364,"=" &amp; M$1)</f>
        <v>11</v>
      </c>
      <c r="N364">
        <f>COUNTIF($H$2:$H364,"=" &amp; N$1)</f>
        <v>7</v>
      </c>
      <c r="O364">
        <f>COUNTIF($H$2:$H364,"=" &amp; O$1)</f>
        <v>6</v>
      </c>
      <c r="P364">
        <f>COUNTIF($H$2:$H364,"=" &amp; P$1)</f>
        <v>13</v>
      </c>
      <c r="Q364">
        <f>COUNTIF($H$2:$H364,"=" &amp; Q$1)</f>
        <v>13</v>
      </c>
      <c r="R364">
        <f>COUNTIF($H$2:$H364,"=" &amp; R$1)</f>
        <v>6</v>
      </c>
      <c r="S364">
        <f>COUNTIF($H$2:$H364,"=" &amp; S$1)</f>
        <v>20</v>
      </c>
      <c r="T364">
        <f>COUNTIF($H$2:$H364,"=" &amp; T$1)</f>
        <v>20</v>
      </c>
      <c r="U364">
        <f>COUNTIF($H$2:$H364,"=" &amp; U$1)</f>
        <v>8</v>
      </c>
      <c r="V364">
        <f>COUNTIF($H$2:$H364,"=" &amp; V$1)</f>
        <v>7</v>
      </c>
      <c r="W364">
        <f>COUNTIF($H$2:$H364,"=" &amp; W$1)</f>
        <v>13</v>
      </c>
      <c r="X364">
        <f>COUNTIF($H$2:$H364,"=" &amp; X$1)</f>
        <v>15</v>
      </c>
      <c r="Y364">
        <f>COUNTIF($H$2:$H364,"=" &amp; Y$1)</f>
        <v>6</v>
      </c>
      <c r="Z364">
        <f>COUNTIF($H$2:$H364,"=" &amp; Z$1)</f>
        <v>11</v>
      </c>
      <c r="AA364">
        <f>COUNTIF($H$2:$H364,"=" &amp; AA$1)</f>
        <v>5</v>
      </c>
      <c r="AB364">
        <f>COUNTIF($H$2:$H364,"=" &amp; AB$1)</f>
        <v>7</v>
      </c>
      <c r="AC364">
        <f>COUNTIF($H$2:$H364,"=" &amp; AC$1)</f>
        <v>11</v>
      </c>
      <c r="AD364">
        <f>COUNTIF($H$2:$H364,"=" &amp; AD$1)</f>
        <v>14</v>
      </c>
    </row>
    <row r="365" spans="1:30" x14ac:dyDescent="0.25">
      <c r="A365" s="5">
        <v>34213</v>
      </c>
      <c r="C365" t="s">
        <v>1204</v>
      </c>
      <c r="D365">
        <v>1</v>
      </c>
      <c r="E365">
        <v>1</v>
      </c>
      <c r="F365" t="s">
        <v>1202</v>
      </c>
      <c r="G365" t="s">
        <v>1201</v>
      </c>
      <c r="H365" t="str">
        <f t="shared" si="5"/>
        <v/>
      </c>
      <c r="I365">
        <f>COUNTIF($H$2:$H365,"=" &amp; I$1)</f>
        <v>12</v>
      </c>
      <c r="J365">
        <f>COUNTIF($H$2:$H365,"=" &amp; J$1)</f>
        <v>11</v>
      </c>
      <c r="K365">
        <f>COUNTIF($H$2:$H365,"=" &amp; K$1)</f>
        <v>21</v>
      </c>
      <c r="L365">
        <f>COUNTIF($H$2:$H365,"=" &amp; L$1)</f>
        <v>10</v>
      </c>
      <c r="M365">
        <f>COUNTIF($H$2:$H365,"=" &amp; M$1)</f>
        <v>11</v>
      </c>
      <c r="N365">
        <f>COUNTIF($H$2:$H365,"=" &amp; N$1)</f>
        <v>7</v>
      </c>
      <c r="O365">
        <f>COUNTIF($H$2:$H365,"=" &amp; O$1)</f>
        <v>6</v>
      </c>
      <c r="P365">
        <f>COUNTIF($H$2:$H365,"=" &amp; P$1)</f>
        <v>13</v>
      </c>
      <c r="Q365">
        <f>COUNTIF($H$2:$H365,"=" &amp; Q$1)</f>
        <v>13</v>
      </c>
      <c r="R365">
        <f>COUNTIF($H$2:$H365,"=" &amp; R$1)</f>
        <v>6</v>
      </c>
      <c r="S365">
        <f>COUNTIF($H$2:$H365,"=" &amp; S$1)</f>
        <v>20</v>
      </c>
      <c r="T365">
        <f>COUNTIF($H$2:$H365,"=" &amp; T$1)</f>
        <v>20</v>
      </c>
      <c r="U365">
        <f>COUNTIF($H$2:$H365,"=" &amp; U$1)</f>
        <v>8</v>
      </c>
      <c r="V365">
        <f>COUNTIF($H$2:$H365,"=" &amp; V$1)</f>
        <v>7</v>
      </c>
      <c r="W365">
        <f>COUNTIF($H$2:$H365,"=" &amp; W$1)</f>
        <v>13</v>
      </c>
      <c r="X365">
        <f>COUNTIF($H$2:$H365,"=" &amp; X$1)</f>
        <v>15</v>
      </c>
      <c r="Y365">
        <f>COUNTIF($H$2:$H365,"=" &amp; Y$1)</f>
        <v>6</v>
      </c>
      <c r="Z365">
        <f>COUNTIF($H$2:$H365,"=" &amp; Z$1)</f>
        <v>11</v>
      </c>
      <c r="AA365">
        <f>COUNTIF($H$2:$H365,"=" &amp; AA$1)</f>
        <v>5</v>
      </c>
      <c r="AB365">
        <f>COUNTIF($H$2:$H365,"=" &amp; AB$1)</f>
        <v>7</v>
      </c>
      <c r="AC365">
        <f>COUNTIF($H$2:$H365,"=" &amp; AC$1)</f>
        <v>11</v>
      </c>
      <c r="AD365">
        <f>COUNTIF($H$2:$H365,"=" &amp; AD$1)</f>
        <v>14</v>
      </c>
    </row>
    <row r="366" spans="1:30" x14ac:dyDescent="0.25">
      <c r="A366" s="5">
        <v>34213</v>
      </c>
      <c r="C366" t="s">
        <v>1209</v>
      </c>
      <c r="D366">
        <v>2</v>
      </c>
      <c r="E366">
        <v>2</v>
      </c>
      <c r="F366" t="s">
        <v>1200</v>
      </c>
      <c r="G366" t="s">
        <v>1201</v>
      </c>
      <c r="H366" t="str">
        <f t="shared" si="5"/>
        <v/>
      </c>
      <c r="I366">
        <f>COUNTIF($H$2:$H366,"=" &amp; I$1)</f>
        <v>12</v>
      </c>
      <c r="J366">
        <f>COUNTIF($H$2:$H366,"=" &amp; J$1)</f>
        <v>11</v>
      </c>
      <c r="K366">
        <f>COUNTIF($H$2:$H366,"=" &amp; K$1)</f>
        <v>21</v>
      </c>
      <c r="L366">
        <f>COUNTIF($H$2:$H366,"=" &amp; L$1)</f>
        <v>10</v>
      </c>
      <c r="M366">
        <f>COUNTIF($H$2:$H366,"=" &amp; M$1)</f>
        <v>11</v>
      </c>
      <c r="N366">
        <f>COUNTIF($H$2:$H366,"=" &amp; N$1)</f>
        <v>7</v>
      </c>
      <c r="O366">
        <f>COUNTIF($H$2:$H366,"=" &amp; O$1)</f>
        <v>6</v>
      </c>
      <c r="P366">
        <f>COUNTIF($H$2:$H366,"=" &amp; P$1)</f>
        <v>13</v>
      </c>
      <c r="Q366">
        <f>COUNTIF($H$2:$H366,"=" &amp; Q$1)</f>
        <v>13</v>
      </c>
      <c r="R366">
        <f>COUNTIF($H$2:$H366,"=" &amp; R$1)</f>
        <v>6</v>
      </c>
      <c r="S366">
        <f>COUNTIF($H$2:$H366,"=" &amp; S$1)</f>
        <v>20</v>
      </c>
      <c r="T366">
        <f>COUNTIF($H$2:$H366,"=" &amp; T$1)</f>
        <v>20</v>
      </c>
      <c r="U366">
        <f>COUNTIF($H$2:$H366,"=" &amp; U$1)</f>
        <v>8</v>
      </c>
      <c r="V366">
        <f>COUNTIF($H$2:$H366,"=" &amp; V$1)</f>
        <v>7</v>
      </c>
      <c r="W366">
        <f>COUNTIF($H$2:$H366,"=" &amp; W$1)</f>
        <v>13</v>
      </c>
      <c r="X366">
        <f>COUNTIF($H$2:$H366,"=" &amp; X$1)</f>
        <v>15</v>
      </c>
      <c r="Y366">
        <f>COUNTIF($H$2:$H366,"=" &amp; Y$1)</f>
        <v>6</v>
      </c>
      <c r="Z366">
        <f>COUNTIF($H$2:$H366,"=" &amp; Z$1)</f>
        <v>11</v>
      </c>
      <c r="AA366">
        <f>COUNTIF($H$2:$H366,"=" &amp; AA$1)</f>
        <v>5</v>
      </c>
      <c r="AB366">
        <f>COUNTIF($H$2:$H366,"=" &amp; AB$1)</f>
        <v>7</v>
      </c>
      <c r="AC366">
        <f>COUNTIF($H$2:$H366,"=" &amp; AC$1)</f>
        <v>11</v>
      </c>
      <c r="AD366">
        <f>COUNTIF($H$2:$H366,"=" &amp; AD$1)</f>
        <v>14</v>
      </c>
    </row>
    <row r="367" spans="1:30" x14ac:dyDescent="0.25">
      <c r="A367" s="5">
        <v>34213</v>
      </c>
      <c r="C367" t="s">
        <v>1</v>
      </c>
      <c r="D367">
        <v>1</v>
      </c>
      <c r="E367">
        <v>0</v>
      </c>
      <c r="F367" t="s">
        <v>76</v>
      </c>
      <c r="G367" t="s">
        <v>1201</v>
      </c>
      <c r="H367" t="str">
        <f t="shared" si="5"/>
        <v>Arsenal</v>
      </c>
      <c r="I367">
        <f>COUNTIF($H$2:$H367,"=" &amp; I$1)</f>
        <v>13</v>
      </c>
      <c r="J367">
        <f>COUNTIF($H$2:$H367,"=" &amp; J$1)</f>
        <v>11</v>
      </c>
      <c r="K367">
        <f>COUNTIF($H$2:$H367,"=" &amp; K$1)</f>
        <v>21</v>
      </c>
      <c r="L367">
        <f>COUNTIF($H$2:$H367,"=" &amp; L$1)</f>
        <v>10</v>
      </c>
      <c r="M367">
        <f>COUNTIF($H$2:$H367,"=" &amp; M$1)</f>
        <v>11</v>
      </c>
      <c r="N367">
        <f>COUNTIF($H$2:$H367,"=" &amp; N$1)</f>
        <v>7</v>
      </c>
      <c r="O367">
        <f>COUNTIF($H$2:$H367,"=" &amp; O$1)</f>
        <v>6</v>
      </c>
      <c r="P367">
        <f>COUNTIF($H$2:$H367,"=" &amp; P$1)</f>
        <v>13</v>
      </c>
      <c r="Q367">
        <f>COUNTIF($H$2:$H367,"=" &amp; Q$1)</f>
        <v>13</v>
      </c>
      <c r="R367">
        <f>COUNTIF($H$2:$H367,"=" &amp; R$1)</f>
        <v>6</v>
      </c>
      <c r="S367">
        <f>COUNTIF($H$2:$H367,"=" &amp; S$1)</f>
        <v>20</v>
      </c>
      <c r="T367">
        <f>COUNTIF($H$2:$H367,"=" &amp; T$1)</f>
        <v>20</v>
      </c>
      <c r="U367">
        <f>COUNTIF($H$2:$H367,"=" &amp; U$1)</f>
        <v>8</v>
      </c>
      <c r="V367">
        <f>COUNTIF($H$2:$H367,"=" &amp; V$1)</f>
        <v>7</v>
      </c>
      <c r="W367">
        <f>COUNTIF($H$2:$H367,"=" &amp; W$1)</f>
        <v>13</v>
      </c>
      <c r="X367">
        <f>COUNTIF($H$2:$H367,"=" &amp; X$1)</f>
        <v>15</v>
      </c>
      <c r="Y367">
        <f>COUNTIF($H$2:$H367,"=" &amp; Y$1)</f>
        <v>6</v>
      </c>
      <c r="Z367">
        <f>COUNTIF($H$2:$H367,"=" &amp; Z$1)</f>
        <v>11</v>
      </c>
      <c r="AA367">
        <f>COUNTIF($H$2:$H367,"=" &amp; AA$1)</f>
        <v>5</v>
      </c>
      <c r="AB367">
        <f>COUNTIF($H$2:$H367,"=" &amp; AB$1)</f>
        <v>7</v>
      </c>
      <c r="AC367">
        <f>COUNTIF($H$2:$H367,"=" &amp; AC$1)</f>
        <v>11</v>
      </c>
      <c r="AD367">
        <f>COUNTIF($H$2:$H367,"=" &amp; AD$1)</f>
        <v>14</v>
      </c>
    </row>
    <row r="368" spans="1:30" x14ac:dyDescent="0.25">
      <c r="A368" s="5">
        <v>34213</v>
      </c>
      <c r="C368" t="s">
        <v>1206</v>
      </c>
      <c r="D368">
        <v>1</v>
      </c>
      <c r="E368">
        <v>1</v>
      </c>
      <c r="F368" t="s">
        <v>1203</v>
      </c>
      <c r="G368" t="s">
        <v>1201</v>
      </c>
      <c r="H368" t="str">
        <f t="shared" si="5"/>
        <v/>
      </c>
      <c r="I368">
        <f>COUNTIF($H$2:$H368,"=" &amp; I$1)</f>
        <v>13</v>
      </c>
      <c r="J368">
        <f>COUNTIF($H$2:$H368,"=" &amp; J$1)</f>
        <v>11</v>
      </c>
      <c r="K368">
        <f>COUNTIF($H$2:$H368,"=" &amp; K$1)</f>
        <v>21</v>
      </c>
      <c r="L368">
        <f>COUNTIF($H$2:$H368,"=" &amp; L$1)</f>
        <v>10</v>
      </c>
      <c r="M368">
        <f>COUNTIF($H$2:$H368,"=" &amp; M$1)</f>
        <v>11</v>
      </c>
      <c r="N368">
        <f>COUNTIF($H$2:$H368,"=" &amp; N$1)</f>
        <v>7</v>
      </c>
      <c r="O368">
        <f>COUNTIF($H$2:$H368,"=" &amp; O$1)</f>
        <v>6</v>
      </c>
      <c r="P368">
        <f>COUNTIF($H$2:$H368,"=" &amp; P$1)</f>
        <v>13</v>
      </c>
      <c r="Q368">
        <f>COUNTIF($H$2:$H368,"=" &amp; Q$1)</f>
        <v>13</v>
      </c>
      <c r="R368">
        <f>COUNTIF($H$2:$H368,"=" &amp; R$1)</f>
        <v>6</v>
      </c>
      <c r="S368">
        <f>COUNTIF($H$2:$H368,"=" &amp; S$1)</f>
        <v>20</v>
      </c>
      <c r="T368">
        <f>COUNTIF($H$2:$H368,"=" &amp; T$1)</f>
        <v>20</v>
      </c>
      <c r="U368">
        <f>COUNTIF($H$2:$H368,"=" &amp; U$1)</f>
        <v>8</v>
      </c>
      <c r="V368">
        <f>COUNTIF($H$2:$H368,"=" &amp; V$1)</f>
        <v>7</v>
      </c>
      <c r="W368">
        <f>COUNTIF($H$2:$H368,"=" &amp; W$1)</f>
        <v>13</v>
      </c>
      <c r="X368">
        <f>COUNTIF($H$2:$H368,"=" &amp; X$1)</f>
        <v>15</v>
      </c>
      <c r="Y368">
        <f>COUNTIF($H$2:$H368,"=" &amp; Y$1)</f>
        <v>6</v>
      </c>
      <c r="Z368">
        <f>COUNTIF($H$2:$H368,"=" &amp; Z$1)</f>
        <v>11</v>
      </c>
      <c r="AA368">
        <f>COUNTIF($H$2:$H368,"=" &amp; AA$1)</f>
        <v>5</v>
      </c>
      <c r="AB368">
        <f>COUNTIF($H$2:$H368,"=" &amp; AB$1)</f>
        <v>7</v>
      </c>
      <c r="AC368">
        <f>COUNTIF($H$2:$H368,"=" &amp; AC$1)</f>
        <v>11</v>
      </c>
      <c r="AD368">
        <f>COUNTIF($H$2:$H368,"=" &amp; AD$1)</f>
        <v>14</v>
      </c>
    </row>
    <row r="369" spans="1:30" x14ac:dyDescent="0.25">
      <c r="A369" s="5">
        <v>34213</v>
      </c>
      <c r="C369" t="s">
        <v>63</v>
      </c>
      <c r="D369">
        <v>1</v>
      </c>
      <c r="E369">
        <v>0</v>
      </c>
      <c r="F369" t="s">
        <v>24</v>
      </c>
      <c r="G369" t="s">
        <v>1201</v>
      </c>
      <c r="H369" t="str">
        <f t="shared" si="5"/>
        <v>Chelsea</v>
      </c>
      <c r="I369">
        <f>COUNTIF($H$2:$H369,"=" &amp; I$1)</f>
        <v>13</v>
      </c>
      <c r="J369">
        <f>COUNTIF($H$2:$H369,"=" &amp; J$1)</f>
        <v>11</v>
      </c>
      <c r="K369">
        <f>COUNTIF($H$2:$H369,"=" &amp; K$1)</f>
        <v>21</v>
      </c>
      <c r="L369">
        <f>COUNTIF($H$2:$H369,"=" &amp; L$1)</f>
        <v>11</v>
      </c>
      <c r="M369">
        <f>COUNTIF($H$2:$H369,"=" &amp; M$1)</f>
        <v>11</v>
      </c>
      <c r="N369">
        <f>COUNTIF($H$2:$H369,"=" &amp; N$1)</f>
        <v>7</v>
      </c>
      <c r="O369">
        <f>COUNTIF($H$2:$H369,"=" &amp; O$1)</f>
        <v>6</v>
      </c>
      <c r="P369">
        <f>COUNTIF($H$2:$H369,"=" &amp; P$1)</f>
        <v>13</v>
      </c>
      <c r="Q369">
        <f>COUNTIF($H$2:$H369,"=" &amp; Q$1)</f>
        <v>13</v>
      </c>
      <c r="R369">
        <f>COUNTIF($H$2:$H369,"=" &amp; R$1)</f>
        <v>6</v>
      </c>
      <c r="S369">
        <f>COUNTIF($H$2:$H369,"=" &amp; S$1)</f>
        <v>20</v>
      </c>
      <c r="T369">
        <f>COUNTIF($H$2:$H369,"=" &amp; T$1)</f>
        <v>20</v>
      </c>
      <c r="U369">
        <f>COUNTIF($H$2:$H369,"=" &amp; U$1)</f>
        <v>8</v>
      </c>
      <c r="V369">
        <f>COUNTIF($H$2:$H369,"=" &amp; V$1)</f>
        <v>7</v>
      </c>
      <c r="W369">
        <f>COUNTIF($H$2:$H369,"=" &amp; W$1)</f>
        <v>13</v>
      </c>
      <c r="X369">
        <f>COUNTIF($H$2:$H369,"=" &amp; X$1)</f>
        <v>15</v>
      </c>
      <c r="Y369">
        <f>COUNTIF($H$2:$H369,"=" &amp; Y$1)</f>
        <v>6</v>
      </c>
      <c r="Z369">
        <f>COUNTIF($H$2:$H369,"=" &amp; Z$1)</f>
        <v>11</v>
      </c>
      <c r="AA369">
        <f>COUNTIF($H$2:$H369,"=" &amp; AA$1)</f>
        <v>5</v>
      </c>
      <c r="AB369">
        <f>COUNTIF($H$2:$H369,"=" &amp; AB$1)</f>
        <v>7</v>
      </c>
      <c r="AC369">
        <f>COUNTIF($H$2:$H369,"=" &amp; AC$1)</f>
        <v>11</v>
      </c>
      <c r="AD369">
        <f>COUNTIF($H$2:$H369,"=" &amp; AD$1)</f>
        <v>14</v>
      </c>
    </row>
    <row r="370" spans="1:30" x14ac:dyDescent="0.25">
      <c r="A370" s="5">
        <v>34213</v>
      </c>
      <c r="C370" t="s">
        <v>1207</v>
      </c>
      <c r="D370">
        <v>0</v>
      </c>
      <c r="E370">
        <v>2</v>
      </c>
      <c r="F370" t="s">
        <v>1208</v>
      </c>
      <c r="G370" t="s">
        <v>1201</v>
      </c>
      <c r="H370" t="str">
        <f t="shared" si="5"/>
        <v>Leeds United</v>
      </c>
      <c r="I370">
        <f>COUNTIF($H$2:$H370,"=" &amp; I$1)</f>
        <v>13</v>
      </c>
      <c r="J370">
        <f>COUNTIF($H$2:$H370,"=" &amp; J$1)</f>
        <v>11</v>
      </c>
      <c r="K370">
        <f>COUNTIF($H$2:$H370,"=" &amp; K$1)</f>
        <v>21</v>
      </c>
      <c r="L370">
        <f>COUNTIF($H$2:$H370,"=" &amp; L$1)</f>
        <v>11</v>
      </c>
      <c r="M370">
        <f>COUNTIF($H$2:$H370,"=" &amp; M$1)</f>
        <v>11</v>
      </c>
      <c r="N370">
        <f>COUNTIF($H$2:$H370,"=" &amp; N$1)</f>
        <v>7</v>
      </c>
      <c r="O370">
        <f>COUNTIF($H$2:$H370,"=" &amp; O$1)</f>
        <v>6</v>
      </c>
      <c r="P370">
        <f>COUNTIF($H$2:$H370,"=" &amp; P$1)</f>
        <v>14</v>
      </c>
      <c r="Q370">
        <f>COUNTIF($H$2:$H370,"=" &amp; Q$1)</f>
        <v>13</v>
      </c>
      <c r="R370">
        <f>COUNTIF($H$2:$H370,"=" &amp; R$1)</f>
        <v>6</v>
      </c>
      <c r="S370">
        <f>COUNTIF($H$2:$H370,"=" &amp; S$1)</f>
        <v>20</v>
      </c>
      <c r="T370">
        <f>COUNTIF($H$2:$H370,"=" &amp; T$1)</f>
        <v>20</v>
      </c>
      <c r="U370">
        <f>COUNTIF($H$2:$H370,"=" &amp; U$1)</f>
        <v>8</v>
      </c>
      <c r="V370">
        <f>COUNTIF($H$2:$H370,"=" &amp; V$1)</f>
        <v>7</v>
      </c>
      <c r="W370">
        <f>COUNTIF($H$2:$H370,"=" &amp; W$1)</f>
        <v>13</v>
      </c>
      <c r="X370">
        <f>COUNTIF($H$2:$H370,"=" &amp; X$1)</f>
        <v>15</v>
      </c>
      <c r="Y370">
        <f>COUNTIF($H$2:$H370,"=" &amp; Y$1)</f>
        <v>6</v>
      </c>
      <c r="Z370">
        <f>COUNTIF($H$2:$H370,"=" &amp; Z$1)</f>
        <v>11</v>
      </c>
      <c r="AA370">
        <f>COUNTIF($H$2:$H370,"=" &amp; AA$1)</f>
        <v>5</v>
      </c>
      <c r="AB370">
        <f>COUNTIF($H$2:$H370,"=" &amp; AB$1)</f>
        <v>7</v>
      </c>
      <c r="AC370">
        <f>COUNTIF($H$2:$H370,"=" &amp; AC$1)</f>
        <v>11</v>
      </c>
      <c r="AD370">
        <f>COUNTIF($H$2:$H370,"=" &amp; AD$1)</f>
        <v>14</v>
      </c>
    </row>
    <row r="371" spans="1:30" x14ac:dyDescent="0.25">
      <c r="A371" s="5">
        <v>34213</v>
      </c>
      <c r="C371" t="s">
        <v>49</v>
      </c>
      <c r="D371">
        <v>1</v>
      </c>
      <c r="E371">
        <v>5</v>
      </c>
      <c r="F371" t="s">
        <v>1212</v>
      </c>
      <c r="G371" t="s">
        <v>1201</v>
      </c>
      <c r="H371" t="str">
        <f t="shared" si="5"/>
        <v>Norwich City</v>
      </c>
      <c r="I371">
        <f>COUNTIF($H$2:$H371,"=" &amp; I$1)</f>
        <v>13</v>
      </c>
      <c r="J371">
        <f>COUNTIF($H$2:$H371,"=" &amp; J$1)</f>
        <v>11</v>
      </c>
      <c r="K371">
        <f>COUNTIF($H$2:$H371,"=" &amp; K$1)</f>
        <v>21</v>
      </c>
      <c r="L371">
        <f>COUNTIF($H$2:$H371,"=" &amp; L$1)</f>
        <v>11</v>
      </c>
      <c r="M371">
        <f>COUNTIF($H$2:$H371,"=" &amp; M$1)</f>
        <v>11</v>
      </c>
      <c r="N371">
        <f>COUNTIF($H$2:$H371,"=" &amp; N$1)</f>
        <v>7</v>
      </c>
      <c r="O371">
        <f>COUNTIF($H$2:$H371,"=" &amp; O$1)</f>
        <v>6</v>
      </c>
      <c r="P371">
        <f>COUNTIF($H$2:$H371,"=" &amp; P$1)</f>
        <v>14</v>
      </c>
      <c r="Q371">
        <f>COUNTIF($H$2:$H371,"=" &amp; Q$1)</f>
        <v>13</v>
      </c>
      <c r="R371">
        <f>COUNTIF($H$2:$H371,"=" &amp; R$1)</f>
        <v>6</v>
      </c>
      <c r="S371">
        <f>COUNTIF($H$2:$H371,"=" &amp; S$1)</f>
        <v>20</v>
      </c>
      <c r="T371">
        <f>COUNTIF($H$2:$H371,"=" &amp; T$1)</f>
        <v>20</v>
      </c>
      <c r="U371">
        <f>COUNTIF($H$2:$H371,"=" &amp; U$1)</f>
        <v>9</v>
      </c>
      <c r="V371">
        <f>COUNTIF($H$2:$H371,"=" &amp; V$1)</f>
        <v>7</v>
      </c>
      <c r="W371">
        <f>COUNTIF($H$2:$H371,"=" &amp; W$1)</f>
        <v>13</v>
      </c>
      <c r="X371">
        <f>COUNTIF($H$2:$H371,"=" &amp; X$1)</f>
        <v>15</v>
      </c>
      <c r="Y371">
        <f>COUNTIF($H$2:$H371,"=" &amp; Y$1)</f>
        <v>6</v>
      </c>
      <c r="Z371">
        <f>COUNTIF($H$2:$H371,"=" &amp; Z$1)</f>
        <v>11</v>
      </c>
      <c r="AA371">
        <f>COUNTIF($H$2:$H371,"=" &amp; AA$1)</f>
        <v>5</v>
      </c>
      <c r="AB371">
        <f>COUNTIF($H$2:$H371,"=" &amp; AB$1)</f>
        <v>7</v>
      </c>
      <c r="AC371">
        <f>COUNTIF($H$2:$H371,"=" &amp; AC$1)</f>
        <v>11</v>
      </c>
      <c r="AD371">
        <f>COUNTIF($H$2:$H371,"=" &amp; AD$1)</f>
        <v>14</v>
      </c>
    </row>
    <row r="372" spans="1:30" x14ac:dyDescent="0.25">
      <c r="A372" s="5">
        <v>34213</v>
      </c>
      <c r="C372" t="s">
        <v>1205</v>
      </c>
      <c r="D372">
        <v>4</v>
      </c>
      <c r="E372">
        <v>2</v>
      </c>
      <c r="F372" t="s">
        <v>1222</v>
      </c>
      <c r="G372" t="s">
        <v>1201</v>
      </c>
      <c r="H372" t="str">
        <f t="shared" si="5"/>
        <v>Manchester United</v>
      </c>
      <c r="I372">
        <f>COUNTIF($H$2:$H372,"=" &amp; I$1)</f>
        <v>13</v>
      </c>
      <c r="J372">
        <f>COUNTIF($H$2:$H372,"=" &amp; J$1)</f>
        <v>11</v>
      </c>
      <c r="K372">
        <f>COUNTIF($H$2:$H372,"=" &amp; K$1)</f>
        <v>21</v>
      </c>
      <c r="L372">
        <f>COUNTIF($H$2:$H372,"=" &amp; L$1)</f>
        <v>11</v>
      </c>
      <c r="M372">
        <f>COUNTIF($H$2:$H372,"=" &amp; M$1)</f>
        <v>11</v>
      </c>
      <c r="N372">
        <f>COUNTIF($H$2:$H372,"=" &amp; N$1)</f>
        <v>7</v>
      </c>
      <c r="O372">
        <f>COUNTIF($H$2:$H372,"=" &amp; O$1)</f>
        <v>6</v>
      </c>
      <c r="P372">
        <f>COUNTIF($H$2:$H372,"=" &amp; P$1)</f>
        <v>14</v>
      </c>
      <c r="Q372">
        <f>COUNTIF($H$2:$H372,"=" &amp; Q$1)</f>
        <v>13</v>
      </c>
      <c r="R372">
        <f>COUNTIF($H$2:$H372,"=" &amp; R$1)</f>
        <v>6</v>
      </c>
      <c r="S372">
        <f>COUNTIF($H$2:$H372,"=" &amp; S$1)</f>
        <v>21</v>
      </c>
      <c r="T372">
        <f>COUNTIF($H$2:$H372,"=" &amp; T$1)</f>
        <v>20</v>
      </c>
      <c r="U372">
        <f>COUNTIF($H$2:$H372,"=" &amp; U$1)</f>
        <v>9</v>
      </c>
      <c r="V372">
        <f>COUNTIF($H$2:$H372,"=" &amp; V$1)</f>
        <v>7</v>
      </c>
      <c r="W372">
        <f>COUNTIF($H$2:$H372,"=" &amp; W$1)</f>
        <v>13</v>
      </c>
      <c r="X372">
        <f>COUNTIF($H$2:$H372,"=" &amp; X$1)</f>
        <v>15</v>
      </c>
      <c r="Y372">
        <f>COUNTIF($H$2:$H372,"=" &amp; Y$1)</f>
        <v>6</v>
      </c>
      <c r="Z372">
        <f>COUNTIF($H$2:$H372,"=" &amp; Z$1)</f>
        <v>11</v>
      </c>
      <c r="AA372">
        <f>COUNTIF($H$2:$H372,"=" &amp; AA$1)</f>
        <v>5</v>
      </c>
      <c r="AB372">
        <f>COUNTIF($H$2:$H372,"=" &amp; AB$1)</f>
        <v>7</v>
      </c>
      <c r="AC372">
        <f>COUNTIF($H$2:$H372,"=" &amp; AC$1)</f>
        <v>11</v>
      </c>
      <c r="AD372">
        <f>COUNTIF($H$2:$H372,"=" &amp; AD$1)</f>
        <v>14</v>
      </c>
    </row>
    <row r="373" spans="1:30" x14ac:dyDescent="0.25">
      <c r="A373" s="5">
        <v>34213</v>
      </c>
      <c r="C373" t="s">
        <v>1221</v>
      </c>
      <c r="D373">
        <v>2</v>
      </c>
      <c r="E373">
        <v>0</v>
      </c>
      <c r="F373" t="s">
        <v>1223</v>
      </c>
      <c r="G373" t="s">
        <v>1201</v>
      </c>
      <c r="H373" t="str">
        <f t="shared" si="5"/>
        <v>Newcastle United</v>
      </c>
      <c r="I373">
        <f>COUNTIF($H$2:$H373,"=" &amp; I$1)</f>
        <v>13</v>
      </c>
      <c r="J373">
        <f>COUNTIF($H$2:$H373,"=" &amp; J$1)</f>
        <v>11</v>
      </c>
      <c r="K373">
        <f>COUNTIF($H$2:$H373,"=" &amp; K$1)</f>
        <v>21</v>
      </c>
      <c r="L373">
        <f>COUNTIF($H$2:$H373,"=" &amp; L$1)</f>
        <v>11</v>
      </c>
      <c r="M373">
        <f>COUNTIF($H$2:$H373,"=" &amp; M$1)</f>
        <v>11</v>
      </c>
      <c r="N373">
        <f>COUNTIF($H$2:$H373,"=" &amp; N$1)</f>
        <v>7</v>
      </c>
      <c r="O373">
        <f>COUNTIF($H$2:$H373,"=" &amp; O$1)</f>
        <v>6</v>
      </c>
      <c r="P373">
        <f>COUNTIF($H$2:$H373,"=" &amp; P$1)</f>
        <v>14</v>
      </c>
      <c r="Q373">
        <f>COUNTIF($H$2:$H373,"=" &amp; Q$1)</f>
        <v>13</v>
      </c>
      <c r="R373">
        <f>COUNTIF($H$2:$H373,"=" &amp; R$1)</f>
        <v>6</v>
      </c>
      <c r="S373">
        <f>COUNTIF($H$2:$H373,"=" &amp; S$1)</f>
        <v>21</v>
      </c>
      <c r="T373">
        <f>COUNTIF($H$2:$H373,"=" &amp; T$1)</f>
        <v>21</v>
      </c>
      <c r="U373">
        <f>COUNTIF($H$2:$H373,"=" &amp; U$1)</f>
        <v>9</v>
      </c>
      <c r="V373">
        <f>COUNTIF($H$2:$H373,"=" &amp; V$1)</f>
        <v>7</v>
      </c>
      <c r="W373">
        <f>COUNTIF($H$2:$H373,"=" &amp; W$1)</f>
        <v>13</v>
      </c>
      <c r="X373">
        <f>COUNTIF($H$2:$H373,"=" &amp; X$1)</f>
        <v>15</v>
      </c>
      <c r="Y373">
        <f>COUNTIF($H$2:$H373,"=" &amp; Y$1)</f>
        <v>6</v>
      </c>
      <c r="Z373">
        <f>COUNTIF($H$2:$H373,"=" &amp; Z$1)</f>
        <v>11</v>
      </c>
      <c r="AA373">
        <f>COUNTIF($H$2:$H373,"=" &amp; AA$1)</f>
        <v>5</v>
      </c>
      <c r="AB373">
        <f>COUNTIF($H$2:$H373,"=" &amp; AB$1)</f>
        <v>7</v>
      </c>
      <c r="AC373">
        <f>COUNTIF($H$2:$H373,"=" &amp; AC$1)</f>
        <v>11</v>
      </c>
      <c r="AD373">
        <f>COUNTIF($H$2:$H373,"=" &amp; AD$1)</f>
        <v>14</v>
      </c>
    </row>
    <row r="374" spans="1:30" x14ac:dyDescent="0.25">
      <c r="A374" s="5">
        <v>34213</v>
      </c>
      <c r="C374" t="s">
        <v>1213</v>
      </c>
      <c r="D374">
        <v>1</v>
      </c>
      <c r="E374">
        <v>1</v>
      </c>
      <c r="F374" t="s">
        <v>59</v>
      </c>
      <c r="G374" t="s">
        <v>1201</v>
      </c>
      <c r="H374" t="str">
        <f t="shared" si="5"/>
        <v/>
      </c>
      <c r="I374">
        <f>COUNTIF($H$2:$H374,"=" &amp; I$1)</f>
        <v>13</v>
      </c>
      <c r="J374">
        <f>COUNTIF($H$2:$H374,"=" &amp; J$1)</f>
        <v>11</v>
      </c>
      <c r="K374">
        <f>COUNTIF($H$2:$H374,"=" &amp; K$1)</f>
        <v>21</v>
      </c>
      <c r="L374">
        <f>COUNTIF($H$2:$H374,"=" &amp; L$1)</f>
        <v>11</v>
      </c>
      <c r="M374">
        <f>COUNTIF($H$2:$H374,"=" &amp; M$1)</f>
        <v>11</v>
      </c>
      <c r="N374">
        <f>COUNTIF($H$2:$H374,"=" &amp; N$1)</f>
        <v>7</v>
      </c>
      <c r="O374">
        <f>COUNTIF($H$2:$H374,"=" &amp; O$1)</f>
        <v>6</v>
      </c>
      <c r="P374">
        <f>COUNTIF($H$2:$H374,"=" &amp; P$1)</f>
        <v>14</v>
      </c>
      <c r="Q374">
        <f>COUNTIF($H$2:$H374,"=" &amp; Q$1)</f>
        <v>13</v>
      </c>
      <c r="R374">
        <f>COUNTIF($H$2:$H374,"=" &amp; R$1)</f>
        <v>6</v>
      </c>
      <c r="S374">
        <f>COUNTIF($H$2:$H374,"=" &amp; S$1)</f>
        <v>21</v>
      </c>
      <c r="T374">
        <f>COUNTIF($H$2:$H374,"=" &amp; T$1)</f>
        <v>21</v>
      </c>
      <c r="U374">
        <f>COUNTIF($H$2:$H374,"=" &amp; U$1)</f>
        <v>9</v>
      </c>
      <c r="V374">
        <f>COUNTIF($H$2:$H374,"=" &amp; V$1)</f>
        <v>7</v>
      </c>
      <c r="W374">
        <f>COUNTIF($H$2:$H374,"=" &amp; W$1)</f>
        <v>13</v>
      </c>
      <c r="X374">
        <f>COUNTIF($H$2:$H374,"=" &amp; X$1)</f>
        <v>15</v>
      </c>
      <c r="Y374">
        <f>COUNTIF($H$2:$H374,"=" &amp; Y$1)</f>
        <v>6</v>
      </c>
      <c r="Z374">
        <f>COUNTIF($H$2:$H374,"=" &amp; Z$1)</f>
        <v>11</v>
      </c>
      <c r="AA374">
        <f>COUNTIF($H$2:$H374,"=" &amp; AA$1)</f>
        <v>5</v>
      </c>
      <c r="AB374">
        <f>COUNTIF($H$2:$H374,"=" &amp; AB$1)</f>
        <v>7</v>
      </c>
      <c r="AC374">
        <f>COUNTIF($H$2:$H374,"=" &amp; AC$1)</f>
        <v>11</v>
      </c>
      <c r="AD374">
        <f>COUNTIF($H$2:$H374,"=" &amp; AD$1)</f>
        <v>14</v>
      </c>
    </row>
    <row r="375" spans="1:30" x14ac:dyDescent="0.25">
      <c r="A375" s="5">
        <v>34213</v>
      </c>
      <c r="C375" t="s">
        <v>1214</v>
      </c>
      <c r="D375">
        <v>0</v>
      </c>
      <c r="E375">
        <v>1</v>
      </c>
      <c r="F375" t="s">
        <v>1211</v>
      </c>
      <c r="G375" t="s">
        <v>1201</v>
      </c>
      <c r="H375" t="str">
        <f t="shared" si="5"/>
        <v>Manchester City</v>
      </c>
      <c r="I375">
        <f>COUNTIF($H$2:$H375,"=" &amp; I$1)</f>
        <v>13</v>
      </c>
      <c r="J375">
        <f>COUNTIF($H$2:$H375,"=" &amp; J$1)</f>
        <v>11</v>
      </c>
      <c r="K375">
        <f>COUNTIF($H$2:$H375,"=" &amp; K$1)</f>
        <v>21</v>
      </c>
      <c r="L375">
        <f>COUNTIF($H$2:$H375,"=" &amp; L$1)</f>
        <v>11</v>
      </c>
      <c r="M375">
        <f>COUNTIF($H$2:$H375,"=" &amp; M$1)</f>
        <v>11</v>
      </c>
      <c r="N375">
        <f>COUNTIF($H$2:$H375,"=" &amp; N$1)</f>
        <v>7</v>
      </c>
      <c r="O375">
        <f>COUNTIF($H$2:$H375,"=" &amp; O$1)</f>
        <v>6</v>
      </c>
      <c r="P375">
        <f>COUNTIF($H$2:$H375,"=" &amp; P$1)</f>
        <v>14</v>
      </c>
      <c r="Q375">
        <f>COUNTIF($H$2:$H375,"=" &amp; Q$1)</f>
        <v>13</v>
      </c>
      <c r="R375">
        <f>COUNTIF($H$2:$H375,"=" &amp; R$1)</f>
        <v>7</v>
      </c>
      <c r="S375">
        <f>COUNTIF($H$2:$H375,"=" &amp; S$1)</f>
        <v>21</v>
      </c>
      <c r="T375">
        <f>COUNTIF($H$2:$H375,"=" &amp; T$1)</f>
        <v>21</v>
      </c>
      <c r="U375">
        <f>COUNTIF($H$2:$H375,"=" &amp; U$1)</f>
        <v>9</v>
      </c>
      <c r="V375">
        <f>COUNTIF($H$2:$H375,"=" &amp; V$1)</f>
        <v>7</v>
      </c>
      <c r="W375">
        <f>COUNTIF($H$2:$H375,"=" &amp; W$1)</f>
        <v>13</v>
      </c>
      <c r="X375">
        <f>COUNTIF($H$2:$H375,"=" &amp; X$1)</f>
        <v>15</v>
      </c>
      <c r="Y375">
        <f>COUNTIF($H$2:$H375,"=" &amp; Y$1)</f>
        <v>6</v>
      </c>
      <c r="Z375">
        <f>COUNTIF($H$2:$H375,"=" &amp; Z$1)</f>
        <v>11</v>
      </c>
      <c r="AA375">
        <f>COUNTIF($H$2:$H375,"=" &amp; AA$1)</f>
        <v>5</v>
      </c>
      <c r="AB375">
        <f>COUNTIF($H$2:$H375,"=" &amp; AB$1)</f>
        <v>7</v>
      </c>
      <c r="AC375">
        <f>COUNTIF($H$2:$H375,"=" &amp; AC$1)</f>
        <v>11</v>
      </c>
      <c r="AD375">
        <f>COUNTIF($H$2:$H375,"=" &amp; AD$1)</f>
        <v>14</v>
      </c>
    </row>
    <row r="376" spans="1:30" x14ac:dyDescent="0.25">
      <c r="A376" s="5">
        <v>34213</v>
      </c>
      <c r="C376" t="s">
        <v>1204</v>
      </c>
      <c r="D376">
        <v>1</v>
      </c>
      <c r="E376">
        <v>0</v>
      </c>
      <c r="F376" t="s">
        <v>1211</v>
      </c>
      <c r="G376" t="s">
        <v>1201</v>
      </c>
      <c r="H376" t="str">
        <f t="shared" si="5"/>
        <v>Wimbledon FC</v>
      </c>
      <c r="I376">
        <f>COUNTIF($H$2:$H376,"=" &amp; I$1)</f>
        <v>13</v>
      </c>
      <c r="J376">
        <f>COUNTIF($H$2:$H376,"=" &amp; J$1)</f>
        <v>11</v>
      </c>
      <c r="K376">
        <f>COUNTIF($H$2:$H376,"=" &amp; K$1)</f>
        <v>21</v>
      </c>
      <c r="L376">
        <f>COUNTIF($H$2:$H376,"=" &amp; L$1)</f>
        <v>11</v>
      </c>
      <c r="M376">
        <f>COUNTIF($H$2:$H376,"=" &amp; M$1)</f>
        <v>11</v>
      </c>
      <c r="N376">
        <f>COUNTIF($H$2:$H376,"=" &amp; N$1)</f>
        <v>7</v>
      </c>
      <c r="O376">
        <f>COUNTIF($H$2:$H376,"=" &amp; O$1)</f>
        <v>6</v>
      </c>
      <c r="P376">
        <f>COUNTIF($H$2:$H376,"=" &amp; P$1)</f>
        <v>14</v>
      </c>
      <c r="Q376">
        <f>COUNTIF($H$2:$H376,"=" &amp; Q$1)</f>
        <v>13</v>
      </c>
      <c r="R376">
        <f>COUNTIF($H$2:$H376,"=" &amp; R$1)</f>
        <v>7</v>
      </c>
      <c r="S376">
        <f>COUNTIF($H$2:$H376,"=" &amp; S$1)</f>
        <v>21</v>
      </c>
      <c r="T376">
        <f>COUNTIF($H$2:$H376,"=" &amp; T$1)</f>
        <v>21</v>
      </c>
      <c r="U376">
        <f>COUNTIF($H$2:$H376,"=" &amp; U$1)</f>
        <v>9</v>
      </c>
      <c r="V376">
        <f>COUNTIF($H$2:$H376,"=" &amp; V$1)</f>
        <v>7</v>
      </c>
      <c r="W376">
        <f>COUNTIF($H$2:$H376,"=" &amp; W$1)</f>
        <v>13</v>
      </c>
      <c r="X376">
        <f>COUNTIF($H$2:$H376,"=" &amp; X$1)</f>
        <v>15</v>
      </c>
      <c r="Y376">
        <f>COUNTIF($H$2:$H376,"=" &amp; Y$1)</f>
        <v>6</v>
      </c>
      <c r="Z376">
        <f>COUNTIF($H$2:$H376,"=" &amp; Z$1)</f>
        <v>11</v>
      </c>
      <c r="AA376">
        <f>COUNTIF($H$2:$H376,"=" &amp; AA$1)</f>
        <v>5</v>
      </c>
      <c r="AB376">
        <f>COUNTIF($H$2:$H376,"=" &amp; AB$1)</f>
        <v>7</v>
      </c>
      <c r="AC376">
        <f>COUNTIF($H$2:$H376,"=" &amp; AC$1)</f>
        <v>11</v>
      </c>
      <c r="AD376">
        <f>COUNTIF($H$2:$H376,"=" &amp; AD$1)</f>
        <v>15</v>
      </c>
    </row>
    <row r="377" spans="1:30" x14ac:dyDescent="0.25">
      <c r="A377" s="5">
        <v>34213</v>
      </c>
      <c r="C377" t="s">
        <v>1205</v>
      </c>
      <c r="D377">
        <v>1</v>
      </c>
      <c r="E377">
        <v>0</v>
      </c>
      <c r="F377" t="s">
        <v>1</v>
      </c>
      <c r="G377" t="s">
        <v>1201</v>
      </c>
      <c r="H377" t="str">
        <f t="shared" si="5"/>
        <v>Manchester United</v>
      </c>
      <c r="I377">
        <f>COUNTIF($H$2:$H377,"=" &amp; I$1)</f>
        <v>13</v>
      </c>
      <c r="J377">
        <f>COUNTIF($H$2:$H377,"=" &amp; J$1)</f>
        <v>11</v>
      </c>
      <c r="K377">
        <f>COUNTIF($H$2:$H377,"=" &amp; K$1)</f>
        <v>21</v>
      </c>
      <c r="L377">
        <f>COUNTIF($H$2:$H377,"=" &amp; L$1)</f>
        <v>11</v>
      </c>
      <c r="M377">
        <f>COUNTIF($H$2:$H377,"=" &amp; M$1)</f>
        <v>11</v>
      </c>
      <c r="N377">
        <f>COUNTIF($H$2:$H377,"=" &amp; N$1)</f>
        <v>7</v>
      </c>
      <c r="O377">
        <f>COUNTIF($H$2:$H377,"=" &amp; O$1)</f>
        <v>6</v>
      </c>
      <c r="P377">
        <f>COUNTIF($H$2:$H377,"=" &amp; P$1)</f>
        <v>14</v>
      </c>
      <c r="Q377">
        <f>COUNTIF($H$2:$H377,"=" &amp; Q$1)</f>
        <v>13</v>
      </c>
      <c r="R377">
        <f>COUNTIF($H$2:$H377,"=" &amp; R$1)</f>
        <v>7</v>
      </c>
      <c r="S377">
        <f>COUNTIF($H$2:$H377,"=" &amp; S$1)</f>
        <v>22</v>
      </c>
      <c r="T377">
        <f>COUNTIF($H$2:$H377,"=" &amp; T$1)</f>
        <v>21</v>
      </c>
      <c r="U377">
        <f>COUNTIF($H$2:$H377,"=" &amp; U$1)</f>
        <v>9</v>
      </c>
      <c r="V377">
        <f>COUNTIF($H$2:$H377,"=" &amp; V$1)</f>
        <v>7</v>
      </c>
      <c r="W377">
        <f>COUNTIF($H$2:$H377,"=" &amp; W$1)</f>
        <v>13</v>
      </c>
      <c r="X377">
        <f>COUNTIF($H$2:$H377,"=" &amp; X$1)</f>
        <v>15</v>
      </c>
      <c r="Y377">
        <f>COUNTIF($H$2:$H377,"=" &amp; Y$1)</f>
        <v>6</v>
      </c>
      <c r="Z377">
        <f>COUNTIF($H$2:$H377,"=" &amp; Z$1)</f>
        <v>11</v>
      </c>
      <c r="AA377">
        <f>COUNTIF($H$2:$H377,"=" &amp; AA$1)</f>
        <v>5</v>
      </c>
      <c r="AB377">
        <f>COUNTIF($H$2:$H377,"=" &amp; AB$1)</f>
        <v>7</v>
      </c>
      <c r="AC377">
        <f>COUNTIF($H$2:$H377,"=" &amp; AC$1)</f>
        <v>11</v>
      </c>
      <c r="AD377">
        <f>COUNTIF($H$2:$H377,"=" &amp; AD$1)</f>
        <v>15</v>
      </c>
    </row>
    <row r="378" spans="1:30" x14ac:dyDescent="0.25">
      <c r="A378" s="5">
        <v>34213</v>
      </c>
      <c r="C378" t="s">
        <v>1206</v>
      </c>
      <c r="D378">
        <v>0</v>
      </c>
      <c r="E378">
        <v>2</v>
      </c>
      <c r="F378" t="s">
        <v>1223</v>
      </c>
      <c r="G378" t="s">
        <v>1201</v>
      </c>
      <c r="H378" t="str">
        <f t="shared" si="5"/>
        <v>West Ham United</v>
      </c>
      <c r="I378">
        <f>COUNTIF($H$2:$H378,"=" &amp; I$1)</f>
        <v>13</v>
      </c>
      <c r="J378">
        <f>COUNTIF($H$2:$H378,"=" &amp; J$1)</f>
        <v>11</v>
      </c>
      <c r="K378">
        <f>COUNTIF($H$2:$H378,"=" &amp; K$1)</f>
        <v>21</v>
      </c>
      <c r="L378">
        <f>COUNTIF($H$2:$H378,"=" &amp; L$1)</f>
        <v>11</v>
      </c>
      <c r="M378">
        <f>COUNTIF($H$2:$H378,"=" &amp; M$1)</f>
        <v>11</v>
      </c>
      <c r="N378">
        <f>COUNTIF($H$2:$H378,"=" &amp; N$1)</f>
        <v>7</v>
      </c>
      <c r="O378">
        <f>COUNTIF($H$2:$H378,"=" &amp; O$1)</f>
        <v>6</v>
      </c>
      <c r="P378">
        <f>COUNTIF($H$2:$H378,"=" &amp; P$1)</f>
        <v>14</v>
      </c>
      <c r="Q378">
        <f>COUNTIF($H$2:$H378,"=" &amp; Q$1)</f>
        <v>13</v>
      </c>
      <c r="R378">
        <f>COUNTIF($H$2:$H378,"=" &amp; R$1)</f>
        <v>7</v>
      </c>
      <c r="S378">
        <f>COUNTIF($H$2:$H378,"=" &amp; S$1)</f>
        <v>22</v>
      </c>
      <c r="T378">
        <f>COUNTIF($H$2:$H378,"=" &amp; T$1)</f>
        <v>21</v>
      </c>
      <c r="U378">
        <f>COUNTIF($H$2:$H378,"=" &amp; U$1)</f>
        <v>9</v>
      </c>
      <c r="V378">
        <f>COUNTIF($H$2:$H378,"=" &amp; V$1)</f>
        <v>7</v>
      </c>
      <c r="W378">
        <f>COUNTIF($H$2:$H378,"=" &amp; W$1)</f>
        <v>13</v>
      </c>
      <c r="X378">
        <f>COUNTIF($H$2:$H378,"=" &amp; X$1)</f>
        <v>15</v>
      </c>
      <c r="Y378">
        <f>COUNTIF($H$2:$H378,"=" &amp; Y$1)</f>
        <v>6</v>
      </c>
      <c r="Z378">
        <f>COUNTIF($H$2:$H378,"=" &amp; Z$1)</f>
        <v>11</v>
      </c>
      <c r="AA378">
        <f>COUNTIF($H$2:$H378,"=" &amp; AA$1)</f>
        <v>5</v>
      </c>
      <c r="AB378">
        <f>COUNTIF($H$2:$H378,"=" &amp; AB$1)</f>
        <v>7</v>
      </c>
      <c r="AC378">
        <f>COUNTIF($H$2:$H378,"=" &amp; AC$1)</f>
        <v>12</v>
      </c>
      <c r="AD378">
        <f>COUNTIF($H$2:$H378,"=" &amp; AD$1)</f>
        <v>15</v>
      </c>
    </row>
    <row r="379" spans="1:30" x14ac:dyDescent="0.25">
      <c r="A379" s="5">
        <v>34213</v>
      </c>
      <c r="C379" t="s">
        <v>1207</v>
      </c>
      <c r="D379">
        <v>1</v>
      </c>
      <c r="E379">
        <v>1</v>
      </c>
      <c r="F379" t="s">
        <v>63</v>
      </c>
      <c r="G379" t="s">
        <v>1201</v>
      </c>
      <c r="H379" t="str">
        <f t="shared" si="5"/>
        <v/>
      </c>
      <c r="I379">
        <f>COUNTIF($H$2:$H379,"=" &amp; I$1)</f>
        <v>13</v>
      </c>
      <c r="J379">
        <f>COUNTIF($H$2:$H379,"=" &amp; J$1)</f>
        <v>11</v>
      </c>
      <c r="K379">
        <f>COUNTIF($H$2:$H379,"=" &amp; K$1)</f>
        <v>21</v>
      </c>
      <c r="L379">
        <f>COUNTIF($H$2:$H379,"=" &amp; L$1)</f>
        <v>11</v>
      </c>
      <c r="M379">
        <f>COUNTIF($H$2:$H379,"=" &amp; M$1)</f>
        <v>11</v>
      </c>
      <c r="N379">
        <f>COUNTIF($H$2:$H379,"=" &amp; N$1)</f>
        <v>7</v>
      </c>
      <c r="O379">
        <f>COUNTIF($H$2:$H379,"=" &amp; O$1)</f>
        <v>6</v>
      </c>
      <c r="P379">
        <f>COUNTIF($H$2:$H379,"=" &amp; P$1)</f>
        <v>14</v>
      </c>
      <c r="Q379">
        <f>COUNTIF($H$2:$H379,"=" &amp; Q$1)</f>
        <v>13</v>
      </c>
      <c r="R379">
        <f>COUNTIF($H$2:$H379,"=" &amp; R$1)</f>
        <v>7</v>
      </c>
      <c r="S379">
        <f>COUNTIF($H$2:$H379,"=" &amp; S$1)</f>
        <v>22</v>
      </c>
      <c r="T379">
        <f>COUNTIF($H$2:$H379,"=" &amp; T$1)</f>
        <v>21</v>
      </c>
      <c r="U379">
        <f>COUNTIF($H$2:$H379,"=" &amp; U$1)</f>
        <v>9</v>
      </c>
      <c r="V379">
        <f>COUNTIF($H$2:$H379,"=" &amp; V$1)</f>
        <v>7</v>
      </c>
      <c r="W379">
        <f>COUNTIF($H$2:$H379,"=" &amp; W$1)</f>
        <v>13</v>
      </c>
      <c r="X379">
        <f>COUNTIF($H$2:$H379,"=" &amp; X$1)</f>
        <v>15</v>
      </c>
      <c r="Y379">
        <f>COUNTIF($H$2:$H379,"=" &amp; Y$1)</f>
        <v>6</v>
      </c>
      <c r="Z379">
        <f>COUNTIF($H$2:$H379,"=" &amp; Z$1)</f>
        <v>11</v>
      </c>
      <c r="AA379">
        <f>COUNTIF($H$2:$H379,"=" &amp; AA$1)</f>
        <v>5</v>
      </c>
      <c r="AB379">
        <f>COUNTIF($H$2:$H379,"=" &amp; AB$1)</f>
        <v>7</v>
      </c>
      <c r="AC379">
        <f>COUNTIF($H$2:$H379,"=" &amp; AC$1)</f>
        <v>12</v>
      </c>
      <c r="AD379">
        <f>COUNTIF($H$2:$H379,"=" &amp; AD$1)</f>
        <v>15</v>
      </c>
    </row>
    <row r="380" spans="1:30" x14ac:dyDescent="0.25">
      <c r="A380" s="5">
        <v>34213</v>
      </c>
      <c r="C380" t="s">
        <v>49</v>
      </c>
      <c r="D380">
        <v>2</v>
      </c>
      <c r="E380">
        <v>0</v>
      </c>
      <c r="F380" t="s">
        <v>24</v>
      </c>
      <c r="G380" t="s">
        <v>1201</v>
      </c>
      <c r="H380" t="str">
        <f t="shared" si="5"/>
        <v>Everton</v>
      </c>
      <c r="I380">
        <f>COUNTIF($H$2:$H380,"=" &amp; I$1)</f>
        <v>13</v>
      </c>
      <c r="J380">
        <f>COUNTIF($H$2:$H380,"=" &amp; J$1)</f>
        <v>11</v>
      </c>
      <c r="K380">
        <f>COUNTIF($H$2:$H380,"=" &amp; K$1)</f>
        <v>21</v>
      </c>
      <c r="L380">
        <f>COUNTIF($H$2:$H380,"=" &amp; L$1)</f>
        <v>11</v>
      </c>
      <c r="M380">
        <f>COUNTIF($H$2:$H380,"=" &amp; M$1)</f>
        <v>11</v>
      </c>
      <c r="N380">
        <f>COUNTIF($H$2:$H380,"=" &amp; N$1)</f>
        <v>8</v>
      </c>
      <c r="O380">
        <f>COUNTIF($H$2:$H380,"=" &amp; O$1)</f>
        <v>6</v>
      </c>
      <c r="P380">
        <f>COUNTIF($H$2:$H380,"=" &amp; P$1)</f>
        <v>14</v>
      </c>
      <c r="Q380">
        <f>COUNTIF($H$2:$H380,"=" &amp; Q$1)</f>
        <v>13</v>
      </c>
      <c r="R380">
        <f>COUNTIF($H$2:$H380,"=" &amp; R$1)</f>
        <v>7</v>
      </c>
      <c r="S380">
        <f>COUNTIF($H$2:$H380,"=" &amp; S$1)</f>
        <v>22</v>
      </c>
      <c r="T380">
        <f>COUNTIF($H$2:$H380,"=" &amp; T$1)</f>
        <v>21</v>
      </c>
      <c r="U380">
        <f>COUNTIF($H$2:$H380,"=" &amp; U$1)</f>
        <v>9</v>
      </c>
      <c r="V380">
        <f>COUNTIF($H$2:$H380,"=" &amp; V$1)</f>
        <v>7</v>
      </c>
      <c r="W380">
        <f>COUNTIF($H$2:$H380,"=" &amp; W$1)</f>
        <v>13</v>
      </c>
      <c r="X380">
        <f>COUNTIF($H$2:$H380,"=" &amp; X$1)</f>
        <v>15</v>
      </c>
      <c r="Y380">
        <f>COUNTIF($H$2:$H380,"=" &amp; Y$1)</f>
        <v>6</v>
      </c>
      <c r="Z380">
        <f>COUNTIF($H$2:$H380,"=" &amp; Z$1)</f>
        <v>11</v>
      </c>
      <c r="AA380">
        <f>COUNTIF($H$2:$H380,"=" &amp; AA$1)</f>
        <v>5</v>
      </c>
      <c r="AB380">
        <f>COUNTIF($H$2:$H380,"=" &amp; AB$1)</f>
        <v>7</v>
      </c>
      <c r="AC380">
        <f>COUNTIF($H$2:$H380,"=" &amp; AC$1)</f>
        <v>12</v>
      </c>
      <c r="AD380">
        <f>COUNTIF($H$2:$H380,"=" &amp; AD$1)</f>
        <v>15</v>
      </c>
    </row>
    <row r="381" spans="1:30" x14ac:dyDescent="0.25">
      <c r="A381" s="5">
        <v>34213</v>
      </c>
      <c r="C381" t="s">
        <v>1209</v>
      </c>
      <c r="D381">
        <v>1</v>
      </c>
      <c r="E381">
        <v>2</v>
      </c>
      <c r="F381" t="s">
        <v>59</v>
      </c>
      <c r="G381" t="s">
        <v>1201</v>
      </c>
      <c r="H381" t="str">
        <f t="shared" si="5"/>
        <v>Aston Villa</v>
      </c>
      <c r="I381">
        <f>COUNTIF($H$2:$H381,"=" &amp; I$1)</f>
        <v>13</v>
      </c>
      <c r="J381">
        <f>COUNTIF($H$2:$H381,"=" &amp; J$1)</f>
        <v>12</v>
      </c>
      <c r="K381">
        <f>COUNTIF($H$2:$H381,"=" &amp; K$1)</f>
        <v>21</v>
      </c>
      <c r="L381">
        <f>COUNTIF($H$2:$H381,"=" &amp; L$1)</f>
        <v>11</v>
      </c>
      <c r="M381">
        <f>COUNTIF($H$2:$H381,"=" &amp; M$1)</f>
        <v>11</v>
      </c>
      <c r="N381">
        <f>COUNTIF($H$2:$H381,"=" &amp; N$1)</f>
        <v>8</v>
      </c>
      <c r="O381">
        <f>COUNTIF($H$2:$H381,"=" &amp; O$1)</f>
        <v>6</v>
      </c>
      <c r="P381">
        <f>COUNTIF($H$2:$H381,"=" &amp; P$1)</f>
        <v>14</v>
      </c>
      <c r="Q381">
        <f>COUNTIF($H$2:$H381,"=" &amp; Q$1)</f>
        <v>13</v>
      </c>
      <c r="R381">
        <f>COUNTIF($H$2:$H381,"=" &amp; R$1)</f>
        <v>7</v>
      </c>
      <c r="S381">
        <f>COUNTIF($H$2:$H381,"=" &amp; S$1)</f>
        <v>22</v>
      </c>
      <c r="T381">
        <f>COUNTIF($H$2:$H381,"=" &amp; T$1)</f>
        <v>21</v>
      </c>
      <c r="U381">
        <f>COUNTIF($H$2:$H381,"=" &amp; U$1)</f>
        <v>9</v>
      </c>
      <c r="V381">
        <f>COUNTIF($H$2:$H381,"=" &amp; V$1)</f>
        <v>7</v>
      </c>
      <c r="W381">
        <f>COUNTIF($H$2:$H381,"=" &amp; W$1)</f>
        <v>13</v>
      </c>
      <c r="X381">
        <f>COUNTIF($H$2:$H381,"=" &amp; X$1)</f>
        <v>15</v>
      </c>
      <c r="Y381">
        <f>COUNTIF($H$2:$H381,"=" &amp; Y$1)</f>
        <v>6</v>
      </c>
      <c r="Z381">
        <f>COUNTIF($H$2:$H381,"=" &amp; Z$1)</f>
        <v>11</v>
      </c>
      <c r="AA381">
        <f>COUNTIF($H$2:$H381,"=" &amp; AA$1)</f>
        <v>5</v>
      </c>
      <c r="AB381">
        <f>COUNTIF($H$2:$H381,"=" &amp; AB$1)</f>
        <v>7</v>
      </c>
      <c r="AC381">
        <f>COUNTIF($H$2:$H381,"=" &amp; AC$1)</f>
        <v>12</v>
      </c>
      <c r="AD381">
        <f>COUNTIF($H$2:$H381,"=" &amp; AD$1)</f>
        <v>15</v>
      </c>
    </row>
    <row r="382" spans="1:30" x14ac:dyDescent="0.25">
      <c r="A382" s="5">
        <v>34213</v>
      </c>
      <c r="C382" t="s">
        <v>1208</v>
      </c>
      <c r="D382">
        <v>2</v>
      </c>
      <c r="E382">
        <v>1</v>
      </c>
      <c r="F382" t="s">
        <v>1214</v>
      </c>
      <c r="G382" t="s">
        <v>1201</v>
      </c>
      <c r="H382" t="str">
        <f t="shared" si="5"/>
        <v>Leeds United</v>
      </c>
      <c r="I382">
        <f>COUNTIF($H$2:$H382,"=" &amp; I$1)</f>
        <v>13</v>
      </c>
      <c r="J382">
        <f>COUNTIF($H$2:$H382,"=" &amp; J$1)</f>
        <v>12</v>
      </c>
      <c r="K382">
        <f>COUNTIF($H$2:$H382,"=" &amp; K$1)</f>
        <v>21</v>
      </c>
      <c r="L382">
        <f>COUNTIF($H$2:$H382,"=" &amp; L$1)</f>
        <v>11</v>
      </c>
      <c r="M382">
        <f>COUNTIF($H$2:$H382,"=" &amp; M$1)</f>
        <v>11</v>
      </c>
      <c r="N382">
        <f>COUNTIF($H$2:$H382,"=" &amp; N$1)</f>
        <v>8</v>
      </c>
      <c r="O382">
        <f>COUNTIF($H$2:$H382,"=" &amp; O$1)</f>
        <v>6</v>
      </c>
      <c r="P382">
        <f>COUNTIF($H$2:$H382,"=" &amp; P$1)</f>
        <v>15</v>
      </c>
      <c r="Q382">
        <f>COUNTIF($H$2:$H382,"=" &amp; Q$1)</f>
        <v>13</v>
      </c>
      <c r="R382">
        <f>COUNTIF($H$2:$H382,"=" &amp; R$1)</f>
        <v>7</v>
      </c>
      <c r="S382">
        <f>COUNTIF($H$2:$H382,"=" &amp; S$1)</f>
        <v>22</v>
      </c>
      <c r="T382">
        <f>COUNTIF($H$2:$H382,"=" &amp; T$1)</f>
        <v>21</v>
      </c>
      <c r="U382">
        <f>COUNTIF($H$2:$H382,"=" &amp; U$1)</f>
        <v>9</v>
      </c>
      <c r="V382">
        <f>COUNTIF($H$2:$H382,"=" &amp; V$1)</f>
        <v>7</v>
      </c>
      <c r="W382">
        <f>COUNTIF($H$2:$H382,"=" &amp; W$1)</f>
        <v>13</v>
      </c>
      <c r="X382">
        <f>COUNTIF($H$2:$H382,"=" &amp; X$1)</f>
        <v>15</v>
      </c>
      <c r="Y382">
        <f>COUNTIF($H$2:$H382,"=" &amp; Y$1)</f>
        <v>6</v>
      </c>
      <c r="Z382">
        <f>COUNTIF($H$2:$H382,"=" &amp; Z$1)</f>
        <v>11</v>
      </c>
      <c r="AA382">
        <f>COUNTIF($H$2:$H382,"=" &amp; AA$1)</f>
        <v>5</v>
      </c>
      <c r="AB382">
        <f>COUNTIF($H$2:$H382,"=" &amp; AB$1)</f>
        <v>7</v>
      </c>
      <c r="AC382">
        <f>COUNTIF($H$2:$H382,"=" &amp; AC$1)</f>
        <v>12</v>
      </c>
      <c r="AD382">
        <f>COUNTIF($H$2:$H382,"=" &amp; AD$1)</f>
        <v>15</v>
      </c>
    </row>
    <row r="383" spans="1:30" x14ac:dyDescent="0.25">
      <c r="A383" s="5">
        <v>34213</v>
      </c>
      <c r="C383" t="s">
        <v>1202</v>
      </c>
      <c r="D383">
        <v>2</v>
      </c>
      <c r="E383">
        <v>2</v>
      </c>
      <c r="F383" t="s">
        <v>1212</v>
      </c>
      <c r="G383" t="s">
        <v>1201</v>
      </c>
      <c r="H383" t="str">
        <f t="shared" si="5"/>
        <v/>
      </c>
      <c r="I383">
        <f>COUNTIF($H$2:$H383,"=" &amp; I$1)</f>
        <v>13</v>
      </c>
      <c r="J383">
        <f>COUNTIF($H$2:$H383,"=" &amp; J$1)</f>
        <v>12</v>
      </c>
      <c r="K383">
        <f>COUNTIF($H$2:$H383,"=" &amp; K$1)</f>
        <v>21</v>
      </c>
      <c r="L383">
        <f>COUNTIF($H$2:$H383,"=" &amp; L$1)</f>
        <v>11</v>
      </c>
      <c r="M383">
        <f>COUNTIF($H$2:$H383,"=" &amp; M$1)</f>
        <v>11</v>
      </c>
      <c r="N383">
        <f>COUNTIF($H$2:$H383,"=" &amp; N$1)</f>
        <v>8</v>
      </c>
      <c r="O383">
        <f>COUNTIF($H$2:$H383,"=" &amp; O$1)</f>
        <v>6</v>
      </c>
      <c r="P383">
        <f>COUNTIF($H$2:$H383,"=" &amp; P$1)</f>
        <v>15</v>
      </c>
      <c r="Q383">
        <f>COUNTIF($H$2:$H383,"=" &amp; Q$1)</f>
        <v>13</v>
      </c>
      <c r="R383">
        <f>COUNTIF($H$2:$H383,"=" &amp; R$1)</f>
        <v>7</v>
      </c>
      <c r="S383">
        <f>COUNTIF($H$2:$H383,"=" &amp; S$1)</f>
        <v>22</v>
      </c>
      <c r="T383">
        <f>COUNTIF($H$2:$H383,"=" &amp; T$1)</f>
        <v>21</v>
      </c>
      <c r="U383">
        <f>COUNTIF($H$2:$H383,"=" &amp; U$1)</f>
        <v>9</v>
      </c>
      <c r="V383">
        <f>COUNTIF($H$2:$H383,"=" &amp; V$1)</f>
        <v>7</v>
      </c>
      <c r="W383">
        <f>COUNTIF($H$2:$H383,"=" &amp; W$1)</f>
        <v>13</v>
      </c>
      <c r="X383">
        <f>COUNTIF($H$2:$H383,"=" &amp; X$1)</f>
        <v>15</v>
      </c>
      <c r="Y383">
        <f>COUNTIF($H$2:$H383,"=" &amp; Y$1)</f>
        <v>6</v>
      </c>
      <c r="Z383">
        <f>COUNTIF($H$2:$H383,"=" &amp; Z$1)</f>
        <v>11</v>
      </c>
      <c r="AA383">
        <f>COUNTIF($H$2:$H383,"=" &amp; AA$1)</f>
        <v>5</v>
      </c>
      <c r="AB383">
        <f>COUNTIF($H$2:$H383,"=" &amp; AB$1)</f>
        <v>7</v>
      </c>
      <c r="AC383">
        <f>COUNTIF($H$2:$H383,"=" &amp; AC$1)</f>
        <v>12</v>
      </c>
      <c r="AD383">
        <f>COUNTIF($H$2:$H383,"=" &amp; AD$1)</f>
        <v>15</v>
      </c>
    </row>
    <row r="384" spans="1:30" x14ac:dyDescent="0.25">
      <c r="A384" s="5">
        <v>34213</v>
      </c>
      <c r="C384" t="s">
        <v>1203</v>
      </c>
      <c r="D384">
        <v>2</v>
      </c>
      <c r="E384">
        <v>0</v>
      </c>
      <c r="F384" t="s">
        <v>76</v>
      </c>
      <c r="G384" t="s">
        <v>1201</v>
      </c>
      <c r="H384" t="str">
        <f t="shared" si="5"/>
        <v>Sheffield Wednesday</v>
      </c>
      <c r="I384">
        <f>COUNTIF($H$2:$H384,"=" &amp; I$1)</f>
        <v>13</v>
      </c>
      <c r="J384">
        <f>COUNTIF($H$2:$H384,"=" &amp; J$1)</f>
        <v>12</v>
      </c>
      <c r="K384">
        <f>COUNTIF($H$2:$H384,"=" &amp; K$1)</f>
        <v>21</v>
      </c>
      <c r="L384">
        <f>COUNTIF($H$2:$H384,"=" &amp; L$1)</f>
        <v>11</v>
      </c>
      <c r="M384">
        <f>COUNTIF($H$2:$H384,"=" &amp; M$1)</f>
        <v>11</v>
      </c>
      <c r="N384">
        <f>COUNTIF($H$2:$H384,"=" &amp; N$1)</f>
        <v>8</v>
      </c>
      <c r="O384">
        <f>COUNTIF($H$2:$H384,"=" &amp; O$1)</f>
        <v>6</v>
      </c>
      <c r="P384">
        <f>COUNTIF($H$2:$H384,"=" &amp; P$1)</f>
        <v>15</v>
      </c>
      <c r="Q384">
        <f>COUNTIF($H$2:$H384,"=" &amp; Q$1)</f>
        <v>13</v>
      </c>
      <c r="R384">
        <f>COUNTIF($H$2:$H384,"=" &amp; R$1)</f>
        <v>7</v>
      </c>
      <c r="S384">
        <f>COUNTIF($H$2:$H384,"=" &amp; S$1)</f>
        <v>22</v>
      </c>
      <c r="T384">
        <f>COUNTIF($H$2:$H384,"=" &amp; T$1)</f>
        <v>21</v>
      </c>
      <c r="U384">
        <f>COUNTIF($H$2:$H384,"=" &amp; U$1)</f>
        <v>9</v>
      </c>
      <c r="V384">
        <f>COUNTIF($H$2:$H384,"=" &amp; V$1)</f>
        <v>7</v>
      </c>
      <c r="W384">
        <f>COUNTIF($H$2:$H384,"=" &amp; W$1)</f>
        <v>13</v>
      </c>
      <c r="X384">
        <f>COUNTIF($H$2:$H384,"=" &amp; X$1)</f>
        <v>16</v>
      </c>
      <c r="Y384">
        <f>COUNTIF($H$2:$H384,"=" &amp; Y$1)</f>
        <v>6</v>
      </c>
      <c r="Z384">
        <f>COUNTIF($H$2:$H384,"=" &amp; Z$1)</f>
        <v>11</v>
      </c>
      <c r="AA384">
        <f>COUNTIF($H$2:$H384,"=" &amp; AA$1)</f>
        <v>5</v>
      </c>
      <c r="AB384">
        <f>COUNTIF($H$2:$H384,"=" &amp; AB$1)</f>
        <v>7</v>
      </c>
      <c r="AC384">
        <f>COUNTIF($H$2:$H384,"=" &amp; AC$1)</f>
        <v>12</v>
      </c>
      <c r="AD384">
        <f>COUNTIF($H$2:$H384,"=" &amp; AD$1)</f>
        <v>15</v>
      </c>
    </row>
    <row r="385" spans="1:30" x14ac:dyDescent="0.25">
      <c r="A385" s="5">
        <v>34213</v>
      </c>
      <c r="C385" t="s">
        <v>1222</v>
      </c>
      <c r="D385">
        <v>2</v>
      </c>
      <c r="E385">
        <v>2</v>
      </c>
      <c r="F385" t="s">
        <v>1221</v>
      </c>
      <c r="G385" t="s">
        <v>1201</v>
      </c>
      <c r="H385" t="str">
        <f t="shared" si="5"/>
        <v/>
      </c>
      <c r="I385">
        <f>COUNTIF($H$2:$H385,"=" &amp; I$1)</f>
        <v>13</v>
      </c>
      <c r="J385">
        <f>COUNTIF($H$2:$H385,"=" &amp; J$1)</f>
        <v>12</v>
      </c>
      <c r="K385">
        <f>COUNTIF($H$2:$H385,"=" &amp; K$1)</f>
        <v>21</v>
      </c>
      <c r="L385">
        <f>COUNTIF($H$2:$H385,"=" &amp; L$1)</f>
        <v>11</v>
      </c>
      <c r="M385">
        <f>COUNTIF($H$2:$H385,"=" &amp; M$1)</f>
        <v>11</v>
      </c>
      <c r="N385">
        <f>COUNTIF($H$2:$H385,"=" &amp; N$1)</f>
        <v>8</v>
      </c>
      <c r="O385">
        <f>COUNTIF($H$2:$H385,"=" &amp; O$1)</f>
        <v>6</v>
      </c>
      <c r="P385">
        <f>COUNTIF($H$2:$H385,"=" &amp; P$1)</f>
        <v>15</v>
      </c>
      <c r="Q385">
        <f>COUNTIF($H$2:$H385,"=" &amp; Q$1)</f>
        <v>13</v>
      </c>
      <c r="R385">
        <f>COUNTIF($H$2:$H385,"=" &amp; R$1)</f>
        <v>7</v>
      </c>
      <c r="S385">
        <f>COUNTIF($H$2:$H385,"=" &amp; S$1)</f>
        <v>22</v>
      </c>
      <c r="T385">
        <f>COUNTIF($H$2:$H385,"=" &amp; T$1)</f>
        <v>21</v>
      </c>
      <c r="U385">
        <f>COUNTIF($H$2:$H385,"=" &amp; U$1)</f>
        <v>9</v>
      </c>
      <c r="V385">
        <f>COUNTIF($H$2:$H385,"=" &amp; V$1)</f>
        <v>7</v>
      </c>
      <c r="W385">
        <f>COUNTIF($H$2:$H385,"=" &amp; W$1)</f>
        <v>13</v>
      </c>
      <c r="X385">
        <f>COUNTIF($H$2:$H385,"=" &amp; X$1)</f>
        <v>16</v>
      </c>
      <c r="Y385">
        <f>COUNTIF($H$2:$H385,"=" &amp; Y$1)</f>
        <v>6</v>
      </c>
      <c r="Z385">
        <f>COUNTIF($H$2:$H385,"=" &amp; Z$1)</f>
        <v>11</v>
      </c>
      <c r="AA385">
        <f>COUNTIF($H$2:$H385,"=" &amp; AA$1)</f>
        <v>5</v>
      </c>
      <c r="AB385">
        <f>COUNTIF($H$2:$H385,"=" &amp; AB$1)</f>
        <v>7</v>
      </c>
      <c r="AC385">
        <f>COUNTIF($H$2:$H385,"=" &amp; AC$1)</f>
        <v>12</v>
      </c>
      <c r="AD385">
        <f>COUNTIF($H$2:$H385,"=" &amp; AD$1)</f>
        <v>15</v>
      </c>
    </row>
    <row r="386" spans="1:30" x14ac:dyDescent="0.25">
      <c r="A386" s="5">
        <v>34213</v>
      </c>
      <c r="C386" t="s">
        <v>1200</v>
      </c>
      <c r="D386">
        <v>5</v>
      </c>
      <c r="E386">
        <v>0</v>
      </c>
      <c r="F386" t="s">
        <v>1213</v>
      </c>
      <c r="G386" t="s">
        <v>1201</v>
      </c>
      <c r="H386" t="str">
        <f t="shared" si="5"/>
        <v>Tottenham Hotspur</v>
      </c>
      <c r="I386">
        <f>COUNTIF($H$2:$H386,"=" &amp; I$1)</f>
        <v>13</v>
      </c>
      <c r="J386">
        <f>COUNTIF($H$2:$H386,"=" &amp; J$1)</f>
        <v>12</v>
      </c>
      <c r="K386">
        <f>COUNTIF($H$2:$H386,"=" &amp; K$1)</f>
        <v>21</v>
      </c>
      <c r="L386">
        <f>COUNTIF($H$2:$H386,"=" &amp; L$1)</f>
        <v>11</v>
      </c>
      <c r="M386">
        <f>COUNTIF($H$2:$H386,"=" &amp; M$1)</f>
        <v>11</v>
      </c>
      <c r="N386">
        <f>COUNTIF($H$2:$H386,"=" &amp; N$1)</f>
        <v>8</v>
      </c>
      <c r="O386">
        <f>COUNTIF($H$2:$H386,"=" &amp; O$1)</f>
        <v>6</v>
      </c>
      <c r="P386">
        <f>COUNTIF($H$2:$H386,"=" &amp; P$1)</f>
        <v>15</v>
      </c>
      <c r="Q386">
        <f>COUNTIF($H$2:$H386,"=" &amp; Q$1)</f>
        <v>13</v>
      </c>
      <c r="R386">
        <f>COUNTIF($H$2:$H386,"=" &amp; R$1)</f>
        <v>7</v>
      </c>
      <c r="S386">
        <f>COUNTIF($H$2:$H386,"=" &amp; S$1)</f>
        <v>22</v>
      </c>
      <c r="T386">
        <f>COUNTIF($H$2:$H386,"=" &amp; T$1)</f>
        <v>21</v>
      </c>
      <c r="U386">
        <f>COUNTIF($H$2:$H386,"=" &amp; U$1)</f>
        <v>9</v>
      </c>
      <c r="V386">
        <f>COUNTIF($H$2:$H386,"=" &amp; V$1)</f>
        <v>7</v>
      </c>
      <c r="W386">
        <f>COUNTIF($H$2:$H386,"=" &amp; W$1)</f>
        <v>13</v>
      </c>
      <c r="X386">
        <f>COUNTIF($H$2:$H386,"=" &amp; X$1)</f>
        <v>16</v>
      </c>
      <c r="Y386">
        <f>COUNTIF($H$2:$H386,"=" &amp; Y$1)</f>
        <v>6</v>
      </c>
      <c r="Z386">
        <f>COUNTIF($H$2:$H386,"=" &amp; Z$1)</f>
        <v>11</v>
      </c>
      <c r="AA386">
        <f>COUNTIF($H$2:$H386,"=" &amp; AA$1)</f>
        <v>5</v>
      </c>
      <c r="AB386">
        <f>COUNTIF($H$2:$H386,"=" &amp; AB$1)</f>
        <v>8</v>
      </c>
      <c r="AC386">
        <f>COUNTIF($H$2:$H386,"=" &amp; AC$1)</f>
        <v>12</v>
      </c>
      <c r="AD386">
        <f>COUNTIF($H$2:$H386,"=" &amp; AD$1)</f>
        <v>15</v>
      </c>
    </row>
    <row r="387" spans="1:30" x14ac:dyDescent="0.25">
      <c r="A387" s="5">
        <v>34213</v>
      </c>
      <c r="C387" t="s">
        <v>1221</v>
      </c>
      <c r="D387">
        <v>4</v>
      </c>
      <c r="E387">
        <v>2</v>
      </c>
      <c r="F387" t="s">
        <v>1203</v>
      </c>
      <c r="G387" t="s">
        <v>1201</v>
      </c>
      <c r="H387" t="str">
        <f t="shared" ref="H387:H450" si="6">IF(D387&gt;E387,C387,IF(D387&lt;E387,F387,""))</f>
        <v>Newcastle United</v>
      </c>
      <c r="I387">
        <f>COUNTIF($H$2:$H387,"=" &amp; I$1)</f>
        <v>13</v>
      </c>
      <c r="J387">
        <f>COUNTIF($H$2:$H387,"=" &amp; J$1)</f>
        <v>12</v>
      </c>
      <c r="K387">
        <f>COUNTIF($H$2:$H387,"=" &amp; K$1)</f>
        <v>21</v>
      </c>
      <c r="L387">
        <f>COUNTIF($H$2:$H387,"=" &amp; L$1)</f>
        <v>11</v>
      </c>
      <c r="M387">
        <f>COUNTIF($H$2:$H387,"=" &amp; M$1)</f>
        <v>11</v>
      </c>
      <c r="N387">
        <f>COUNTIF($H$2:$H387,"=" &amp; N$1)</f>
        <v>8</v>
      </c>
      <c r="O387">
        <f>COUNTIF($H$2:$H387,"=" &amp; O$1)</f>
        <v>6</v>
      </c>
      <c r="P387">
        <f>COUNTIF($H$2:$H387,"=" &amp; P$1)</f>
        <v>15</v>
      </c>
      <c r="Q387">
        <f>COUNTIF($H$2:$H387,"=" &amp; Q$1)</f>
        <v>13</v>
      </c>
      <c r="R387">
        <f>COUNTIF($H$2:$H387,"=" &amp; R$1)</f>
        <v>7</v>
      </c>
      <c r="S387">
        <f>COUNTIF($H$2:$H387,"=" &amp; S$1)</f>
        <v>22</v>
      </c>
      <c r="T387">
        <f>COUNTIF($H$2:$H387,"=" &amp; T$1)</f>
        <v>22</v>
      </c>
      <c r="U387">
        <f>COUNTIF($H$2:$H387,"=" &amp; U$1)</f>
        <v>9</v>
      </c>
      <c r="V387">
        <f>COUNTIF($H$2:$H387,"=" &amp; V$1)</f>
        <v>7</v>
      </c>
      <c r="W387">
        <f>COUNTIF($H$2:$H387,"=" &amp; W$1)</f>
        <v>13</v>
      </c>
      <c r="X387">
        <f>COUNTIF($H$2:$H387,"=" &amp; X$1)</f>
        <v>16</v>
      </c>
      <c r="Y387">
        <f>COUNTIF($H$2:$H387,"=" &amp; Y$1)</f>
        <v>6</v>
      </c>
      <c r="Z387">
        <f>COUNTIF($H$2:$H387,"=" &amp; Z$1)</f>
        <v>11</v>
      </c>
      <c r="AA387">
        <f>COUNTIF($H$2:$H387,"=" &amp; AA$1)</f>
        <v>5</v>
      </c>
      <c r="AB387">
        <f>COUNTIF($H$2:$H387,"=" &amp; AB$1)</f>
        <v>8</v>
      </c>
      <c r="AC387">
        <f>COUNTIF($H$2:$H387,"=" &amp; AC$1)</f>
        <v>12</v>
      </c>
      <c r="AD387">
        <f>COUNTIF($H$2:$H387,"=" &amp; AD$1)</f>
        <v>15</v>
      </c>
    </row>
    <row r="388" spans="1:30" x14ac:dyDescent="0.25">
      <c r="A388" s="5">
        <v>34213</v>
      </c>
      <c r="C388" t="s">
        <v>24</v>
      </c>
      <c r="D388">
        <v>0</v>
      </c>
      <c r="E388">
        <v>1</v>
      </c>
      <c r="F388" t="s">
        <v>1206</v>
      </c>
      <c r="G388" t="s">
        <v>1201</v>
      </c>
      <c r="H388" t="str">
        <f t="shared" si="6"/>
        <v>Blackburn Rovers</v>
      </c>
      <c r="I388">
        <f>COUNTIF($H$2:$H388,"=" &amp; I$1)</f>
        <v>13</v>
      </c>
      <c r="J388">
        <f>COUNTIF($H$2:$H388,"=" &amp; J$1)</f>
        <v>12</v>
      </c>
      <c r="K388">
        <f>COUNTIF($H$2:$H388,"=" &amp; K$1)</f>
        <v>22</v>
      </c>
      <c r="L388">
        <f>COUNTIF($H$2:$H388,"=" &amp; L$1)</f>
        <v>11</v>
      </c>
      <c r="M388">
        <f>COUNTIF($H$2:$H388,"=" &amp; M$1)</f>
        <v>11</v>
      </c>
      <c r="N388">
        <f>COUNTIF($H$2:$H388,"=" &amp; N$1)</f>
        <v>8</v>
      </c>
      <c r="O388">
        <f>COUNTIF($H$2:$H388,"=" &amp; O$1)</f>
        <v>6</v>
      </c>
      <c r="P388">
        <f>COUNTIF($H$2:$H388,"=" &amp; P$1)</f>
        <v>15</v>
      </c>
      <c r="Q388">
        <f>COUNTIF($H$2:$H388,"=" &amp; Q$1)</f>
        <v>13</v>
      </c>
      <c r="R388">
        <f>COUNTIF($H$2:$H388,"=" &amp; R$1)</f>
        <v>7</v>
      </c>
      <c r="S388">
        <f>COUNTIF($H$2:$H388,"=" &amp; S$1)</f>
        <v>22</v>
      </c>
      <c r="T388">
        <f>COUNTIF($H$2:$H388,"=" &amp; T$1)</f>
        <v>22</v>
      </c>
      <c r="U388">
        <f>COUNTIF($H$2:$H388,"=" &amp; U$1)</f>
        <v>9</v>
      </c>
      <c r="V388">
        <f>COUNTIF($H$2:$H388,"=" &amp; V$1)</f>
        <v>7</v>
      </c>
      <c r="W388">
        <f>COUNTIF($H$2:$H388,"=" &amp; W$1)</f>
        <v>13</v>
      </c>
      <c r="X388">
        <f>COUNTIF($H$2:$H388,"=" &amp; X$1)</f>
        <v>16</v>
      </c>
      <c r="Y388">
        <f>COUNTIF($H$2:$H388,"=" &amp; Y$1)</f>
        <v>6</v>
      </c>
      <c r="Z388">
        <f>COUNTIF($H$2:$H388,"=" &amp; Z$1)</f>
        <v>11</v>
      </c>
      <c r="AA388">
        <f>COUNTIF($H$2:$H388,"=" &amp; AA$1)</f>
        <v>5</v>
      </c>
      <c r="AB388">
        <f>COUNTIF($H$2:$H388,"=" &amp; AB$1)</f>
        <v>8</v>
      </c>
      <c r="AC388">
        <f>COUNTIF($H$2:$H388,"=" &amp; AC$1)</f>
        <v>12</v>
      </c>
      <c r="AD388">
        <f>COUNTIF($H$2:$H388,"=" &amp; AD$1)</f>
        <v>15</v>
      </c>
    </row>
    <row r="389" spans="1:30" x14ac:dyDescent="0.25">
      <c r="A389" s="5">
        <v>34213</v>
      </c>
      <c r="C389" t="s">
        <v>1</v>
      </c>
      <c r="D389">
        <v>4</v>
      </c>
      <c r="E389">
        <v>0</v>
      </c>
      <c r="F389" t="s">
        <v>1209</v>
      </c>
      <c r="G389" t="s">
        <v>1201</v>
      </c>
      <c r="H389" t="str">
        <f t="shared" si="6"/>
        <v>Arsenal</v>
      </c>
      <c r="I389">
        <f>COUNTIF($H$2:$H389,"=" &amp; I$1)</f>
        <v>14</v>
      </c>
      <c r="J389">
        <f>COUNTIF($H$2:$H389,"=" &amp; J$1)</f>
        <v>12</v>
      </c>
      <c r="K389">
        <f>COUNTIF($H$2:$H389,"=" &amp; K$1)</f>
        <v>22</v>
      </c>
      <c r="L389">
        <f>COUNTIF($H$2:$H389,"=" &amp; L$1)</f>
        <v>11</v>
      </c>
      <c r="M389">
        <f>COUNTIF($H$2:$H389,"=" &amp; M$1)</f>
        <v>11</v>
      </c>
      <c r="N389">
        <f>COUNTIF($H$2:$H389,"=" &amp; N$1)</f>
        <v>8</v>
      </c>
      <c r="O389">
        <f>COUNTIF($H$2:$H389,"=" &amp; O$1)</f>
        <v>6</v>
      </c>
      <c r="P389">
        <f>COUNTIF($H$2:$H389,"=" &amp; P$1)</f>
        <v>15</v>
      </c>
      <c r="Q389">
        <f>COUNTIF($H$2:$H389,"=" &amp; Q$1)</f>
        <v>13</v>
      </c>
      <c r="R389">
        <f>COUNTIF($H$2:$H389,"=" &amp; R$1)</f>
        <v>7</v>
      </c>
      <c r="S389">
        <f>COUNTIF($H$2:$H389,"=" &amp; S$1)</f>
        <v>22</v>
      </c>
      <c r="T389">
        <f>COUNTIF($H$2:$H389,"=" &amp; T$1)</f>
        <v>22</v>
      </c>
      <c r="U389">
        <f>COUNTIF($H$2:$H389,"=" &amp; U$1)</f>
        <v>9</v>
      </c>
      <c r="V389">
        <f>COUNTIF($H$2:$H389,"=" &amp; V$1)</f>
        <v>7</v>
      </c>
      <c r="W389">
        <f>COUNTIF($H$2:$H389,"=" &amp; W$1)</f>
        <v>13</v>
      </c>
      <c r="X389">
        <f>COUNTIF($H$2:$H389,"=" &amp; X$1)</f>
        <v>16</v>
      </c>
      <c r="Y389">
        <f>COUNTIF($H$2:$H389,"=" &amp; Y$1)</f>
        <v>6</v>
      </c>
      <c r="Z389">
        <f>COUNTIF($H$2:$H389,"=" &amp; Z$1)</f>
        <v>11</v>
      </c>
      <c r="AA389">
        <f>COUNTIF($H$2:$H389,"=" &amp; AA$1)</f>
        <v>5</v>
      </c>
      <c r="AB389">
        <f>COUNTIF($H$2:$H389,"=" &amp; AB$1)</f>
        <v>8</v>
      </c>
      <c r="AC389">
        <f>COUNTIF($H$2:$H389,"=" &amp; AC$1)</f>
        <v>12</v>
      </c>
      <c r="AD389">
        <f>COUNTIF($H$2:$H389,"=" &amp; AD$1)</f>
        <v>15</v>
      </c>
    </row>
    <row r="390" spans="1:30" x14ac:dyDescent="0.25">
      <c r="A390" s="5">
        <v>34213</v>
      </c>
      <c r="C390" t="s">
        <v>59</v>
      </c>
      <c r="D390">
        <v>0</v>
      </c>
      <c r="E390">
        <v>0</v>
      </c>
      <c r="F390" t="s">
        <v>1207</v>
      </c>
      <c r="G390" t="s">
        <v>1201</v>
      </c>
      <c r="H390" t="str">
        <f t="shared" si="6"/>
        <v/>
      </c>
      <c r="I390">
        <f>COUNTIF($H$2:$H390,"=" &amp; I$1)</f>
        <v>14</v>
      </c>
      <c r="J390">
        <f>COUNTIF($H$2:$H390,"=" &amp; J$1)</f>
        <v>12</v>
      </c>
      <c r="K390">
        <f>COUNTIF($H$2:$H390,"=" &amp; K$1)</f>
        <v>22</v>
      </c>
      <c r="L390">
        <f>COUNTIF($H$2:$H390,"=" &amp; L$1)</f>
        <v>11</v>
      </c>
      <c r="M390">
        <f>COUNTIF($H$2:$H390,"=" &amp; M$1)</f>
        <v>11</v>
      </c>
      <c r="N390">
        <f>COUNTIF($H$2:$H390,"=" &amp; N$1)</f>
        <v>8</v>
      </c>
      <c r="O390">
        <f>COUNTIF($H$2:$H390,"=" &amp; O$1)</f>
        <v>6</v>
      </c>
      <c r="P390">
        <f>COUNTIF($H$2:$H390,"=" &amp; P$1)</f>
        <v>15</v>
      </c>
      <c r="Q390">
        <f>COUNTIF($H$2:$H390,"=" &amp; Q$1)</f>
        <v>13</v>
      </c>
      <c r="R390">
        <f>COUNTIF($H$2:$H390,"=" &amp; R$1)</f>
        <v>7</v>
      </c>
      <c r="S390">
        <f>COUNTIF($H$2:$H390,"=" &amp; S$1)</f>
        <v>22</v>
      </c>
      <c r="T390">
        <f>COUNTIF($H$2:$H390,"=" &amp; T$1)</f>
        <v>22</v>
      </c>
      <c r="U390">
        <f>COUNTIF($H$2:$H390,"=" &amp; U$1)</f>
        <v>9</v>
      </c>
      <c r="V390">
        <f>COUNTIF($H$2:$H390,"=" &amp; V$1)</f>
        <v>7</v>
      </c>
      <c r="W390">
        <f>COUNTIF($H$2:$H390,"=" &amp; W$1)</f>
        <v>13</v>
      </c>
      <c r="X390">
        <f>COUNTIF($H$2:$H390,"=" &amp; X$1)</f>
        <v>16</v>
      </c>
      <c r="Y390">
        <f>COUNTIF($H$2:$H390,"=" &amp; Y$1)</f>
        <v>6</v>
      </c>
      <c r="Z390">
        <f>COUNTIF($H$2:$H390,"=" &amp; Z$1)</f>
        <v>11</v>
      </c>
      <c r="AA390">
        <f>COUNTIF($H$2:$H390,"=" &amp; AA$1)</f>
        <v>5</v>
      </c>
      <c r="AB390">
        <f>COUNTIF($H$2:$H390,"=" &amp; AB$1)</f>
        <v>8</v>
      </c>
      <c r="AC390">
        <f>COUNTIF($H$2:$H390,"=" &amp; AC$1)</f>
        <v>12</v>
      </c>
      <c r="AD390">
        <f>COUNTIF($H$2:$H390,"=" &amp; AD$1)</f>
        <v>15</v>
      </c>
    </row>
    <row r="391" spans="1:30" x14ac:dyDescent="0.25">
      <c r="A391" s="5">
        <v>34213</v>
      </c>
      <c r="C391" t="s">
        <v>63</v>
      </c>
      <c r="D391">
        <v>1</v>
      </c>
      <c r="E391">
        <v>0</v>
      </c>
      <c r="F391" t="s">
        <v>1205</v>
      </c>
      <c r="G391" t="s">
        <v>1201</v>
      </c>
      <c r="H391" t="str">
        <f t="shared" si="6"/>
        <v>Chelsea</v>
      </c>
      <c r="I391">
        <f>COUNTIF($H$2:$H391,"=" &amp; I$1)</f>
        <v>14</v>
      </c>
      <c r="J391">
        <f>COUNTIF($H$2:$H391,"=" &amp; J$1)</f>
        <v>12</v>
      </c>
      <c r="K391">
        <f>COUNTIF($H$2:$H391,"=" &amp; K$1)</f>
        <v>22</v>
      </c>
      <c r="L391">
        <f>COUNTIF($H$2:$H391,"=" &amp; L$1)</f>
        <v>12</v>
      </c>
      <c r="M391">
        <f>COUNTIF($H$2:$H391,"=" &amp; M$1)</f>
        <v>11</v>
      </c>
      <c r="N391">
        <f>COUNTIF($H$2:$H391,"=" &amp; N$1)</f>
        <v>8</v>
      </c>
      <c r="O391">
        <f>COUNTIF($H$2:$H391,"=" &amp; O$1)</f>
        <v>6</v>
      </c>
      <c r="P391">
        <f>COUNTIF($H$2:$H391,"=" &amp; P$1)</f>
        <v>15</v>
      </c>
      <c r="Q391">
        <f>COUNTIF($H$2:$H391,"=" &amp; Q$1)</f>
        <v>13</v>
      </c>
      <c r="R391">
        <f>COUNTIF($H$2:$H391,"=" &amp; R$1)</f>
        <v>7</v>
      </c>
      <c r="S391">
        <f>COUNTIF($H$2:$H391,"=" &amp; S$1)</f>
        <v>22</v>
      </c>
      <c r="T391">
        <f>COUNTIF($H$2:$H391,"=" &amp; T$1)</f>
        <v>22</v>
      </c>
      <c r="U391">
        <f>COUNTIF($H$2:$H391,"=" &amp; U$1)</f>
        <v>9</v>
      </c>
      <c r="V391">
        <f>COUNTIF($H$2:$H391,"=" &amp; V$1)</f>
        <v>7</v>
      </c>
      <c r="W391">
        <f>COUNTIF($H$2:$H391,"=" &amp; W$1)</f>
        <v>13</v>
      </c>
      <c r="X391">
        <f>COUNTIF($H$2:$H391,"=" &amp; X$1)</f>
        <v>16</v>
      </c>
      <c r="Y391">
        <f>COUNTIF($H$2:$H391,"=" &amp; Y$1)</f>
        <v>6</v>
      </c>
      <c r="Z391">
        <f>COUNTIF($H$2:$H391,"=" &amp; Z$1)</f>
        <v>11</v>
      </c>
      <c r="AA391">
        <f>COUNTIF($H$2:$H391,"=" &amp; AA$1)</f>
        <v>5</v>
      </c>
      <c r="AB391">
        <f>COUNTIF($H$2:$H391,"=" &amp; AB$1)</f>
        <v>8</v>
      </c>
      <c r="AC391">
        <f>COUNTIF($H$2:$H391,"=" &amp; AC$1)</f>
        <v>12</v>
      </c>
      <c r="AD391">
        <f>COUNTIF($H$2:$H391,"=" &amp; AD$1)</f>
        <v>15</v>
      </c>
    </row>
    <row r="392" spans="1:30" x14ac:dyDescent="0.25">
      <c r="A392" s="5">
        <v>34213</v>
      </c>
      <c r="C392" t="s">
        <v>1211</v>
      </c>
      <c r="D392">
        <v>3</v>
      </c>
      <c r="E392">
        <v>0</v>
      </c>
      <c r="F392" t="s">
        <v>1202</v>
      </c>
      <c r="G392" t="s">
        <v>1201</v>
      </c>
      <c r="H392" t="str">
        <f t="shared" si="6"/>
        <v>Manchester City</v>
      </c>
      <c r="I392">
        <f>COUNTIF($H$2:$H392,"=" &amp; I$1)</f>
        <v>14</v>
      </c>
      <c r="J392">
        <f>COUNTIF($H$2:$H392,"=" &amp; J$1)</f>
        <v>12</v>
      </c>
      <c r="K392">
        <f>COUNTIF($H$2:$H392,"=" &amp; K$1)</f>
        <v>22</v>
      </c>
      <c r="L392">
        <f>COUNTIF($H$2:$H392,"=" &amp; L$1)</f>
        <v>12</v>
      </c>
      <c r="M392">
        <f>COUNTIF($H$2:$H392,"=" &amp; M$1)</f>
        <v>11</v>
      </c>
      <c r="N392">
        <f>COUNTIF($H$2:$H392,"=" &amp; N$1)</f>
        <v>8</v>
      </c>
      <c r="O392">
        <f>COUNTIF($H$2:$H392,"=" &amp; O$1)</f>
        <v>6</v>
      </c>
      <c r="P392">
        <f>COUNTIF($H$2:$H392,"=" &amp; P$1)</f>
        <v>15</v>
      </c>
      <c r="Q392">
        <f>COUNTIF($H$2:$H392,"=" &amp; Q$1)</f>
        <v>13</v>
      </c>
      <c r="R392">
        <f>COUNTIF($H$2:$H392,"=" &amp; R$1)</f>
        <v>8</v>
      </c>
      <c r="S392">
        <f>COUNTIF($H$2:$H392,"=" &amp; S$1)</f>
        <v>22</v>
      </c>
      <c r="T392">
        <f>COUNTIF($H$2:$H392,"=" &amp; T$1)</f>
        <v>22</v>
      </c>
      <c r="U392">
        <f>COUNTIF($H$2:$H392,"=" &amp; U$1)</f>
        <v>9</v>
      </c>
      <c r="V392">
        <f>COUNTIF($H$2:$H392,"=" &amp; V$1)</f>
        <v>7</v>
      </c>
      <c r="W392">
        <f>COUNTIF($H$2:$H392,"=" &amp; W$1)</f>
        <v>13</v>
      </c>
      <c r="X392">
        <f>COUNTIF($H$2:$H392,"=" &amp; X$1)</f>
        <v>16</v>
      </c>
      <c r="Y392">
        <f>COUNTIF($H$2:$H392,"=" &amp; Y$1)</f>
        <v>6</v>
      </c>
      <c r="Z392">
        <f>COUNTIF($H$2:$H392,"=" &amp; Z$1)</f>
        <v>11</v>
      </c>
      <c r="AA392">
        <f>COUNTIF($H$2:$H392,"=" &amp; AA$1)</f>
        <v>5</v>
      </c>
      <c r="AB392">
        <f>COUNTIF($H$2:$H392,"=" &amp; AB$1)</f>
        <v>8</v>
      </c>
      <c r="AC392">
        <f>COUNTIF($H$2:$H392,"=" &amp; AC$1)</f>
        <v>12</v>
      </c>
      <c r="AD392">
        <f>COUNTIF($H$2:$H392,"=" &amp; AD$1)</f>
        <v>15</v>
      </c>
    </row>
    <row r="393" spans="1:30" x14ac:dyDescent="0.25">
      <c r="A393" s="5">
        <v>34213</v>
      </c>
      <c r="C393" t="s">
        <v>1212</v>
      </c>
      <c r="D393">
        <v>0</v>
      </c>
      <c r="E393">
        <v>1</v>
      </c>
      <c r="F393" t="s">
        <v>1204</v>
      </c>
      <c r="G393" t="s">
        <v>1201</v>
      </c>
      <c r="H393" t="str">
        <f t="shared" si="6"/>
        <v>Wimbledon FC</v>
      </c>
      <c r="I393">
        <f>COUNTIF($H$2:$H393,"=" &amp; I$1)</f>
        <v>14</v>
      </c>
      <c r="J393">
        <f>COUNTIF($H$2:$H393,"=" &amp; J$1)</f>
        <v>12</v>
      </c>
      <c r="K393">
        <f>COUNTIF($H$2:$H393,"=" &amp; K$1)</f>
        <v>22</v>
      </c>
      <c r="L393">
        <f>COUNTIF($H$2:$H393,"=" &amp; L$1)</f>
        <v>12</v>
      </c>
      <c r="M393">
        <f>COUNTIF($H$2:$H393,"=" &amp; M$1)</f>
        <v>11</v>
      </c>
      <c r="N393">
        <f>COUNTIF($H$2:$H393,"=" &amp; N$1)</f>
        <v>8</v>
      </c>
      <c r="O393">
        <f>COUNTIF($H$2:$H393,"=" &amp; O$1)</f>
        <v>6</v>
      </c>
      <c r="P393">
        <f>COUNTIF($H$2:$H393,"=" &amp; P$1)</f>
        <v>15</v>
      </c>
      <c r="Q393">
        <f>COUNTIF($H$2:$H393,"=" &amp; Q$1)</f>
        <v>13</v>
      </c>
      <c r="R393">
        <f>COUNTIF($H$2:$H393,"=" &amp; R$1)</f>
        <v>8</v>
      </c>
      <c r="S393">
        <f>COUNTIF($H$2:$H393,"=" &amp; S$1)</f>
        <v>22</v>
      </c>
      <c r="T393">
        <f>COUNTIF($H$2:$H393,"=" &amp; T$1)</f>
        <v>22</v>
      </c>
      <c r="U393">
        <f>COUNTIF($H$2:$H393,"=" &amp; U$1)</f>
        <v>9</v>
      </c>
      <c r="V393">
        <f>COUNTIF($H$2:$H393,"=" &amp; V$1)</f>
        <v>7</v>
      </c>
      <c r="W393">
        <f>COUNTIF($H$2:$H393,"=" &amp; W$1)</f>
        <v>13</v>
      </c>
      <c r="X393">
        <f>COUNTIF($H$2:$H393,"=" &amp; X$1)</f>
        <v>16</v>
      </c>
      <c r="Y393">
        <f>COUNTIF($H$2:$H393,"=" &amp; Y$1)</f>
        <v>6</v>
      </c>
      <c r="Z393">
        <f>COUNTIF($H$2:$H393,"=" &amp; Z$1)</f>
        <v>11</v>
      </c>
      <c r="AA393">
        <f>COUNTIF($H$2:$H393,"=" &amp; AA$1)</f>
        <v>5</v>
      </c>
      <c r="AB393">
        <f>COUNTIF($H$2:$H393,"=" &amp; AB$1)</f>
        <v>8</v>
      </c>
      <c r="AC393">
        <f>COUNTIF($H$2:$H393,"=" &amp; AC$1)</f>
        <v>12</v>
      </c>
      <c r="AD393">
        <f>COUNTIF($H$2:$H393,"=" &amp; AD$1)</f>
        <v>16</v>
      </c>
    </row>
    <row r="394" spans="1:30" x14ac:dyDescent="0.25">
      <c r="A394" s="5">
        <v>34213</v>
      </c>
      <c r="C394" t="s">
        <v>1213</v>
      </c>
      <c r="D394">
        <v>0</v>
      </c>
      <c r="E394">
        <v>1</v>
      </c>
      <c r="F394" t="s">
        <v>49</v>
      </c>
      <c r="G394" t="s">
        <v>1201</v>
      </c>
      <c r="H394" t="str">
        <f t="shared" si="6"/>
        <v>Everton</v>
      </c>
      <c r="I394">
        <f>COUNTIF($H$2:$H394,"=" &amp; I$1)</f>
        <v>14</v>
      </c>
      <c r="J394">
        <f>COUNTIF($H$2:$H394,"=" &amp; J$1)</f>
        <v>12</v>
      </c>
      <c r="K394">
        <f>COUNTIF($H$2:$H394,"=" &amp; K$1)</f>
        <v>22</v>
      </c>
      <c r="L394">
        <f>COUNTIF($H$2:$H394,"=" &amp; L$1)</f>
        <v>12</v>
      </c>
      <c r="M394">
        <f>COUNTIF($H$2:$H394,"=" &amp; M$1)</f>
        <v>11</v>
      </c>
      <c r="N394">
        <f>COUNTIF($H$2:$H394,"=" &amp; N$1)</f>
        <v>9</v>
      </c>
      <c r="O394">
        <f>COUNTIF($H$2:$H394,"=" &amp; O$1)</f>
        <v>6</v>
      </c>
      <c r="P394">
        <f>COUNTIF($H$2:$H394,"=" &amp; P$1)</f>
        <v>15</v>
      </c>
      <c r="Q394">
        <f>COUNTIF($H$2:$H394,"=" &amp; Q$1)</f>
        <v>13</v>
      </c>
      <c r="R394">
        <f>COUNTIF($H$2:$H394,"=" &amp; R$1)</f>
        <v>8</v>
      </c>
      <c r="S394">
        <f>COUNTIF($H$2:$H394,"=" &amp; S$1)</f>
        <v>22</v>
      </c>
      <c r="T394">
        <f>COUNTIF($H$2:$H394,"=" &amp; T$1)</f>
        <v>22</v>
      </c>
      <c r="U394">
        <f>COUNTIF($H$2:$H394,"=" &amp; U$1)</f>
        <v>9</v>
      </c>
      <c r="V394">
        <f>COUNTIF($H$2:$H394,"=" &amp; V$1)</f>
        <v>7</v>
      </c>
      <c r="W394">
        <f>COUNTIF($H$2:$H394,"=" &amp; W$1)</f>
        <v>13</v>
      </c>
      <c r="X394">
        <f>COUNTIF($H$2:$H394,"=" &amp; X$1)</f>
        <v>16</v>
      </c>
      <c r="Y394">
        <f>COUNTIF($H$2:$H394,"=" &amp; Y$1)</f>
        <v>6</v>
      </c>
      <c r="Z394">
        <f>COUNTIF($H$2:$H394,"=" &amp; Z$1)</f>
        <v>11</v>
      </c>
      <c r="AA394">
        <f>COUNTIF($H$2:$H394,"=" &amp; AA$1)</f>
        <v>5</v>
      </c>
      <c r="AB394">
        <f>COUNTIF($H$2:$H394,"=" &amp; AB$1)</f>
        <v>8</v>
      </c>
      <c r="AC394">
        <f>COUNTIF($H$2:$H394,"=" &amp; AC$1)</f>
        <v>12</v>
      </c>
      <c r="AD394">
        <f>COUNTIF($H$2:$H394,"=" &amp; AD$1)</f>
        <v>16</v>
      </c>
    </row>
    <row r="395" spans="1:30" x14ac:dyDescent="0.25">
      <c r="A395" s="5">
        <v>34213</v>
      </c>
      <c r="C395" t="s">
        <v>1214</v>
      </c>
      <c r="D395">
        <v>2</v>
      </c>
      <c r="E395">
        <v>2</v>
      </c>
      <c r="F395" t="s">
        <v>1200</v>
      </c>
      <c r="G395" t="s">
        <v>1201</v>
      </c>
      <c r="H395" t="str">
        <f t="shared" si="6"/>
        <v/>
      </c>
      <c r="I395">
        <f>COUNTIF($H$2:$H395,"=" &amp; I$1)</f>
        <v>14</v>
      </c>
      <c r="J395">
        <f>COUNTIF($H$2:$H395,"=" &amp; J$1)</f>
        <v>12</v>
      </c>
      <c r="K395">
        <f>COUNTIF($H$2:$H395,"=" &amp; K$1)</f>
        <v>22</v>
      </c>
      <c r="L395">
        <f>COUNTIF($H$2:$H395,"=" &amp; L$1)</f>
        <v>12</v>
      </c>
      <c r="M395">
        <f>COUNTIF($H$2:$H395,"=" &amp; M$1)</f>
        <v>11</v>
      </c>
      <c r="N395">
        <f>COUNTIF($H$2:$H395,"=" &amp; N$1)</f>
        <v>9</v>
      </c>
      <c r="O395">
        <f>COUNTIF($H$2:$H395,"=" &amp; O$1)</f>
        <v>6</v>
      </c>
      <c r="P395">
        <f>COUNTIF($H$2:$H395,"=" &amp; P$1)</f>
        <v>15</v>
      </c>
      <c r="Q395">
        <f>COUNTIF($H$2:$H395,"=" &amp; Q$1)</f>
        <v>13</v>
      </c>
      <c r="R395">
        <f>COUNTIF($H$2:$H395,"=" &amp; R$1)</f>
        <v>8</v>
      </c>
      <c r="S395">
        <f>COUNTIF($H$2:$H395,"=" &amp; S$1)</f>
        <v>22</v>
      </c>
      <c r="T395">
        <f>COUNTIF($H$2:$H395,"=" &amp; T$1)</f>
        <v>22</v>
      </c>
      <c r="U395">
        <f>COUNTIF($H$2:$H395,"=" &amp; U$1)</f>
        <v>9</v>
      </c>
      <c r="V395">
        <f>COUNTIF($H$2:$H395,"=" &amp; V$1)</f>
        <v>7</v>
      </c>
      <c r="W395">
        <f>COUNTIF($H$2:$H395,"=" &amp; W$1)</f>
        <v>13</v>
      </c>
      <c r="X395">
        <f>COUNTIF($H$2:$H395,"=" &amp; X$1)</f>
        <v>16</v>
      </c>
      <c r="Y395">
        <f>COUNTIF($H$2:$H395,"=" &amp; Y$1)</f>
        <v>6</v>
      </c>
      <c r="Z395">
        <f>COUNTIF($H$2:$H395,"=" &amp; Z$1)</f>
        <v>11</v>
      </c>
      <c r="AA395">
        <f>COUNTIF($H$2:$H395,"=" &amp; AA$1)</f>
        <v>5</v>
      </c>
      <c r="AB395">
        <f>COUNTIF($H$2:$H395,"=" &amp; AB$1)</f>
        <v>8</v>
      </c>
      <c r="AC395">
        <f>COUNTIF($H$2:$H395,"=" &amp; AC$1)</f>
        <v>12</v>
      </c>
      <c r="AD395">
        <f>COUNTIF($H$2:$H395,"=" &amp; AD$1)</f>
        <v>16</v>
      </c>
    </row>
    <row r="396" spans="1:30" x14ac:dyDescent="0.25">
      <c r="A396" s="5">
        <v>34213</v>
      </c>
      <c r="C396" t="s">
        <v>76</v>
      </c>
      <c r="D396">
        <v>0</v>
      </c>
      <c r="E396">
        <v>2</v>
      </c>
      <c r="F396" t="s">
        <v>1208</v>
      </c>
      <c r="G396" t="s">
        <v>1201</v>
      </c>
      <c r="H396" t="str">
        <f t="shared" si="6"/>
        <v>Leeds United</v>
      </c>
      <c r="I396">
        <f>COUNTIF($H$2:$H396,"=" &amp; I$1)</f>
        <v>14</v>
      </c>
      <c r="J396">
        <f>COUNTIF($H$2:$H396,"=" &amp; J$1)</f>
        <v>12</v>
      </c>
      <c r="K396">
        <f>COUNTIF($H$2:$H396,"=" &amp; K$1)</f>
        <v>22</v>
      </c>
      <c r="L396">
        <f>COUNTIF($H$2:$H396,"=" &amp; L$1)</f>
        <v>12</v>
      </c>
      <c r="M396">
        <f>COUNTIF($H$2:$H396,"=" &amp; M$1)</f>
        <v>11</v>
      </c>
      <c r="N396">
        <f>COUNTIF($H$2:$H396,"=" &amp; N$1)</f>
        <v>9</v>
      </c>
      <c r="O396">
        <f>COUNTIF($H$2:$H396,"=" &amp; O$1)</f>
        <v>6</v>
      </c>
      <c r="P396">
        <f>COUNTIF($H$2:$H396,"=" &amp; P$1)</f>
        <v>16</v>
      </c>
      <c r="Q396">
        <f>COUNTIF($H$2:$H396,"=" &amp; Q$1)</f>
        <v>13</v>
      </c>
      <c r="R396">
        <f>COUNTIF($H$2:$H396,"=" &amp; R$1)</f>
        <v>8</v>
      </c>
      <c r="S396">
        <f>COUNTIF($H$2:$H396,"=" &amp; S$1)</f>
        <v>22</v>
      </c>
      <c r="T396">
        <f>COUNTIF($H$2:$H396,"=" &amp; T$1)</f>
        <v>22</v>
      </c>
      <c r="U396">
        <f>COUNTIF($H$2:$H396,"=" &amp; U$1)</f>
        <v>9</v>
      </c>
      <c r="V396">
        <f>COUNTIF($H$2:$H396,"=" &amp; V$1)</f>
        <v>7</v>
      </c>
      <c r="W396">
        <f>COUNTIF($H$2:$H396,"=" &amp; W$1)</f>
        <v>13</v>
      </c>
      <c r="X396">
        <f>COUNTIF($H$2:$H396,"=" &amp; X$1)</f>
        <v>16</v>
      </c>
      <c r="Y396">
        <f>COUNTIF($H$2:$H396,"=" &amp; Y$1)</f>
        <v>6</v>
      </c>
      <c r="Z396">
        <f>COUNTIF($H$2:$H396,"=" &amp; Z$1)</f>
        <v>11</v>
      </c>
      <c r="AA396">
        <f>COUNTIF($H$2:$H396,"=" &amp; AA$1)</f>
        <v>5</v>
      </c>
      <c r="AB396">
        <f>COUNTIF($H$2:$H396,"=" &amp; AB$1)</f>
        <v>8</v>
      </c>
      <c r="AC396">
        <f>COUNTIF($H$2:$H396,"=" &amp; AC$1)</f>
        <v>12</v>
      </c>
      <c r="AD396">
        <f>COUNTIF($H$2:$H396,"=" &amp; AD$1)</f>
        <v>16</v>
      </c>
    </row>
    <row r="397" spans="1:30" x14ac:dyDescent="0.25">
      <c r="A397" s="5">
        <v>34213</v>
      </c>
      <c r="C397" t="s">
        <v>1223</v>
      </c>
      <c r="D397">
        <v>0</v>
      </c>
      <c r="E397">
        <v>0</v>
      </c>
      <c r="F397" t="s">
        <v>1222</v>
      </c>
      <c r="G397" t="s">
        <v>1201</v>
      </c>
      <c r="H397" t="str">
        <f t="shared" si="6"/>
        <v/>
      </c>
      <c r="I397">
        <f>COUNTIF($H$2:$H397,"=" &amp; I$1)</f>
        <v>14</v>
      </c>
      <c r="J397">
        <f>COUNTIF($H$2:$H397,"=" &amp; J$1)</f>
        <v>12</v>
      </c>
      <c r="K397">
        <f>COUNTIF($H$2:$H397,"=" &amp; K$1)</f>
        <v>22</v>
      </c>
      <c r="L397">
        <f>COUNTIF($H$2:$H397,"=" &amp; L$1)</f>
        <v>12</v>
      </c>
      <c r="M397">
        <f>COUNTIF($H$2:$H397,"=" &amp; M$1)</f>
        <v>11</v>
      </c>
      <c r="N397">
        <f>COUNTIF($H$2:$H397,"=" &amp; N$1)</f>
        <v>9</v>
      </c>
      <c r="O397">
        <f>COUNTIF($H$2:$H397,"=" &amp; O$1)</f>
        <v>6</v>
      </c>
      <c r="P397">
        <f>COUNTIF($H$2:$H397,"=" &amp; P$1)</f>
        <v>16</v>
      </c>
      <c r="Q397">
        <f>COUNTIF($H$2:$H397,"=" &amp; Q$1)</f>
        <v>13</v>
      </c>
      <c r="R397">
        <f>COUNTIF($H$2:$H397,"=" &amp; R$1)</f>
        <v>8</v>
      </c>
      <c r="S397">
        <f>COUNTIF($H$2:$H397,"=" &amp; S$1)</f>
        <v>22</v>
      </c>
      <c r="T397">
        <f>COUNTIF($H$2:$H397,"=" &amp; T$1)</f>
        <v>22</v>
      </c>
      <c r="U397">
        <f>COUNTIF($H$2:$H397,"=" &amp; U$1)</f>
        <v>9</v>
      </c>
      <c r="V397">
        <f>COUNTIF($H$2:$H397,"=" &amp; V$1)</f>
        <v>7</v>
      </c>
      <c r="W397">
        <f>COUNTIF($H$2:$H397,"=" &amp; W$1)</f>
        <v>13</v>
      </c>
      <c r="X397">
        <f>COUNTIF($H$2:$H397,"=" &amp; X$1)</f>
        <v>16</v>
      </c>
      <c r="Y397">
        <f>COUNTIF($H$2:$H397,"=" &amp; Y$1)</f>
        <v>6</v>
      </c>
      <c r="Z397">
        <f>COUNTIF($H$2:$H397,"=" &amp; Z$1)</f>
        <v>11</v>
      </c>
      <c r="AA397">
        <f>COUNTIF($H$2:$H397,"=" &amp; AA$1)</f>
        <v>5</v>
      </c>
      <c r="AB397">
        <f>COUNTIF($H$2:$H397,"=" &amp; AB$1)</f>
        <v>8</v>
      </c>
      <c r="AC397">
        <f>COUNTIF($H$2:$H397,"=" &amp; AC$1)</f>
        <v>12</v>
      </c>
      <c r="AD397">
        <f>COUNTIF($H$2:$H397,"=" &amp; AD$1)</f>
        <v>16</v>
      </c>
    </row>
    <row r="398" spans="1:30" x14ac:dyDescent="0.25">
      <c r="A398" s="5">
        <v>34213</v>
      </c>
      <c r="C398" t="s">
        <v>1206</v>
      </c>
      <c r="D398">
        <v>1</v>
      </c>
      <c r="E398">
        <v>1</v>
      </c>
      <c r="F398" t="s">
        <v>1</v>
      </c>
      <c r="G398" t="s">
        <v>1201</v>
      </c>
      <c r="H398" t="str">
        <f t="shared" si="6"/>
        <v/>
      </c>
      <c r="I398">
        <f>COUNTIF($H$2:$H398,"=" &amp; I$1)</f>
        <v>14</v>
      </c>
      <c r="J398">
        <f>COUNTIF($H$2:$H398,"=" &amp; J$1)</f>
        <v>12</v>
      </c>
      <c r="K398">
        <f>COUNTIF($H$2:$H398,"=" &amp; K$1)</f>
        <v>22</v>
      </c>
      <c r="L398">
        <f>COUNTIF($H$2:$H398,"=" &amp; L$1)</f>
        <v>12</v>
      </c>
      <c r="M398">
        <f>COUNTIF($H$2:$H398,"=" &amp; M$1)</f>
        <v>11</v>
      </c>
      <c r="N398">
        <f>COUNTIF($H$2:$H398,"=" &amp; N$1)</f>
        <v>9</v>
      </c>
      <c r="O398">
        <f>COUNTIF($H$2:$H398,"=" &amp; O$1)</f>
        <v>6</v>
      </c>
      <c r="P398">
        <f>COUNTIF($H$2:$H398,"=" &amp; P$1)</f>
        <v>16</v>
      </c>
      <c r="Q398">
        <f>COUNTIF($H$2:$H398,"=" &amp; Q$1)</f>
        <v>13</v>
      </c>
      <c r="R398">
        <f>COUNTIF($H$2:$H398,"=" &amp; R$1)</f>
        <v>8</v>
      </c>
      <c r="S398">
        <f>COUNTIF($H$2:$H398,"=" &amp; S$1)</f>
        <v>22</v>
      </c>
      <c r="T398">
        <f>COUNTIF($H$2:$H398,"=" &amp; T$1)</f>
        <v>22</v>
      </c>
      <c r="U398">
        <f>COUNTIF($H$2:$H398,"=" &amp; U$1)</f>
        <v>9</v>
      </c>
      <c r="V398">
        <f>COUNTIF($H$2:$H398,"=" &amp; V$1)</f>
        <v>7</v>
      </c>
      <c r="W398">
        <f>COUNTIF($H$2:$H398,"=" &amp; W$1)</f>
        <v>13</v>
      </c>
      <c r="X398">
        <f>COUNTIF($H$2:$H398,"=" &amp; X$1)</f>
        <v>16</v>
      </c>
      <c r="Y398">
        <f>COUNTIF($H$2:$H398,"=" &amp; Y$1)</f>
        <v>6</v>
      </c>
      <c r="Z398">
        <f>COUNTIF($H$2:$H398,"=" &amp; Z$1)</f>
        <v>11</v>
      </c>
      <c r="AA398">
        <f>COUNTIF($H$2:$H398,"=" &amp; AA$1)</f>
        <v>5</v>
      </c>
      <c r="AB398">
        <f>COUNTIF($H$2:$H398,"=" &amp; AB$1)</f>
        <v>8</v>
      </c>
      <c r="AC398">
        <f>COUNTIF($H$2:$H398,"=" &amp; AC$1)</f>
        <v>12</v>
      </c>
      <c r="AD398">
        <f>COUNTIF($H$2:$H398,"=" &amp; AD$1)</f>
        <v>16</v>
      </c>
    </row>
    <row r="399" spans="1:30" x14ac:dyDescent="0.25">
      <c r="A399" s="5">
        <v>34213</v>
      </c>
      <c r="C399" t="s">
        <v>1207</v>
      </c>
      <c r="D399">
        <v>1</v>
      </c>
      <c r="E399">
        <v>0</v>
      </c>
      <c r="F399" t="s">
        <v>24</v>
      </c>
      <c r="G399" t="s">
        <v>1201</v>
      </c>
      <c r="H399" t="str">
        <f t="shared" si="6"/>
        <v>Coventry City</v>
      </c>
      <c r="I399">
        <f>COUNTIF($H$2:$H399,"=" &amp; I$1)</f>
        <v>14</v>
      </c>
      <c r="J399">
        <f>COUNTIF($H$2:$H399,"=" &amp; J$1)</f>
        <v>12</v>
      </c>
      <c r="K399">
        <f>COUNTIF($H$2:$H399,"=" &amp; K$1)</f>
        <v>22</v>
      </c>
      <c r="L399">
        <f>COUNTIF($H$2:$H399,"=" &amp; L$1)</f>
        <v>12</v>
      </c>
      <c r="M399">
        <f>COUNTIF($H$2:$H399,"=" &amp; M$1)</f>
        <v>12</v>
      </c>
      <c r="N399">
        <f>COUNTIF($H$2:$H399,"=" &amp; N$1)</f>
        <v>9</v>
      </c>
      <c r="O399">
        <f>COUNTIF($H$2:$H399,"=" &amp; O$1)</f>
        <v>6</v>
      </c>
      <c r="P399">
        <f>COUNTIF($H$2:$H399,"=" &amp; P$1)</f>
        <v>16</v>
      </c>
      <c r="Q399">
        <f>COUNTIF($H$2:$H399,"=" &amp; Q$1)</f>
        <v>13</v>
      </c>
      <c r="R399">
        <f>COUNTIF($H$2:$H399,"=" &amp; R$1)</f>
        <v>8</v>
      </c>
      <c r="S399">
        <f>COUNTIF($H$2:$H399,"=" &amp; S$1)</f>
        <v>22</v>
      </c>
      <c r="T399">
        <f>COUNTIF($H$2:$H399,"=" &amp; T$1)</f>
        <v>22</v>
      </c>
      <c r="U399">
        <f>COUNTIF($H$2:$H399,"=" &amp; U$1)</f>
        <v>9</v>
      </c>
      <c r="V399">
        <f>COUNTIF($H$2:$H399,"=" &amp; V$1)</f>
        <v>7</v>
      </c>
      <c r="W399">
        <f>COUNTIF($H$2:$H399,"=" &amp; W$1)</f>
        <v>13</v>
      </c>
      <c r="X399">
        <f>COUNTIF($H$2:$H399,"=" &amp; X$1)</f>
        <v>16</v>
      </c>
      <c r="Y399">
        <f>COUNTIF($H$2:$H399,"=" &amp; Y$1)</f>
        <v>6</v>
      </c>
      <c r="Z399">
        <f>COUNTIF($H$2:$H399,"=" &amp; Z$1)</f>
        <v>11</v>
      </c>
      <c r="AA399">
        <f>COUNTIF($H$2:$H399,"=" &amp; AA$1)</f>
        <v>5</v>
      </c>
      <c r="AB399">
        <f>COUNTIF($H$2:$H399,"=" &amp; AB$1)</f>
        <v>8</v>
      </c>
      <c r="AC399">
        <f>COUNTIF($H$2:$H399,"=" &amp; AC$1)</f>
        <v>12</v>
      </c>
      <c r="AD399">
        <f>COUNTIF($H$2:$H399,"=" &amp; AD$1)</f>
        <v>16</v>
      </c>
    </row>
    <row r="400" spans="1:30" x14ac:dyDescent="0.25">
      <c r="A400" s="5">
        <v>34213</v>
      </c>
      <c r="C400" t="s">
        <v>1205</v>
      </c>
      <c r="D400">
        <v>3</v>
      </c>
      <c r="E400">
        <v>0</v>
      </c>
      <c r="F400" t="s">
        <v>1223</v>
      </c>
      <c r="G400" t="s">
        <v>1201</v>
      </c>
      <c r="H400" t="str">
        <f t="shared" si="6"/>
        <v>Manchester United</v>
      </c>
      <c r="I400">
        <f>COUNTIF($H$2:$H400,"=" &amp; I$1)</f>
        <v>14</v>
      </c>
      <c r="J400">
        <f>COUNTIF($H$2:$H400,"=" &amp; J$1)</f>
        <v>12</v>
      </c>
      <c r="K400">
        <f>COUNTIF($H$2:$H400,"=" &amp; K$1)</f>
        <v>22</v>
      </c>
      <c r="L400">
        <f>COUNTIF($H$2:$H400,"=" &amp; L$1)</f>
        <v>12</v>
      </c>
      <c r="M400">
        <f>COUNTIF($H$2:$H400,"=" &amp; M$1)</f>
        <v>12</v>
      </c>
      <c r="N400">
        <f>COUNTIF($H$2:$H400,"=" &amp; N$1)</f>
        <v>9</v>
      </c>
      <c r="O400">
        <f>COUNTIF($H$2:$H400,"=" &amp; O$1)</f>
        <v>6</v>
      </c>
      <c r="P400">
        <f>COUNTIF($H$2:$H400,"=" &amp; P$1)</f>
        <v>16</v>
      </c>
      <c r="Q400">
        <f>COUNTIF($H$2:$H400,"=" &amp; Q$1)</f>
        <v>13</v>
      </c>
      <c r="R400">
        <f>COUNTIF($H$2:$H400,"=" &amp; R$1)</f>
        <v>8</v>
      </c>
      <c r="S400">
        <f>COUNTIF($H$2:$H400,"=" &amp; S$1)</f>
        <v>23</v>
      </c>
      <c r="T400">
        <f>COUNTIF($H$2:$H400,"=" &amp; T$1)</f>
        <v>22</v>
      </c>
      <c r="U400">
        <f>COUNTIF($H$2:$H400,"=" &amp; U$1)</f>
        <v>9</v>
      </c>
      <c r="V400">
        <f>COUNTIF($H$2:$H400,"=" &amp; V$1)</f>
        <v>7</v>
      </c>
      <c r="W400">
        <f>COUNTIF($H$2:$H400,"=" &amp; W$1)</f>
        <v>13</v>
      </c>
      <c r="X400">
        <f>COUNTIF($H$2:$H400,"=" &amp; X$1)</f>
        <v>16</v>
      </c>
      <c r="Y400">
        <f>COUNTIF($H$2:$H400,"=" &amp; Y$1)</f>
        <v>6</v>
      </c>
      <c r="Z400">
        <f>COUNTIF($H$2:$H400,"=" &amp; Z$1)</f>
        <v>11</v>
      </c>
      <c r="AA400">
        <f>COUNTIF($H$2:$H400,"=" &amp; AA$1)</f>
        <v>5</v>
      </c>
      <c r="AB400">
        <f>COUNTIF($H$2:$H400,"=" &amp; AB$1)</f>
        <v>8</v>
      </c>
      <c r="AC400">
        <f>COUNTIF($H$2:$H400,"=" &amp; AC$1)</f>
        <v>12</v>
      </c>
      <c r="AD400">
        <f>COUNTIF($H$2:$H400,"=" &amp; AD$1)</f>
        <v>16</v>
      </c>
    </row>
    <row r="401" spans="1:30" x14ac:dyDescent="0.25">
      <c r="A401" s="5">
        <v>34213</v>
      </c>
      <c r="C401" t="s">
        <v>1202</v>
      </c>
      <c r="D401">
        <v>2</v>
      </c>
      <c r="E401">
        <v>1</v>
      </c>
      <c r="F401" t="s">
        <v>1214</v>
      </c>
      <c r="G401" t="s">
        <v>1201</v>
      </c>
      <c r="H401" t="str">
        <f t="shared" si="6"/>
        <v>Queens Park Rangers</v>
      </c>
      <c r="I401">
        <f>COUNTIF($H$2:$H401,"=" &amp; I$1)</f>
        <v>14</v>
      </c>
      <c r="J401">
        <f>COUNTIF($H$2:$H401,"=" &amp; J$1)</f>
        <v>12</v>
      </c>
      <c r="K401">
        <f>COUNTIF($H$2:$H401,"=" &amp; K$1)</f>
        <v>22</v>
      </c>
      <c r="L401">
        <f>COUNTIF($H$2:$H401,"=" &amp; L$1)</f>
        <v>12</v>
      </c>
      <c r="M401">
        <f>COUNTIF($H$2:$H401,"=" &amp; M$1)</f>
        <v>12</v>
      </c>
      <c r="N401">
        <f>COUNTIF($H$2:$H401,"=" &amp; N$1)</f>
        <v>9</v>
      </c>
      <c r="O401">
        <f>COUNTIF($H$2:$H401,"=" &amp; O$1)</f>
        <v>6</v>
      </c>
      <c r="P401">
        <f>COUNTIF($H$2:$H401,"=" &amp; P$1)</f>
        <v>16</v>
      </c>
      <c r="Q401">
        <f>COUNTIF($H$2:$H401,"=" &amp; Q$1)</f>
        <v>13</v>
      </c>
      <c r="R401">
        <f>COUNTIF($H$2:$H401,"=" &amp; R$1)</f>
        <v>8</v>
      </c>
      <c r="S401">
        <f>COUNTIF($H$2:$H401,"=" &amp; S$1)</f>
        <v>23</v>
      </c>
      <c r="T401">
        <f>COUNTIF($H$2:$H401,"=" &amp; T$1)</f>
        <v>22</v>
      </c>
      <c r="U401">
        <f>COUNTIF($H$2:$H401,"=" &amp; U$1)</f>
        <v>9</v>
      </c>
      <c r="V401">
        <f>COUNTIF($H$2:$H401,"=" &amp; V$1)</f>
        <v>7</v>
      </c>
      <c r="W401">
        <f>COUNTIF($H$2:$H401,"=" &amp; W$1)</f>
        <v>14</v>
      </c>
      <c r="X401">
        <f>COUNTIF($H$2:$H401,"=" &amp; X$1)</f>
        <v>16</v>
      </c>
      <c r="Y401">
        <f>COUNTIF($H$2:$H401,"=" &amp; Y$1)</f>
        <v>6</v>
      </c>
      <c r="Z401">
        <f>COUNTIF($H$2:$H401,"=" &amp; Z$1)</f>
        <v>11</v>
      </c>
      <c r="AA401">
        <f>COUNTIF($H$2:$H401,"=" &amp; AA$1)</f>
        <v>5</v>
      </c>
      <c r="AB401">
        <f>COUNTIF($H$2:$H401,"=" &amp; AB$1)</f>
        <v>8</v>
      </c>
      <c r="AC401">
        <f>COUNTIF($H$2:$H401,"=" &amp; AC$1)</f>
        <v>12</v>
      </c>
      <c r="AD401">
        <f>COUNTIF($H$2:$H401,"=" &amp; AD$1)</f>
        <v>16</v>
      </c>
    </row>
    <row r="402" spans="1:30" x14ac:dyDescent="0.25">
      <c r="A402" s="5">
        <v>34213</v>
      </c>
      <c r="C402" t="s">
        <v>1203</v>
      </c>
      <c r="D402">
        <v>3</v>
      </c>
      <c r="E402">
        <v>3</v>
      </c>
      <c r="F402" t="s">
        <v>1212</v>
      </c>
      <c r="G402" t="s">
        <v>1201</v>
      </c>
      <c r="H402" t="str">
        <f t="shared" si="6"/>
        <v/>
      </c>
      <c r="I402">
        <f>COUNTIF($H$2:$H402,"=" &amp; I$1)</f>
        <v>14</v>
      </c>
      <c r="J402">
        <f>COUNTIF($H$2:$H402,"=" &amp; J$1)</f>
        <v>12</v>
      </c>
      <c r="K402">
        <f>COUNTIF($H$2:$H402,"=" &amp; K$1)</f>
        <v>22</v>
      </c>
      <c r="L402">
        <f>COUNTIF($H$2:$H402,"=" &amp; L$1)</f>
        <v>12</v>
      </c>
      <c r="M402">
        <f>COUNTIF($H$2:$H402,"=" &amp; M$1)</f>
        <v>12</v>
      </c>
      <c r="N402">
        <f>COUNTIF($H$2:$H402,"=" &amp; N$1)</f>
        <v>9</v>
      </c>
      <c r="O402">
        <f>COUNTIF($H$2:$H402,"=" &amp; O$1)</f>
        <v>6</v>
      </c>
      <c r="P402">
        <f>COUNTIF($H$2:$H402,"=" &amp; P$1)</f>
        <v>16</v>
      </c>
      <c r="Q402">
        <f>COUNTIF($H$2:$H402,"=" &amp; Q$1)</f>
        <v>13</v>
      </c>
      <c r="R402">
        <f>COUNTIF($H$2:$H402,"=" &amp; R$1)</f>
        <v>8</v>
      </c>
      <c r="S402">
        <f>COUNTIF($H$2:$H402,"=" &amp; S$1)</f>
        <v>23</v>
      </c>
      <c r="T402">
        <f>COUNTIF($H$2:$H402,"=" &amp; T$1)</f>
        <v>22</v>
      </c>
      <c r="U402">
        <f>COUNTIF($H$2:$H402,"=" &amp; U$1)</f>
        <v>9</v>
      </c>
      <c r="V402">
        <f>COUNTIF($H$2:$H402,"=" &amp; V$1)</f>
        <v>7</v>
      </c>
      <c r="W402">
        <f>COUNTIF($H$2:$H402,"=" &amp; W$1)</f>
        <v>14</v>
      </c>
      <c r="X402">
        <f>COUNTIF($H$2:$H402,"=" &amp; X$1)</f>
        <v>16</v>
      </c>
      <c r="Y402">
        <f>COUNTIF($H$2:$H402,"=" &amp; Y$1)</f>
        <v>6</v>
      </c>
      <c r="Z402">
        <f>COUNTIF($H$2:$H402,"=" &amp; Z$1)</f>
        <v>11</v>
      </c>
      <c r="AA402">
        <f>COUNTIF($H$2:$H402,"=" &amp; AA$1)</f>
        <v>5</v>
      </c>
      <c r="AB402">
        <f>COUNTIF($H$2:$H402,"=" &amp; AB$1)</f>
        <v>8</v>
      </c>
      <c r="AC402">
        <f>COUNTIF($H$2:$H402,"=" &amp; AC$1)</f>
        <v>12</v>
      </c>
      <c r="AD402">
        <f>COUNTIF($H$2:$H402,"=" &amp; AD$1)</f>
        <v>16</v>
      </c>
    </row>
    <row r="403" spans="1:30" x14ac:dyDescent="0.25">
      <c r="A403" s="5">
        <v>34213</v>
      </c>
      <c r="C403" t="s">
        <v>1222</v>
      </c>
      <c r="D403">
        <v>1</v>
      </c>
      <c r="E403">
        <v>3</v>
      </c>
      <c r="F403" t="s">
        <v>1211</v>
      </c>
      <c r="G403" t="s">
        <v>1201</v>
      </c>
      <c r="H403" t="str">
        <f t="shared" si="6"/>
        <v>Manchester City</v>
      </c>
      <c r="I403">
        <f>COUNTIF($H$2:$H403,"=" &amp; I$1)</f>
        <v>14</v>
      </c>
      <c r="J403">
        <f>COUNTIF($H$2:$H403,"=" &amp; J$1)</f>
        <v>12</v>
      </c>
      <c r="K403">
        <f>COUNTIF($H$2:$H403,"=" &amp; K$1)</f>
        <v>22</v>
      </c>
      <c r="L403">
        <f>COUNTIF($H$2:$H403,"=" &amp; L$1)</f>
        <v>12</v>
      </c>
      <c r="M403">
        <f>COUNTIF($H$2:$H403,"=" &amp; M$1)</f>
        <v>12</v>
      </c>
      <c r="N403">
        <f>COUNTIF($H$2:$H403,"=" &amp; N$1)</f>
        <v>9</v>
      </c>
      <c r="O403">
        <f>COUNTIF($H$2:$H403,"=" &amp; O$1)</f>
        <v>6</v>
      </c>
      <c r="P403">
        <f>COUNTIF($H$2:$H403,"=" &amp; P$1)</f>
        <v>16</v>
      </c>
      <c r="Q403">
        <f>COUNTIF($H$2:$H403,"=" &amp; Q$1)</f>
        <v>13</v>
      </c>
      <c r="R403">
        <f>COUNTIF($H$2:$H403,"=" &amp; R$1)</f>
        <v>9</v>
      </c>
      <c r="S403">
        <f>COUNTIF($H$2:$H403,"=" &amp; S$1)</f>
        <v>23</v>
      </c>
      <c r="T403">
        <f>COUNTIF($H$2:$H403,"=" &amp; T$1)</f>
        <v>22</v>
      </c>
      <c r="U403">
        <f>COUNTIF($H$2:$H403,"=" &amp; U$1)</f>
        <v>9</v>
      </c>
      <c r="V403">
        <f>COUNTIF($H$2:$H403,"=" &amp; V$1)</f>
        <v>7</v>
      </c>
      <c r="W403">
        <f>COUNTIF($H$2:$H403,"=" &amp; W$1)</f>
        <v>14</v>
      </c>
      <c r="X403">
        <f>COUNTIF($H$2:$H403,"=" &amp; X$1)</f>
        <v>16</v>
      </c>
      <c r="Y403">
        <f>COUNTIF($H$2:$H403,"=" &amp; Y$1)</f>
        <v>6</v>
      </c>
      <c r="Z403">
        <f>COUNTIF($H$2:$H403,"=" &amp; Z$1)</f>
        <v>11</v>
      </c>
      <c r="AA403">
        <f>COUNTIF($H$2:$H403,"=" &amp; AA$1)</f>
        <v>5</v>
      </c>
      <c r="AB403">
        <f>COUNTIF($H$2:$H403,"=" &amp; AB$1)</f>
        <v>8</v>
      </c>
      <c r="AC403">
        <f>COUNTIF($H$2:$H403,"=" &amp; AC$1)</f>
        <v>12</v>
      </c>
      <c r="AD403">
        <f>COUNTIF($H$2:$H403,"=" &amp; AD$1)</f>
        <v>16</v>
      </c>
    </row>
    <row r="404" spans="1:30" x14ac:dyDescent="0.25">
      <c r="A404" s="5">
        <v>34213</v>
      </c>
      <c r="C404" t="s">
        <v>1200</v>
      </c>
      <c r="D404">
        <v>1</v>
      </c>
      <c r="E404">
        <v>1</v>
      </c>
      <c r="F404" t="s">
        <v>63</v>
      </c>
      <c r="G404" t="s">
        <v>1201</v>
      </c>
      <c r="H404" t="str">
        <f t="shared" si="6"/>
        <v/>
      </c>
      <c r="I404">
        <f>COUNTIF($H$2:$H404,"=" &amp; I$1)</f>
        <v>14</v>
      </c>
      <c r="J404">
        <f>COUNTIF($H$2:$H404,"=" &amp; J$1)</f>
        <v>12</v>
      </c>
      <c r="K404">
        <f>COUNTIF($H$2:$H404,"=" &amp; K$1)</f>
        <v>22</v>
      </c>
      <c r="L404">
        <f>COUNTIF($H$2:$H404,"=" &amp; L$1)</f>
        <v>12</v>
      </c>
      <c r="M404">
        <f>COUNTIF($H$2:$H404,"=" &amp; M$1)</f>
        <v>12</v>
      </c>
      <c r="N404">
        <f>COUNTIF($H$2:$H404,"=" &amp; N$1)</f>
        <v>9</v>
      </c>
      <c r="O404">
        <f>COUNTIF($H$2:$H404,"=" &amp; O$1)</f>
        <v>6</v>
      </c>
      <c r="P404">
        <f>COUNTIF($H$2:$H404,"=" &amp; P$1)</f>
        <v>16</v>
      </c>
      <c r="Q404">
        <f>COUNTIF($H$2:$H404,"=" &amp; Q$1)</f>
        <v>13</v>
      </c>
      <c r="R404">
        <f>COUNTIF($H$2:$H404,"=" &amp; R$1)</f>
        <v>9</v>
      </c>
      <c r="S404">
        <f>COUNTIF($H$2:$H404,"=" &amp; S$1)</f>
        <v>23</v>
      </c>
      <c r="T404">
        <f>COUNTIF($H$2:$H404,"=" &amp; T$1)</f>
        <v>22</v>
      </c>
      <c r="U404">
        <f>COUNTIF($H$2:$H404,"=" &amp; U$1)</f>
        <v>9</v>
      </c>
      <c r="V404">
        <f>COUNTIF($H$2:$H404,"=" &amp; V$1)</f>
        <v>7</v>
      </c>
      <c r="W404">
        <f>COUNTIF($H$2:$H404,"=" &amp; W$1)</f>
        <v>14</v>
      </c>
      <c r="X404">
        <f>COUNTIF($H$2:$H404,"=" &amp; X$1)</f>
        <v>16</v>
      </c>
      <c r="Y404">
        <f>COUNTIF($H$2:$H404,"=" &amp; Y$1)</f>
        <v>6</v>
      </c>
      <c r="Z404">
        <f>COUNTIF($H$2:$H404,"=" &amp; Z$1)</f>
        <v>11</v>
      </c>
      <c r="AA404">
        <f>COUNTIF($H$2:$H404,"=" &amp; AA$1)</f>
        <v>5</v>
      </c>
      <c r="AB404">
        <f>COUNTIF($H$2:$H404,"=" &amp; AB$1)</f>
        <v>8</v>
      </c>
      <c r="AC404">
        <f>COUNTIF($H$2:$H404,"=" &amp; AC$1)</f>
        <v>12</v>
      </c>
      <c r="AD404">
        <f>COUNTIF($H$2:$H404,"=" &amp; AD$1)</f>
        <v>16</v>
      </c>
    </row>
    <row r="405" spans="1:30" x14ac:dyDescent="0.25">
      <c r="A405" s="5">
        <v>34182</v>
      </c>
      <c r="C405" t="s">
        <v>49</v>
      </c>
      <c r="D405">
        <v>0</v>
      </c>
      <c r="E405">
        <v>1</v>
      </c>
      <c r="F405" t="s">
        <v>59</v>
      </c>
      <c r="G405" t="s">
        <v>1201</v>
      </c>
      <c r="H405" t="str">
        <f t="shared" si="6"/>
        <v>Aston Villa</v>
      </c>
      <c r="I405">
        <f>COUNTIF($H$2:$H405,"=" &amp; I$1)</f>
        <v>14</v>
      </c>
      <c r="J405">
        <f>COUNTIF($H$2:$H405,"=" &amp; J$1)</f>
        <v>13</v>
      </c>
      <c r="K405">
        <f>COUNTIF($H$2:$H405,"=" &amp; K$1)</f>
        <v>22</v>
      </c>
      <c r="L405">
        <f>COUNTIF($H$2:$H405,"=" &amp; L$1)</f>
        <v>12</v>
      </c>
      <c r="M405">
        <f>COUNTIF($H$2:$H405,"=" &amp; M$1)</f>
        <v>12</v>
      </c>
      <c r="N405">
        <f>COUNTIF($H$2:$H405,"=" &amp; N$1)</f>
        <v>9</v>
      </c>
      <c r="O405">
        <f>COUNTIF($H$2:$H405,"=" &amp; O$1)</f>
        <v>6</v>
      </c>
      <c r="P405">
        <f>COUNTIF($H$2:$H405,"=" &amp; P$1)</f>
        <v>16</v>
      </c>
      <c r="Q405">
        <f>COUNTIF($H$2:$H405,"=" &amp; Q$1)</f>
        <v>13</v>
      </c>
      <c r="R405">
        <f>COUNTIF($H$2:$H405,"=" &amp; R$1)</f>
        <v>9</v>
      </c>
      <c r="S405">
        <f>COUNTIF($H$2:$H405,"=" &amp; S$1)</f>
        <v>23</v>
      </c>
      <c r="T405">
        <f>COUNTIF($H$2:$H405,"=" &amp; T$1)</f>
        <v>22</v>
      </c>
      <c r="U405">
        <f>COUNTIF($H$2:$H405,"=" &amp; U$1)</f>
        <v>9</v>
      </c>
      <c r="V405">
        <f>COUNTIF($H$2:$H405,"=" &amp; V$1)</f>
        <v>7</v>
      </c>
      <c r="W405">
        <f>COUNTIF($H$2:$H405,"=" &amp; W$1)</f>
        <v>14</v>
      </c>
      <c r="X405">
        <f>COUNTIF($H$2:$H405,"=" &amp; X$1)</f>
        <v>16</v>
      </c>
      <c r="Y405">
        <f>COUNTIF($H$2:$H405,"=" &amp; Y$1)</f>
        <v>6</v>
      </c>
      <c r="Z405">
        <f>COUNTIF($H$2:$H405,"=" &amp; Z$1)</f>
        <v>11</v>
      </c>
      <c r="AA405">
        <f>COUNTIF($H$2:$H405,"=" &amp; AA$1)</f>
        <v>5</v>
      </c>
      <c r="AB405">
        <f>COUNTIF($H$2:$H405,"=" &amp; AB$1)</f>
        <v>8</v>
      </c>
      <c r="AC405">
        <f>COUNTIF($H$2:$H405,"=" &amp; AC$1)</f>
        <v>12</v>
      </c>
      <c r="AD405">
        <f>COUNTIF($H$2:$H405,"=" &amp; AD$1)</f>
        <v>16</v>
      </c>
    </row>
    <row r="406" spans="1:30" x14ac:dyDescent="0.25">
      <c r="A406" s="5">
        <v>34182</v>
      </c>
      <c r="C406" t="s">
        <v>1209</v>
      </c>
      <c r="D406">
        <v>1</v>
      </c>
      <c r="E406">
        <v>1</v>
      </c>
      <c r="F406" t="s">
        <v>1221</v>
      </c>
      <c r="G406" t="s">
        <v>1201</v>
      </c>
      <c r="H406" t="str">
        <f t="shared" si="6"/>
        <v/>
      </c>
      <c r="I406">
        <f>COUNTIF($H$2:$H406,"=" &amp; I$1)</f>
        <v>14</v>
      </c>
      <c r="J406">
        <f>COUNTIF($H$2:$H406,"=" &amp; J$1)</f>
        <v>13</v>
      </c>
      <c r="K406">
        <f>COUNTIF($H$2:$H406,"=" &amp; K$1)</f>
        <v>22</v>
      </c>
      <c r="L406">
        <f>COUNTIF($H$2:$H406,"=" &amp; L$1)</f>
        <v>12</v>
      </c>
      <c r="M406">
        <f>COUNTIF($H$2:$H406,"=" &amp; M$1)</f>
        <v>12</v>
      </c>
      <c r="N406">
        <f>COUNTIF($H$2:$H406,"=" &amp; N$1)</f>
        <v>9</v>
      </c>
      <c r="O406">
        <f>COUNTIF($H$2:$H406,"=" &amp; O$1)</f>
        <v>6</v>
      </c>
      <c r="P406">
        <f>COUNTIF($H$2:$H406,"=" &amp; P$1)</f>
        <v>16</v>
      </c>
      <c r="Q406">
        <f>COUNTIF($H$2:$H406,"=" &amp; Q$1)</f>
        <v>13</v>
      </c>
      <c r="R406">
        <f>COUNTIF($H$2:$H406,"=" &amp; R$1)</f>
        <v>9</v>
      </c>
      <c r="S406">
        <f>COUNTIF($H$2:$H406,"=" &amp; S$1)</f>
        <v>23</v>
      </c>
      <c r="T406">
        <f>COUNTIF($H$2:$H406,"=" &amp; T$1)</f>
        <v>22</v>
      </c>
      <c r="U406">
        <f>COUNTIF($H$2:$H406,"=" &amp; U$1)</f>
        <v>9</v>
      </c>
      <c r="V406">
        <f>COUNTIF($H$2:$H406,"=" &amp; V$1)</f>
        <v>7</v>
      </c>
      <c r="W406">
        <f>COUNTIF($H$2:$H406,"=" &amp; W$1)</f>
        <v>14</v>
      </c>
      <c r="X406">
        <f>COUNTIF($H$2:$H406,"=" &amp; X$1)</f>
        <v>16</v>
      </c>
      <c r="Y406">
        <f>COUNTIF($H$2:$H406,"=" &amp; Y$1)</f>
        <v>6</v>
      </c>
      <c r="Z406">
        <f>COUNTIF($H$2:$H406,"=" &amp; Z$1)</f>
        <v>11</v>
      </c>
      <c r="AA406">
        <f>COUNTIF($H$2:$H406,"=" &amp; AA$1)</f>
        <v>5</v>
      </c>
      <c r="AB406">
        <f>COUNTIF($H$2:$H406,"=" &amp; AB$1)</f>
        <v>8</v>
      </c>
      <c r="AC406">
        <f>COUNTIF($H$2:$H406,"=" &amp; AC$1)</f>
        <v>12</v>
      </c>
      <c r="AD406">
        <f>COUNTIF($H$2:$H406,"=" &amp; AD$1)</f>
        <v>16</v>
      </c>
    </row>
    <row r="407" spans="1:30" x14ac:dyDescent="0.25">
      <c r="A407" s="5">
        <v>34182</v>
      </c>
      <c r="C407" t="s">
        <v>1204</v>
      </c>
      <c r="D407">
        <v>1</v>
      </c>
      <c r="E407">
        <v>0</v>
      </c>
      <c r="F407" t="s">
        <v>76</v>
      </c>
      <c r="G407" t="s">
        <v>1201</v>
      </c>
      <c r="H407" t="str">
        <f t="shared" si="6"/>
        <v>Wimbledon FC</v>
      </c>
      <c r="I407">
        <f>COUNTIF($H$2:$H407,"=" &amp; I$1)</f>
        <v>14</v>
      </c>
      <c r="J407">
        <f>COUNTIF($H$2:$H407,"=" &amp; J$1)</f>
        <v>13</v>
      </c>
      <c r="K407">
        <f>COUNTIF($H$2:$H407,"=" &amp; K$1)</f>
        <v>22</v>
      </c>
      <c r="L407">
        <f>COUNTIF($H$2:$H407,"=" &amp; L$1)</f>
        <v>12</v>
      </c>
      <c r="M407">
        <f>COUNTIF($H$2:$H407,"=" &amp; M$1)</f>
        <v>12</v>
      </c>
      <c r="N407">
        <f>COUNTIF($H$2:$H407,"=" &amp; N$1)</f>
        <v>9</v>
      </c>
      <c r="O407">
        <f>COUNTIF($H$2:$H407,"=" &amp; O$1)</f>
        <v>6</v>
      </c>
      <c r="P407">
        <f>COUNTIF($H$2:$H407,"=" &amp; P$1)</f>
        <v>16</v>
      </c>
      <c r="Q407">
        <f>COUNTIF($H$2:$H407,"=" &amp; Q$1)</f>
        <v>13</v>
      </c>
      <c r="R407">
        <f>COUNTIF($H$2:$H407,"=" &amp; R$1)</f>
        <v>9</v>
      </c>
      <c r="S407">
        <f>COUNTIF($H$2:$H407,"=" &amp; S$1)</f>
        <v>23</v>
      </c>
      <c r="T407">
        <f>COUNTIF($H$2:$H407,"=" &amp; T$1)</f>
        <v>22</v>
      </c>
      <c r="U407">
        <f>COUNTIF($H$2:$H407,"=" &amp; U$1)</f>
        <v>9</v>
      </c>
      <c r="V407">
        <f>COUNTIF($H$2:$H407,"=" &amp; V$1)</f>
        <v>7</v>
      </c>
      <c r="W407">
        <f>COUNTIF($H$2:$H407,"=" &amp; W$1)</f>
        <v>14</v>
      </c>
      <c r="X407">
        <f>COUNTIF($H$2:$H407,"=" &amp; X$1)</f>
        <v>16</v>
      </c>
      <c r="Y407">
        <f>COUNTIF($H$2:$H407,"=" &amp; Y$1)</f>
        <v>6</v>
      </c>
      <c r="Z407">
        <f>COUNTIF($H$2:$H407,"=" &amp; Z$1)</f>
        <v>11</v>
      </c>
      <c r="AA407">
        <f>COUNTIF($H$2:$H407,"=" &amp; AA$1)</f>
        <v>5</v>
      </c>
      <c r="AB407">
        <f>COUNTIF($H$2:$H407,"=" &amp; AB$1)</f>
        <v>8</v>
      </c>
      <c r="AC407">
        <f>COUNTIF($H$2:$H407,"=" &amp; AC$1)</f>
        <v>12</v>
      </c>
      <c r="AD407">
        <f>COUNTIF($H$2:$H407,"=" &amp; AD$1)</f>
        <v>17</v>
      </c>
    </row>
    <row r="408" spans="1:30" x14ac:dyDescent="0.25">
      <c r="A408" s="5">
        <v>34182</v>
      </c>
      <c r="C408" t="s">
        <v>1208</v>
      </c>
      <c r="D408">
        <v>1</v>
      </c>
      <c r="E408">
        <v>0</v>
      </c>
      <c r="F408" t="s">
        <v>1213</v>
      </c>
      <c r="G408" t="s">
        <v>1201</v>
      </c>
      <c r="H408" t="str">
        <f t="shared" si="6"/>
        <v>Leeds United</v>
      </c>
      <c r="I408">
        <f>COUNTIF($H$2:$H408,"=" &amp; I$1)</f>
        <v>14</v>
      </c>
      <c r="J408">
        <f>COUNTIF($H$2:$H408,"=" &amp; J$1)</f>
        <v>13</v>
      </c>
      <c r="K408">
        <f>COUNTIF($H$2:$H408,"=" &amp; K$1)</f>
        <v>22</v>
      </c>
      <c r="L408">
        <f>COUNTIF($H$2:$H408,"=" &amp; L$1)</f>
        <v>12</v>
      </c>
      <c r="M408">
        <f>COUNTIF($H$2:$H408,"=" &amp; M$1)</f>
        <v>12</v>
      </c>
      <c r="N408">
        <f>COUNTIF($H$2:$H408,"=" &amp; N$1)</f>
        <v>9</v>
      </c>
      <c r="O408">
        <f>COUNTIF($H$2:$H408,"=" &amp; O$1)</f>
        <v>6</v>
      </c>
      <c r="P408">
        <f>COUNTIF($H$2:$H408,"=" &amp; P$1)</f>
        <v>17</v>
      </c>
      <c r="Q408">
        <f>COUNTIF($H$2:$H408,"=" &amp; Q$1)</f>
        <v>13</v>
      </c>
      <c r="R408">
        <f>COUNTIF($H$2:$H408,"=" &amp; R$1)</f>
        <v>9</v>
      </c>
      <c r="S408">
        <f>COUNTIF($H$2:$H408,"=" &amp; S$1)</f>
        <v>23</v>
      </c>
      <c r="T408">
        <f>COUNTIF($H$2:$H408,"=" &amp; T$1)</f>
        <v>22</v>
      </c>
      <c r="U408">
        <f>COUNTIF($H$2:$H408,"=" &amp; U$1)</f>
        <v>9</v>
      </c>
      <c r="V408">
        <f>COUNTIF($H$2:$H408,"=" &amp; V$1)</f>
        <v>7</v>
      </c>
      <c r="W408">
        <f>COUNTIF($H$2:$H408,"=" &amp; W$1)</f>
        <v>14</v>
      </c>
      <c r="X408">
        <f>COUNTIF($H$2:$H408,"=" &amp; X$1)</f>
        <v>16</v>
      </c>
      <c r="Y408">
        <f>COUNTIF($H$2:$H408,"=" &amp; Y$1)</f>
        <v>6</v>
      </c>
      <c r="Z408">
        <f>COUNTIF($H$2:$H408,"=" &amp; Z$1)</f>
        <v>11</v>
      </c>
      <c r="AA408">
        <f>COUNTIF($H$2:$H408,"=" &amp; AA$1)</f>
        <v>5</v>
      </c>
      <c r="AB408">
        <f>COUNTIF($H$2:$H408,"=" &amp; AB$1)</f>
        <v>8</v>
      </c>
      <c r="AC408">
        <f>COUNTIF($H$2:$H408,"=" &amp; AC$1)</f>
        <v>12</v>
      </c>
      <c r="AD408">
        <f>COUNTIF($H$2:$H408,"=" &amp; AD$1)</f>
        <v>17</v>
      </c>
    </row>
    <row r="409" spans="1:30" x14ac:dyDescent="0.25">
      <c r="A409" s="5">
        <v>34182</v>
      </c>
      <c r="C409" t="s">
        <v>1221</v>
      </c>
      <c r="D409">
        <v>1</v>
      </c>
      <c r="E409">
        <v>1</v>
      </c>
      <c r="F409" t="s">
        <v>1206</v>
      </c>
      <c r="G409" t="s">
        <v>1201</v>
      </c>
      <c r="H409" t="str">
        <f t="shared" si="6"/>
        <v/>
      </c>
      <c r="I409">
        <f>COUNTIF($H$2:$H409,"=" &amp; I$1)</f>
        <v>14</v>
      </c>
      <c r="J409">
        <f>COUNTIF($H$2:$H409,"=" &amp; J$1)</f>
        <v>13</v>
      </c>
      <c r="K409">
        <f>COUNTIF($H$2:$H409,"=" &amp; K$1)</f>
        <v>22</v>
      </c>
      <c r="L409">
        <f>COUNTIF($H$2:$H409,"=" &amp; L$1)</f>
        <v>12</v>
      </c>
      <c r="M409">
        <f>COUNTIF($H$2:$H409,"=" &amp; M$1)</f>
        <v>12</v>
      </c>
      <c r="N409">
        <f>COUNTIF($H$2:$H409,"=" &amp; N$1)</f>
        <v>9</v>
      </c>
      <c r="O409">
        <f>COUNTIF($H$2:$H409,"=" &amp; O$1)</f>
        <v>6</v>
      </c>
      <c r="P409">
        <f>COUNTIF($H$2:$H409,"=" &amp; P$1)</f>
        <v>17</v>
      </c>
      <c r="Q409">
        <f>COUNTIF($H$2:$H409,"=" &amp; Q$1)</f>
        <v>13</v>
      </c>
      <c r="R409">
        <f>COUNTIF($H$2:$H409,"=" &amp; R$1)</f>
        <v>9</v>
      </c>
      <c r="S409">
        <f>COUNTIF($H$2:$H409,"=" &amp; S$1)</f>
        <v>23</v>
      </c>
      <c r="T409">
        <f>COUNTIF($H$2:$H409,"=" &amp; T$1)</f>
        <v>22</v>
      </c>
      <c r="U409">
        <f>COUNTIF($H$2:$H409,"=" &amp; U$1)</f>
        <v>9</v>
      </c>
      <c r="V409">
        <f>COUNTIF($H$2:$H409,"=" &amp; V$1)</f>
        <v>7</v>
      </c>
      <c r="W409">
        <f>COUNTIF($H$2:$H409,"=" &amp; W$1)</f>
        <v>14</v>
      </c>
      <c r="X409">
        <f>COUNTIF($H$2:$H409,"=" &amp; X$1)</f>
        <v>16</v>
      </c>
      <c r="Y409">
        <f>COUNTIF($H$2:$H409,"=" &amp; Y$1)</f>
        <v>6</v>
      </c>
      <c r="Z409">
        <f>COUNTIF($H$2:$H409,"=" &amp; Z$1)</f>
        <v>11</v>
      </c>
      <c r="AA409">
        <f>COUNTIF($H$2:$H409,"=" &amp; AA$1)</f>
        <v>5</v>
      </c>
      <c r="AB409">
        <f>COUNTIF($H$2:$H409,"=" &amp; AB$1)</f>
        <v>8</v>
      </c>
      <c r="AC409">
        <f>COUNTIF($H$2:$H409,"=" &amp; AC$1)</f>
        <v>12</v>
      </c>
      <c r="AD409">
        <f>COUNTIF($H$2:$H409,"=" &amp; AD$1)</f>
        <v>17</v>
      </c>
    </row>
    <row r="410" spans="1:30" x14ac:dyDescent="0.25">
      <c r="A410" s="5">
        <v>34182</v>
      </c>
      <c r="C410" t="s">
        <v>1</v>
      </c>
      <c r="D410">
        <v>2</v>
      </c>
      <c r="E410">
        <v>0</v>
      </c>
      <c r="F410" t="s">
        <v>49</v>
      </c>
      <c r="G410" t="s">
        <v>1201</v>
      </c>
      <c r="H410" t="str">
        <f t="shared" si="6"/>
        <v>Arsenal</v>
      </c>
      <c r="I410">
        <f>COUNTIF($H$2:$H410,"=" &amp; I$1)</f>
        <v>15</v>
      </c>
      <c r="J410">
        <f>COUNTIF($H$2:$H410,"=" &amp; J$1)</f>
        <v>13</v>
      </c>
      <c r="K410">
        <f>COUNTIF($H$2:$H410,"=" &amp; K$1)</f>
        <v>22</v>
      </c>
      <c r="L410">
        <f>COUNTIF($H$2:$H410,"=" &amp; L$1)</f>
        <v>12</v>
      </c>
      <c r="M410">
        <f>COUNTIF($H$2:$H410,"=" &amp; M$1)</f>
        <v>12</v>
      </c>
      <c r="N410">
        <f>COUNTIF($H$2:$H410,"=" &amp; N$1)</f>
        <v>9</v>
      </c>
      <c r="O410">
        <f>COUNTIF($H$2:$H410,"=" &amp; O$1)</f>
        <v>6</v>
      </c>
      <c r="P410">
        <f>COUNTIF($H$2:$H410,"=" &amp; P$1)</f>
        <v>17</v>
      </c>
      <c r="Q410">
        <f>COUNTIF($H$2:$H410,"=" &amp; Q$1)</f>
        <v>13</v>
      </c>
      <c r="R410">
        <f>COUNTIF($H$2:$H410,"=" &amp; R$1)</f>
        <v>9</v>
      </c>
      <c r="S410">
        <f>COUNTIF($H$2:$H410,"=" &amp; S$1)</f>
        <v>23</v>
      </c>
      <c r="T410">
        <f>COUNTIF($H$2:$H410,"=" &amp; T$1)</f>
        <v>22</v>
      </c>
      <c r="U410">
        <f>COUNTIF($H$2:$H410,"=" &amp; U$1)</f>
        <v>9</v>
      </c>
      <c r="V410">
        <f>COUNTIF($H$2:$H410,"=" &amp; V$1)</f>
        <v>7</v>
      </c>
      <c r="W410">
        <f>COUNTIF($H$2:$H410,"=" &amp; W$1)</f>
        <v>14</v>
      </c>
      <c r="X410">
        <f>COUNTIF($H$2:$H410,"=" &amp; X$1)</f>
        <v>16</v>
      </c>
      <c r="Y410">
        <f>COUNTIF($H$2:$H410,"=" &amp; Y$1)</f>
        <v>6</v>
      </c>
      <c r="Z410">
        <f>COUNTIF($H$2:$H410,"=" &amp; Z$1)</f>
        <v>11</v>
      </c>
      <c r="AA410">
        <f>COUNTIF($H$2:$H410,"=" &amp; AA$1)</f>
        <v>5</v>
      </c>
      <c r="AB410">
        <f>COUNTIF($H$2:$H410,"=" &amp; AB$1)</f>
        <v>8</v>
      </c>
      <c r="AC410">
        <f>COUNTIF($H$2:$H410,"=" &amp; AC$1)</f>
        <v>12</v>
      </c>
      <c r="AD410">
        <f>COUNTIF($H$2:$H410,"=" &amp; AD$1)</f>
        <v>17</v>
      </c>
    </row>
    <row r="411" spans="1:30" x14ac:dyDescent="0.25">
      <c r="A411" s="5">
        <v>34182</v>
      </c>
      <c r="C411" t="s">
        <v>59</v>
      </c>
      <c r="D411">
        <v>1</v>
      </c>
      <c r="E411">
        <v>0</v>
      </c>
      <c r="F411" t="s">
        <v>1200</v>
      </c>
      <c r="G411" t="s">
        <v>1201</v>
      </c>
      <c r="H411" t="str">
        <f t="shared" si="6"/>
        <v>Aston Villa</v>
      </c>
      <c r="I411">
        <f>COUNTIF($H$2:$H411,"=" &amp; I$1)</f>
        <v>15</v>
      </c>
      <c r="J411">
        <f>COUNTIF($H$2:$H411,"=" &amp; J$1)</f>
        <v>14</v>
      </c>
      <c r="K411">
        <f>COUNTIF($H$2:$H411,"=" &amp; K$1)</f>
        <v>22</v>
      </c>
      <c r="L411">
        <f>COUNTIF($H$2:$H411,"=" &amp; L$1)</f>
        <v>12</v>
      </c>
      <c r="M411">
        <f>COUNTIF($H$2:$H411,"=" &amp; M$1)</f>
        <v>12</v>
      </c>
      <c r="N411">
        <f>COUNTIF($H$2:$H411,"=" &amp; N$1)</f>
        <v>9</v>
      </c>
      <c r="O411">
        <f>COUNTIF($H$2:$H411,"=" &amp; O$1)</f>
        <v>6</v>
      </c>
      <c r="P411">
        <f>COUNTIF($H$2:$H411,"=" &amp; P$1)</f>
        <v>17</v>
      </c>
      <c r="Q411">
        <f>COUNTIF($H$2:$H411,"=" &amp; Q$1)</f>
        <v>13</v>
      </c>
      <c r="R411">
        <f>COUNTIF($H$2:$H411,"=" &amp; R$1)</f>
        <v>9</v>
      </c>
      <c r="S411">
        <f>COUNTIF($H$2:$H411,"=" &amp; S$1)</f>
        <v>23</v>
      </c>
      <c r="T411">
        <f>COUNTIF($H$2:$H411,"=" &amp; T$1)</f>
        <v>22</v>
      </c>
      <c r="U411">
        <f>COUNTIF($H$2:$H411,"=" &amp; U$1)</f>
        <v>9</v>
      </c>
      <c r="V411">
        <f>COUNTIF($H$2:$H411,"=" &amp; V$1)</f>
        <v>7</v>
      </c>
      <c r="W411">
        <f>COUNTIF($H$2:$H411,"=" &amp; W$1)</f>
        <v>14</v>
      </c>
      <c r="X411">
        <f>COUNTIF($H$2:$H411,"=" &amp; X$1)</f>
        <v>16</v>
      </c>
      <c r="Y411">
        <f>COUNTIF($H$2:$H411,"=" &amp; Y$1)</f>
        <v>6</v>
      </c>
      <c r="Z411">
        <f>COUNTIF($H$2:$H411,"=" &amp; Z$1)</f>
        <v>11</v>
      </c>
      <c r="AA411">
        <f>COUNTIF($H$2:$H411,"=" &amp; AA$1)</f>
        <v>5</v>
      </c>
      <c r="AB411">
        <f>COUNTIF($H$2:$H411,"=" &amp; AB$1)</f>
        <v>8</v>
      </c>
      <c r="AC411">
        <f>COUNTIF($H$2:$H411,"=" &amp; AC$1)</f>
        <v>12</v>
      </c>
      <c r="AD411">
        <f>COUNTIF($H$2:$H411,"=" &amp; AD$1)</f>
        <v>17</v>
      </c>
    </row>
    <row r="412" spans="1:30" x14ac:dyDescent="0.25">
      <c r="A412" s="5">
        <v>34182</v>
      </c>
      <c r="C412" t="s">
        <v>63</v>
      </c>
      <c r="D412">
        <v>1</v>
      </c>
      <c r="E412">
        <v>1</v>
      </c>
      <c r="F412" t="s">
        <v>1203</v>
      </c>
      <c r="G412" t="s">
        <v>1201</v>
      </c>
      <c r="H412" t="str">
        <f t="shared" si="6"/>
        <v/>
      </c>
      <c r="I412">
        <f>COUNTIF($H$2:$H412,"=" &amp; I$1)</f>
        <v>15</v>
      </c>
      <c r="J412">
        <f>COUNTIF($H$2:$H412,"=" &amp; J$1)</f>
        <v>14</v>
      </c>
      <c r="K412">
        <f>COUNTIF($H$2:$H412,"=" &amp; K$1)</f>
        <v>22</v>
      </c>
      <c r="L412">
        <f>COUNTIF($H$2:$H412,"=" &amp; L$1)</f>
        <v>12</v>
      </c>
      <c r="M412">
        <f>COUNTIF($H$2:$H412,"=" &amp; M$1)</f>
        <v>12</v>
      </c>
      <c r="N412">
        <f>COUNTIF($H$2:$H412,"=" &amp; N$1)</f>
        <v>9</v>
      </c>
      <c r="O412">
        <f>COUNTIF($H$2:$H412,"=" &amp; O$1)</f>
        <v>6</v>
      </c>
      <c r="P412">
        <f>COUNTIF($H$2:$H412,"=" &amp; P$1)</f>
        <v>17</v>
      </c>
      <c r="Q412">
        <f>COUNTIF($H$2:$H412,"=" &amp; Q$1)</f>
        <v>13</v>
      </c>
      <c r="R412">
        <f>COUNTIF($H$2:$H412,"=" &amp; R$1)</f>
        <v>9</v>
      </c>
      <c r="S412">
        <f>COUNTIF($H$2:$H412,"=" &amp; S$1)</f>
        <v>23</v>
      </c>
      <c r="T412">
        <f>COUNTIF($H$2:$H412,"=" &amp; T$1)</f>
        <v>22</v>
      </c>
      <c r="U412">
        <f>COUNTIF($H$2:$H412,"=" &amp; U$1)</f>
        <v>9</v>
      </c>
      <c r="V412">
        <f>COUNTIF($H$2:$H412,"=" &amp; V$1)</f>
        <v>7</v>
      </c>
      <c r="W412">
        <f>COUNTIF($H$2:$H412,"=" &amp; W$1)</f>
        <v>14</v>
      </c>
      <c r="X412">
        <f>COUNTIF($H$2:$H412,"=" &amp; X$1)</f>
        <v>16</v>
      </c>
      <c r="Y412">
        <f>COUNTIF($H$2:$H412,"=" &amp; Y$1)</f>
        <v>6</v>
      </c>
      <c r="Z412">
        <f>COUNTIF($H$2:$H412,"=" &amp; Z$1)</f>
        <v>11</v>
      </c>
      <c r="AA412">
        <f>COUNTIF($H$2:$H412,"=" &amp; AA$1)</f>
        <v>5</v>
      </c>
      <c r="AB412">
        <f>COUNTIF($H$2:$H412,"=" &amp; AB$1)</f>
        <v>8</v>
      </c>
      <c r="AC412">
        <f>COUNTIF($H$2:$H412,"=" &amp; AC$1)</f>
        <v>12</v>
      </c>
      <c r="AD412">
        <f>COUNTIF($H$2:$H412,"=" &amp; AD$1)</f>
        <v>17</v>
      </c>
    </row>
    <row r="413" spans="1:30" x14ac:dyDescent="0.25">
      <c r="A413" s="5">
        <v>34182</v>
      </c>
      <c r="C413" t="s">
        <v>24</v>
      </c>
      <c r="D413">
        <v>2</v>
      </c>
      <c r="E413">
        <v>0</v>
      </c>
      <c r="F413" t="s">
        <v>1208</v>
      </c>
      <c r="G413" t="s">
        <v>1201</v>
      </c>
      <c r="H413" t="str">
        <f t="shared" si="6"/>
        <v>Liverpool</v>
      </c>
      <c r="I413">
        <f>COUNTIF($H$2:$H413,"=" &amp; I$1)</f>
        <v>15</v>
      </c>
      <c r="J413">
        <f>COUNTIF($H$2:$H413,"=" &amp; J$1)</f>
        <v>14</v>
      </c>
      <c r="K413">
        <f>COUNTIF($H$2:$H413,"=" &amp; K$1)</f>
        <v>22</v>
      </c>
      <c r="L413">
        <f>COUNTIF($H$2:$H413,"=" &amp; L$1)</f>
        <v>12</v>
      </c>
      <c r="M413">
        <f>COUNTIF($H$2:$H413,"=" &amp; M$1)</f>
        <v>12</v>
      </c>
      <c r="N413">
        <f>COUNTIF($H$2:$H413,"=" &amp; N$1)</f>
        <v>9</v>
      </c>
      <c r="O413">
        <f>COUNTIF($H$2:$H413,"=" &amp; O$1)</f>
        <v>6</v>
      </c>
      <c r="P413">
        <f>COUNTIF($H$2:$H413,"=" &amp; P$1)</f>
        <v>17</v>
      </c>
      <c r="Q413">
        <f>COUNTIF($H$2:$H413,"=" &amp; Q$1)</f>
        <v>14</v>
      </c>
      <c r="R413">
        <f>COUNTIF($H$2:$H413,"=" &amp; R$1)</f>
        <v>9</v>
      </c>
      <c r="S413">
        <f>COUNTIF($H$2:$H413,"=" &amp; S$1)</f>
        <v>23</v>
      </c>
      <c r="T413">
        <f>COUNTIF($H$2:$H413,"=" &amp; T$1)</f>
        <v>22</v>
      </c>
      <c r="U413">
        <f>COUNTIF($H$2:$H413,"=" &amp; U$1)</f>
        <v>9</v>
      </c>
      <c r="V413">
        <f>COUNTIF($H$2:$H413,"=" &amp; V$1)</f>
        <v>7</v>
      </c>
      <c r="W413">
        <f>COUNTIF($H$2:$H413,"=" &amp; W$1)</f>
        <v>14</v>
      </c>
      <c r="X413">
        <f>COUNTIF($H$2:$H413,"=" &amp; X$1)</f>
        <v>16</v>
      </c>
      <c r="Y413">
        <f>COUNTIF($H$2:$H413,"=" &amp; Y$1)</f>
        <v>6</v>
      </c>
      <c r="Z413">
        <f>COUNTIF($H$2:$H413,"=" &amp; Z$1)</f>
        <v>11</v>
      </c>
      <c r="AA413">
        <f>COUNTIF($H$2:$H413,"=" &amp; AA$1)</f>
        <v>5</v>
      </c>
      <c r="AB413">
        <f>COUNTIF($H$2:$H413,"=" &amp; AB$1)</f>
        <v>8</v>
      </c>
      <c r="AC413">
        <f>COUNTIF($H$2:$H413,"=" &amp; AC$1)</f>
        <v>12</v>
      </c>
      <c r="AD413">
        <f>COUNTIF($H$2:$H413,"=" &amp; AD$1)</f>
        <v>17</v>
      </c>
    </row>
    <row r="414" spans="1:30" x14ac:dyDescent="0.25">
      <c r="A414" s="5">
        <v>34182</v>
      </c>
      <c r="C414" t="s">
        <v>1212</v>
      </c>
      <c r="D414">
        <v>0</v>
      </c>
      <c r="E414">
        <v>0</v>
      </c>
      <c r="F414" t="s">
        <v>1222</v>
      </c>
      <c r="G414" t="s">
        <v>1201</v>
      </c>
      <c r="H414" t="str">
        <f t="shared" si="6"/>
        <v/>
      </c>
      <c r="I414">
        <f>COUNTIF($H$2:$H414,"=" &amp; I$1)</f>
        <v>15</v>
      </c>
      <c r="J414">
        <f>COUNTIF($H$2:$H414,"=" &amp; J$1)</f>
        <v>14</v>
      </c>
      <c r="K414">
        <f>COUNTIF($H$2:$H414,"=" &amp; K$1)</f>
        <v>22</v>
      </c>
      <c r="L414">
        <f>COUNTIF($H$2:$H414,"=" &amp; L$1)</f>
        <v>12</v>
      </c>
      <c r="M414">
        <f>COUNTIF($H$2:$H414,"=" &amp; M$1)</f>
        <v>12</v>
      </c>
      <c r="N414">
        <f>COUNTIF($H$2:$H414,"=" &amp; N$1)</f>
        <v>9</v>
      </c>
      <c r="O414">
        <f>COUNTIF($H$2:$H414,"=" &amp; O$1)</f>
        <v>6</v>
      </c>
      <c r="P414">
        <f>COUNTIF($H$2:$H414,"=" &amp; P$1)</f>
        <v>17</v>
      </c>
      <c r="Q414">
        <f>COUNTIF($H$2:$H414,"=" &amp; Q$1)</f>
        <v>14</v>
      </c>
      <c r="R414">
        <f>COUNTIF($H$2:$H414,"=" &amp; R$1)</f>
        <v>9</v>
      </c>
      <c r="S414">
        <f>COUNTIF($H$2:$H414,"=" &amp; S$1)</f>
        <v>23</v>
      </c>
      <c r="T414">
        <f>COUNTIF($H$2:$H414,"=" &amp; T$1)</f>
        <v>22</v>
      </c>
      <c r="U414">
        <f>COUNTIF($H$2:$H414,"=" &amp; U$1)</f>
        <v>9</v>
      </c>
      <c r="V414">
        <f>COUNTIF($H$2:$H414,"=" &amp; V$1)</f>
        <v>7</v>
      </c>
      <c r="W414">
        <f>COUNTIF($H$2:$H414,"=" &amp; W$1)</f>
        <v>14</v>
      </c>
      <c r="X414">
        <f>COUNTIF($H$2:$H414,"=" &amp; X$1)</f>
        <v>16</v>
      </c>
      <c r="Y414">
        <f>COUNTIF($H$2:$H414,"=" &amp; Y$1)</f>
        <v>6</v>
      </c>
      <c r="Z414">
        <f>COUNTIF($H$2:$H414,"=" &amp; Z$1)</f>
        <v>11</v>
      </c>
      <c r="AA414">
        <f>COUNTIF($H$2:$H414,"=" &amp; AA$1)</f>
        <v>5</v>
      </c>
      <c r="AB414">
        <f>COUNTIF($H$2:$H414,"=" &amp; AB$1)</f>
        <v>8</v>
      </c>
      <c r="AC414">
        <f>COUNTIF($H$2:$H414,"=" &amp; AC$1)</f>
        <v>12</v>
      </c>
      <c r="AD414">
        <f>COUNTIF($H$2:$H414,"=" &amp; AD$1)</f>
        <v>17</v>
      </c>
    </row>
    <row r="415" spans="1:30" x14ac:dyDescent="0.25">
      <c r="A415" s="5">
        <v>34182</v>
      </c>
      <c r="C415" t="s">
        <v>1213</v>
      </c>
      <c r="D415">
        <v>1</v>
      </c>
      <c r="E415">
        <v>1</v>
      </c>
      <c r="F415" t="s">
        <v>1204</v>
      </c>
      <c r="G415" t="s">
        <v>1201</v>
      </c>
      <c r="H415" t="str">
        <f t="shared" si="6"/>
        <v/>
      </c>
      <c r="I415">
        <f>COUNTIF($H$2:$H415,"=" &amp; I$1)</f>
        <v>15</v>
      </c>
      <c r="J415">
        <f>COUNTIF($H$2:$H415,"=" &amp; J$1)</f>
        <v>14</v>
      </c>
      <c r="K415">
        <f>COUNTIF($H$2:$H415,"=" &amp; K$1)</f>
        <v>22</v>
      </c>
      <c r="L415">
        <f>COUNTIF($H$2:$H415,"=" &amp; L$1)</f>
        <v>12</v>
      </c>
      <c r="M415">
        <f>COUNTIF($H$2:$H415,"=" &amp; M$1)</f>
        <v>12</v>
      </c>
      <c r="N415">
        <f>COUNTIF($H$2:$H415,"=" &amp; N$1)</f>
        <v>9</v>
      </c>
      <c r="O415">
        <f>COUNTIF($H$2:$H415,"=" &amp; O$1)</f>
        <v>6</v>
      </c>
      <c r="P415">
        <f>COUNTIF($H$2:$H415,"=" &amp; P$1)</f>
        <v>17</v>
      </c>
      <c r="Q415">
        <f>COUNTIF($H$2:$H415,"=" &amp; Q$1)</f>
        <v>14</v>
      </c>
      <c r="R415">
        <f>COUNTIF($H$2:$H415,"=" &amp; R$1)</f>
        <v>9</v>
      </c>
      <c r="S415">
        <f>COUNTIF($H$2:$H415,"=" &amp; S$1)</f>
        <v>23</v>
      </c>
      <c r="T415">
        <f>COUNTIF($H$2:$H415,"=" &amp; T$1)</f>
        <v>22</v>
      </c>
      <c r="U415">
        <f>COUNTIF($H$2:$H415,"=" &amp; U$1)</f>
        <v>9</v>
      </c>
      <c r="V415">
        <f>COUNTIF($H$2:$H415,"=" &amp; V$1)</f>
        <v>7</v>
      </c>
      <c r="W415">
        <f>COUNTIF($H$2:$H415,"=" &amp; W$1)</f>
        <v>14</v>
      </c>
      <c r="X415">
        <f>COUNTIF($H$2:$H415,"=" &amp; X$1)</f>
        <v>16</v>
      </c>
      <c r="Y415">
        <f>COUNTIF($H$2:$H415,"=" &amp; Y$1)</f>
        <v>6</v>
      </c>
      <c r="Z415">
        <f>COUNTIF($H$2:$H415,"=" &amp; Z$1)</f>
        <v>11</v>
      </c>
      <c r="AA415">
        <f>COUNTIF($H$2:$H415,"=" &amp; AA$1)</f>
        <v>5</v>
      </c>
      <c r="AB415">
        <f>COUNTIF($H$2:$H415,"=" &amp; AB$1)</f>
        <v>8</v>
      </c>
      <c r="AC415">
        <f>COUNTIF($H$2:$H415,"=" &amp; AC$1)</f>
        <v>12</v>
      </c>
      <c r="AD415">
        <f>COUNTIF($H$2:$H415,"=" &amp; AD$1)</f>
        <v>17</v>
      </c>
    </row>
    <row r="416" spans="1:30" x14ac:dyDescent="0.25">
      <c r="A416" s="5">
        <v>34182</v>
      </c>
      <c r="C416" t="s">
        <v>1214</v>
      </c>
      <c r="D416">
        <v>1</v>
      </c>
      <c r="E416">
        <v>1</v>
      </c>
      <c r="F416" t="s">
        <v>1209</v>
      </c>
      <c r="G416" t="s">
        <v>1201</v>
      </c>
      <c r="H416" t="str">
        <f t="shared" si="6"/>
        <v/>
      </c>
      <c r="I416">
        <f>COUNTIF($H$2:$H416,"=" &amp; I$1)</f>
        <v>15</v>
      </c>
      <c r="J416">
        <f>COUNTIF($H$2:$H416,"=" &amp; J$1)</f>
        <v>14</v>
      </c>
      <c r="K416">
        <f>COUNTIF($H$2:$H416,"=" &amp; K$1)</f>
        <v>22</v>
      </c>
      <c r="L416">
        <f>COUNTIF($H$2:$H416,"=" &amp; L$1)</f>
        <v>12</v>
      </c>
      <c r="M416">
        <f>COUNTIF($H$2:$H416,"=" &amp; M$1)</f>
        <v>12</v>
      </c>
      <c r="N416">
        <f>COUNTIF($H$2:$H416,"=" &amp; N$1)</f>
        <v>9</v>
      </c>
      <c r="O416">
        <f>COUNTIF($H$2:$H416,"=" &amp; O$1)</f>
        <v>6</v>
      </c>
      <c r="P416">
        <f>COUNTIF($H$2:$H416,"=" &amp; P$1)</f>
        <v>17</v>
      </c>
      <c r="Q416">
        <f>COUNTIF($H$2:$H416,"=" &amp; Q$1)</f>
        <v>14</v>
      </c>
      <c r="R416">
        <f>COUNTIF($H$2:$H416,"=" &amp; R$1)</f>
        <v>9</v>
      </c>
      <c r="S416">
        <f>COUNTIF($H$2:$H416,"=" &amp; S$1)</f>
        <v>23</v>
      </c>
      <c r="T416">
        <f>COUNTIF($H$2:$H416,"=" &amp; T$1)</f>
        <v>22</v>
      </c>
      <c r="U416">
        <f>COUNTIF($H$2:$H416,"=" &amp; U$1)</f>
        <v>9</v>
      </c>
      <c r="V416">
        <f>COUNTIF($H$2:$H416,"=" &amp; V$1)</f>
        <v>7</v>
      </c>
      <c r="W416">
        <f>COUNTIF($H$2:$H416,"=" &amp; W$1)</f>
        <v>14</v>
      </c>
      <c r="X416">
        <f>COUNTIF($H$2:$H416,"=" &amp; X$1)</f>
        <v>16</v>
      </c>
      <c r="Y416">
        <f>COUNTIF($H$2:$H416,"=" &amp; Y$1)</f>
        <v>6</v>
      </c>
      <c r="Z416">
        <f>COUNTIF($H$2:$H416,"=" &amp; Z$1)</f>
        <v>11</v>
      </c>
      <c r="AA416">
        <f>COUNTIF($H$2:$H416,"=" &amp; AA$1)</f>
        <v>5</v>
      </c>
      <c r="AB416">
        <f>COUNTIF($H$2:$H416,"=" &amp; AB$1)</f>
        <v>8</v>
      </c>
      <c r="AC416">
        <f>COUNTIF($H$2:$H416,"=" &amp; AC$1)</f>
        <v>12</v>
      </c>
      <c r="AD416">
        <f>COUNTIF($H$2:$H416,"=" &amp; AD$1)</f>
        <v>17</v>
      </c>
    </row>
    <row r="417" spans="1:30" x14ac:dyDescent="0.25">
      <c r="A417" s="5">
        <v>34182</v>
      </c>
      <c r="C417" t="s">
        <v>76</v>
      </c>
      <c r="D417">
        <v>1</v>
      </c>
      <c r="E417">
        <v>3</v>
      </c>
      <c r="F417" t="s">
        <v>1205</v>
      </c>
      <c r="G417" t="s">
        <v>1201</v>
      </c>
      <c r="H417" t="str">
        <f t="shared" si="6"/>
        <v>Manchester United</v>
      </c>
      <c r="I417">
        <f>COUNTIF($H$2:$H417,"=" &amp; I$1)</f>
        <v>15</v>
      </c>
      <c r="J417">
        <f>COUNTIF($H$2:$H417,"=" &amp; J$1)</f>
        <v>14</v>
      </c>
      <c r="K417">
        <f>COUNTIF($H$2:$H417,"=" &amp; K$1)</f>
        <v>22</v>
      </c>
      <c r="L417">
        <f>COUNTIF($H$2:$H417,"=" &amp; L$1)</f>
        <v>12</v>
      </c>
      <c r="M417">
        <f>COUNTIF($H$2:$H417,"=" &amp; M$1)</f>
        <v>12</v>
      </c>
      <c r="N417">
        <f>COUNTIF($H$2:$H417,"=" &amp; N$1)</f>
        <v>9</v>
      </c>
      <c r="O417">
        <f>COUNTIF($H$2:$H417,"=" &amp; O$1)</f>
        <v>6</v>
      </c>
      <c r="P417">
        <f>COUNTIF($H$2:$H417,"=" &amp; P$1)</f>
        <v>17</v>
      </c>
      <c r="Q417">
        <f>COUNTIF($H$2:$H417,"=" &amp; Q$1)</f>
        <v>14</v>
      </c>
      <c r="R417">
        <f>COUNTIF($H$2:$H417,"=" &amp; R$1)</f>
        <v>9</v>
      </c>
      <c r="S417">
        <f>COUNTIF($H$2:$H417,"=" &amp; S$1)</f>
        <v>24</v>
      </c>
      <c r="T417">
        <f>COUNTIF($H$2:$H417,"=" &amp; T$1)</f>
        <v>22</v>
      </c>
      <c r="U417">
        <f>COUNTIF($H$2:$H417,"=" &amp; U$1)</f>
        <v>9</v>
      </c>
      <c r="V417">
        <f>COUNTIF($H$2:$H417,"=" &amp; V$1)</f>
        <v>7</v>
      </c>
      <c r="W417">
        <f>COUNTIF($H$2:$H417,"=" &amp; W$1)</f>
        <v>14</v>
      </c>
      <c r="X417">
        <f>COUNTIF($H$2:$H417,"=" &amp; X$1)</f>
        <v>16</v>
      </c>
      <c r="Y417">
        <f>COUNTIF($H$2:$H417,"=" &amp; Y$1)</f>
        <v>6</v>
      </c>
      <c r="Z417">
        <f>COUNTIF($H$2:$H417,"=" &amp; Z$1)</f>
        <v>11</v>
      </c>
      <c r="AA417">
        <f>COUNTIF($H$2:$H417,"=" &amp; AA$1)</f>
        <v>5</v>
      </c>
      <c r="AB417">
        <f>COUNTIF($H$2:$H417,"=" &amp; AB$1)</f>
        <v>8</v>
      </c>
      <c r="AC417">
        <f>COUNTIF($H$2:$H417,"=" &amp; AC$1)</f>
        <v>12</v>
      </c>
      <c r="AD417">
        <f>COUNTIF($H$2:$H417,"=" &amp; AD$1)</f>
        <v>17</v>
      </c>
    </row>
    <row r="418" spans="1:30" x14ac:dyDescent="0.25">
      <c r="A418" s="5">
        <v>34182</v>
      </c>
      <c r="C418" t="s">
        <v>1223</v>
      </c>
      <c r="D418">
        <v>0</v>
      </c>
      <c r="E418">
        <v>4</v>
      </c>
      <c r="F418" t="s">
        <v>1202</v>
      </c>
      <c r="G418" t="s">
        <v>1201</v>
      </c>
      <c r="H418" t="str">
        <f t="shared" si="6"/>
        <v>Queens Park Rangers</v>
      </c>
      <c r="I418">
        <f>COUNTIF($H$2:$H418,"=" &amp; I$1)</f>
        <v>15</v>
      </c>
      <c r="J418">
        <f>COUNTIF($H$2:$H418,"=" &amp; J$1)</f>
        <v>14</v>
      </c>
      <c r="K418">
        <f>COUNTIF($H$2:$H418,"=" &amp; K$1)</f>
        <v>22</v>
      </c>
      <c r="L418">
        <f>COUNTIF($H$2:$H418,"=" &amp; L$1)</f>
        <v>12</v>
      </c>
      <c r="M418">
        <f>COUNTIF($H$2:$H418,"=" &amp; M$1)</f>
        <v>12</v>
      </c>
      <c r="N418">
        <f>COUNTIF($H$2:$H418,"=" &amp; N$1)</f>
        <v>9</v>
      </c>
      <c r="O418">
        <f>COUNTIF($H$2:$H418,"=" &amp; O$1)</f>
        <v>6</v>
      </c>
      <c r="P418">
        <f>COUNTIF($H$2:$H418,"=" &amp; P$1)</f>
        <v>17</v>
      </c>
      <c r="Q418">
        <f>COUNTIF($H$2:$H418,"=" &amp; Q$1)</f>
        <v>14</v>
      </c>
      <c r="R418">
        <f>COUNTIF($H$2:$H418,"=" &amp; R$1)</f>
        <v>9</v>
      </c>
      <c r="S418">
        <f>COUNTIF($H$2:$H418,"=" &amp; S$1)</f>
        <v>24</v>
      </c>
      <c r="T418">
        <f>COUNTIF($H$2:$H418,"=" &amp; T$1)</f>
        <v>22</v>
      </c>
      <c r="U418">
        <f>COUNTIF($H$2:$H418,"=" &amp; U$1)</f>
        <v>9</v>
      </c>
      <c r="V418">
        <f>COUNTIF($H$2:$H418,"=" &amp; V$1)</f>
        <v>7</v>
      </c>
      <c r="W418">
        <f>COUNTIF($H$2:$H418,"=" &amp; W$1)</f>
        <v>15</v>
      </c>
      <c r="X418">
        <f>COUNTIF($H$2:$H418,"=" &amp; X$1)</f>
        <v>16</v>
      </c>
      <c r="Y418">
        <f>COUNTIF($H$2:$H418,"=" &amp; Y$1)</f>
        <v>6</v>
      </c>
      <c r="Z418">
        <f>COUNTIF($H$2:$H418,"=" &amp; Z$1)</f>
        <v>11</v>
      </c>
      <c r="AA418">
        <f>COUNTIF($H$2:$H418,"=" &amp; AA$1)</f>
        <v>5</v>
      </c>
      <c r="AB418">
        <f>COUNTIF($H$2:$H418,"=" &amp; AB$1)</f>
        <v>8</v>
      </c>
      <c r="AC418">
        <f>COUNTIF($H$2:$H418,"=" &amp; AC$1)</f>
        <v>12</v>
      </c>
      <c r="AD418">
        <f>COUNTIF($H$2:$H418,"=" &amp; AD$1)</f>
        <v>17</v>
      </c>
    </row>
    <row r="419" spans="1:30" x14ac:dyDescent="0.25">
      <c r="A419" s="5">
        <v>34182</v>
      </c>
      <c r="C419" t="s">
        <v>1211</v>
      </c>
      <c r="D419">
        <v>1</v>
      </c>
      <c r="E419">
        <v>1</v>
      </c>
      <c r="F419" t="s">
        <v>1207</v>
      </c>
      <c r="G419" t="s">
        <v>1201</v>
      </c>
      <c r="H419" t="str">
        <f t="shared" si="6"/>
        <v/>
      </c>
      <c r="I419">
        <f>COUNTIF($H$2:$H419,"=" &amp; I$1)</f>
        <v>15</v>
      </c>
      <c r="J419">
        <f>COUNTIF($H$2:$H419,"=" &amp; J$1)</f>
        <v>14</v>
      </c>
      <c r="K419">
        <f>COUNTIF($H$2:$H419,"=" &amp; K$1)</f>
        <v>22</v>
      </c>
      <c r="L419">
        <f>COUNTIF($H$2:$H419,"=" &amp; L$1)</f>
        <v>12</v>
      </c>
      <c r="M419">
        <f>COUNTIF($H$2:$H419,"=" &amp; M$1)</f>
        <v>12</v>
      </c>
      <c r="N419">
        <f>COUNTIF($H$2:$H419,"=" &amp; N$1)</f>
        <v>9</v>
      </c>
      <c r="O419">
        <f>COUNTIF($H$2:$H419,"=" &amp; O$1)</f>
        <v>6</v>
      </c>
      <c r="P419">
        <f>COUNTIF($H$2:$H419,"=" &amp; P$1)</f>
        <v>17</v>
      </c>
      <c r="Q419">
        <f>COUNTIF($H$2:$H419,"=" &amp; Q$1)</f>
        <v>14</v>
      </c>
      <c r="R419">
        <f>COUNTIF($H$2:$H419,"=" &amp; R$1)</f>
        <v>9</v>
      </c>
      <c r="S419">
        <f>COUNTIF($H$2:$H419,"=" &amp; S$1)</f>
        <v>24</v>
      </c>
      <c r="T419">
        <f>COUNTIF($H$2:$H419,"=" &amp; T$1)</f>
        <v>22</v>
      </c>
      <c r="U419">
        <f>COUNTIF($H$2:$H419,"=" &amp; U$1)</f>
        <v>9</v>
      </c>
      <c r="V419">
        <f>COUNTIF($H$2:$H419,"=" &amp; V$1)</f>
        <v>7</v>
      </c>
      <c r="W419">
        <f>COUNTIF($H$2:$H419,"=" &amp; W$1)</f>
        <v>15</v>
      </c>
      <c r="X419">
        <f>COUNTIF($H$2:$H419,"=" &amp; X$1)</f>
        <v>16</v>
      </c>
      <c r="Y419">
        <f>COUNTIF($H$2:$H419,"=" &amp; Y$1)</f>
        <v>6</v>
      </c>
      <c r="Z419">
        <f>COUNTIF($H$2:$H419,"=" &amp; Z$1)</f>
        <v>11</v>
      </c>
      <c r="AA419">
        <f>COUNTIF($H$2:$H419,"=" &amp; AA$1)</f>
        <v>5</v>
      </c>
      <c r="AB419">
        <f>COUNTIF($H$2:$H419,"=" &amp; AB$1)</f>
        <v>8</v>
      </c>
      <c r="AC419">
        <f>COUNTIF($H$2:$H419,"=" &amp; AC$1)</f>
        <v>12</v>
      </c>
      <c r="AD419">
        <f>COUNTIF($H$2:$H419,"=" &amp; AD$1)</f>
        <v>17</v>
      </c>
    </row>
    <row r="420" spans="1:30" x14ac:dyDescent="0.25">
      <c r="A420" s="5">
        <v>34182</v>
      </c>
      <c r="C420" t="s">
        <v>63</v>
      </c>
      <c r="D420">
        <v>2</v>
      </c>
      <c r="E420">
        <v>0</v>
      </c>
      <c r="F420" t="s">
        <v>1202</v>
      </c>
      <c r="G420" t="s">
        <v>1201</v>
      </c>
      <c r="H420" t="str">
        <f t="shared" si="6"/>
        <v>Chelsea</v>
      </c>
      <c r="I420">
        <f>COUNTIF($H$2:$H420,"=" &amp; I$1)</f>
        <v>15</v>
      </c>
      <c r="J420">
        <f>COUNTIF($H$2:$H420,"=" &amp; J$1)</f>
        <v>14</v>
      </c>
      <c r="K420">
        <f>COUNTIF($H$2:$H420,"=" &amp; K$1)</f>
        <v>22</v>
      </c>
      <c r="L420">
        <f>COUNTIF($H$2:$H420,"=" &amp; L$1)</f>
        <v>13</v>
      </c>
      <c r="M420">
        <f>COUNTIF($H$2:$H420,"=" &amp; M$1)</f>
        <v>12</v>
      </c>
      <c r="N420">
        <f>COUNTIF($H$2:$H420,"=" &amp; N$1)</f>
        <v>9</v>
      </c>
      <c r="O420">
        <f>COUNTIF($H$2:$H420,"=" &amp; O$1)</f>
        <v>6</v>
      </c>
      <c r="P420">
        <f>COUNTIF($H$2:$H420,"=" &amp; P$1)</f>
        <v>17</v>
      </c>
      <c r="Q420">
        <f>COUNTIF($H$2:$H420,"=" &amp; Q$1)</f>
        <v>14</v>
      </c>
      <c r="R420">
        <f>COUNTIF($H$2:$H420,"=" &amp; R$1)</f>
        <v>9</v>
      </c>
      <c r="S420">
        <f>COUNTIF($H$2:$H420,"=" &amp; S$1)</f>
        <v>24</v>
      </c>
      <c r="T420">
        <f>COUNTIF($H$2:$H420,"=" &amp; T$1)</f>
        <v>22</v>
      </c>
      <c r="U420">
        <f>COUNTIF($H$2:$H420,"=" &amp; U$1)</f>
        <v>9</v>
      </c>
      <c r="V420">
        <f>COUNTIF($H$2:$H420,"=" &amp; V$1)</f>
        <v>7</v>
      </c>
      <c r="W420">
        <f>COUNTIF($H$2:$H420,"=" &amp; W$1)</f>
        <v>15</v>
      </c>
      <c r="X420">
        <f>COUNTIF($H$2:$H420,"=" &amp; X$1)</f>
        <v>16</v>
      </c>
      <c r="Y420">
        <f>COUNTIF($H$2:$H420,"=" &amp; Y$1)</f>
        <v>6</v>
      </c>
      <c r="Z420">
        <f>COUNTIF($H$2:$H420,"=" &amp; Z$1)</f>
        <v>11</v>
      </c>
      <c r="AA420">
        <f>COUNTIF($H$2:$H420,"=" &amp; AA$1)</f>
        <v>5</v>
      </c>
      <c r="AB420">
        <f>COUNTIF($H$2:$H420,"=" &amp; AB$1)</f>
        <v>8</v>
      </c>
      <c r="AC420">
        <f>COUNTIF($H$2:$H420,"=" &amp; AC$1)</f>
        <v>12</v>
      </c>
      <c r="AD420">
        <f>COUNTIF($H$2:$H420,"=" &amp; AD$1)</f>
        <v>17</v>
      </c>
    </row>
    <row r="421" spans="1:30" x14ac:dyDescent="0.25">
      <c r="A421" s="5">
        <v>34182</v>
      </c>
      <c r="C421" t="s">
        <v>24</v>
      </c>
      <c r="D421">
        <v>1</v>
      </c>
      <c r="E421">
        <v>2</v>
      </c>
      <c r="F421" t="s">
        <v>1200</v>
      </c>
      <c r="G421" t="s">
        <v>1201</v>
      </c>
      <c r="H421" t="str">
        <f t="shared" si="6"/>
        <v>Tottenham Hotspur</v>
      </c>
      <c r="I421">
        <f>COUNTIF($H$2:$H421,"=" &amp; I$1)</f>
        <v>15</v>
      </c>
      <c r="J421">
        <f>COUNTIF($H$2:$H421,"=" &amp; J$1)</f>
        <v>14</v>
      </c>
      <c r="K421">
        <f>COUNTIF($H$2:$H421,"=" &amp; K$1)</f>
        <v>22</v>
      </c>
      <c r="L421">
        <f>COUNTIF($H$2:$H421,"=" &amp; L$1)</f>
        <v>13</v>
      </c>
      <c r="M421">
        <f>COUNTIF($H$2:$H421,"=" &amp; M$1)</f>
        <v>12</v>
      </c>
      <c r="N421">
        <f>COUNTIF($H$2:$H421,"=" &amp; N$1)</f>
        <v>9</v>
      </c>
      <c r="O421">
        <f>COUNTIF($H$2:$H421,"=" &amp; O$1)</f>
        <v>6</v>
      </c>
      <c r="P421">
        <f>COUNTIF($H$2:$H421,"=" &amp; P$1)</f>
        <v>17</v>
      </c>
      <c r="Q421">
        <f>COUNTIF($H$2:$H421,"=" &amp; Q$1)</f>
        <v>14</v>
      </c>
      <c r="R421">
        <f>COUNTIF($H$2:$H421,"=" &amp; R$1)</f>
        <v>9</v>
      </c>
      <c r="S421">
        <f>COUNTIF($H$2:$H421,"=" &amp; S$1)</f>
        <v>24</v>
      </c>
      <c r="T421">
        <f>COUNTIF($H$2:$H421,"=" &amp; T$1)</f>
        <v>22</v>
      </c>
      <c r="U421">
        <f>COUNTIF($H$2:$H421,"=" &amp; U$1)</f>
        <v>9</v>
      </c>
      <c r="V421">
        <f>COUNTIF($H$2:$H421,"=" &amp; V$1)</f>
        <v>7</v>
      </c>
      <c r="W421">
        <f>COUNTIF($H$2:$H421,"=" &amp; W$1)</f>
        <v>15</v>
      </c>
      <c r="X421">
        <f>COUNTIF($H$2:$H421,"=" &amp; X$1)</f>
        <v>16</v>
      </c>
      <c r="Y421">
        <f>COUNTIF($H$2:$H421,"=" &amp; Y$1)</f>
        <v>6</v>
      </c>
      <c r="Z421">
        <f>COUNTIF($H$2:$H421,"=" &amp; Z$1)</f>
        <v>11</v>
      </c>
      <c r="AA421">
        <f>COUNTIF($H$2:$H421,"=" &amp; AA$1)</f>
        <v>5</v>
      </c>
      <c r="AB421">
        <f>COUNTIF($H$2:$H421,"=" &amp; AB$1)</f>
        <v>9</v>
      </c>
      <c r="AC421">
        <f>COUNTIF($H$2:$H421,"=" &amp; AC$1)</f>
        <v>12</v>
      </c>
      <c r="AD421">
        <f>COUNTIF($H$2:$H421,"=" &amp; AD$1)</f>
        <v>17</v>
      </c>
    </row>
    <row r="422" spans="1:30" x14ac:dyDescent="0.25">
      <c r="A422" s="5">
        <v>34182</v>
      </c>
      <c r="C422" t="s">
        <v>1221</v>
      </c>
      <c r="D422">
        <v>1</v>
      </c>
      <c r="E422">
        <v>0</v>
      </c>
      <c r="F422" t="s">
        <v>49</v>
      </c>
      <c r="G422" t="s">
        <v>1201</v>
      </c>
      <c r="H422" t="str">
        <f t="shared" si="6"/>
        <v>Newcastle United</v>
      </c>
      <c r="I422">
        <f>COUNTIF($H$2:$H422,"=" &amp; I$1)</f>
        <v>15</v>
      </c>
      <c r="J422">
        <f>COUNTIF($H$2:$H422,"=" &amp; J$1)</f>
        <v>14</v>
      </c>
      <c r="K422">
        <f>COUNTIF($H$2:$H422,"=" &amp; K$1)</f>
        <v>22</v>
      </c>
      <c r="L422">
        <f>COUNTIF($H$2:$H422,"=" &amp; L$1)</f>
        <v>13</v>
      </c>
      <c r="M422">
        <f>COUNTIF($H$2:$H422,"=" &amp; M$1)</f>
        <v>12</v>
      </c>
      <c r="N422">
        <f>COUNTIF($H$2:$H422,"=" &amp; N$1)</f>
        <v>9</v>
      </c>
      <c r="O422">
        <f>COUNTIF($H$2:$H422,"=" &amp; O$1)</f>
        <v>6</v>
      </c>
      <c r="P422">
        <f>COUNTIF($H$2:$H422,"=" &amp; P$1)</f>
        <v>17</v>
      </c>
      <c r="Q422">
        <f>COUNTIF($H$2:$H422,"=" &amp; Q$1)</f>
        <v>14</v>
      </c>
      <c r="R422">
        <f>COUNTIF($H$2:$H422,"=" &amp; R$1)</f>
        <v>9</v>
      </c>
      <c r="S422">
        <f>COUNTIF($H$2:$H422,"=" &amp; S$1)</f>
        <v>24</v>
      </c>
      <c r="T422">
        <f>COUNTIF($H$2:$H422,"=" &amp; T$1)</f>
        <v>23</v>
      </c>
      <c r="U422">
        <f>COUNTIF($H$2:$H422,"=" &amp; U$1)</f>
        <v>9</v>
      </c>
      <c r="V422">
        <f>COUNTIF($H$2:$H422,"=" &amp; V$1)</f>
        <v>7</v>
      </c>
      <c r="W422">
        <f>COUNTIF($H$2:$H422,"=" &amp; W$1)</f>
        <v>15</v>
      </c>
      <c r="X422">
        <f>COUNTIF($H$2:$H422,"=" &amp; X$1)</f>
        <v>16</v>
      </c>
      <c r="Y422">
        <f>COUNTIF($H$2:$H422,"=" &amp; Y$1)</f>
        <v>6</v>
      </c>
      <c r="Z422">
        <f>COUNTIF($H$2:$H422,"=" &amp; Z$1)</f>
        <v>11</v>
      </c>
      <c r="AA422">
        <f>COUNTIF($H$2:$H422,"=" &amp; AA$1)</f>
        <v>5</v>
      </c>
      <c r="AB422">
        <f>COUNTIF($H$2:$H422,"=" &amp; AB$1)</f>
        <v>9</v>
      </c>
      <c r="AC422">
        <f>COUNTIF($H$2:$H422,"=" &amp; AC$1)</f>
        <v>12</v>
      </c>
      <c r="AD422">
        <f>COUNTIF($H$2:$H422,"=" &amp; AD$1)</f>
        <v>17</v>
      </c>
    </row>
    <row r="423" spans="1:30" x14ac:dyDescent="0.25">
      <c r="A423" s="5">
        <v>34182</v>
      </c>
      <c r="C423" t="s">
        <v>1212</v>
      </c>
      <c r="D423">
        <v>1</v>
      </c>
      <c r="E423">
        <v>0</v>
      </c>
      <c r="F423" t="s">
        <v>1209</v>
      </c>
      <c r="G423" t="s">
        <v>1201</v>
      </c>
      <c r="H423" t="str">
        <f t="shared" si="6"/>
        <v>Norwich City</v>
      </c>
      <c r="I423">
        <f>COUNTIF($H$2:$H423,"=" &amp; I$1)</f>
        <v>15</v>
      </c>
      <c r="J423">
        <f>COUNTIF($H$2:$H423,"=" &amp; J$1)</f>
        <v>14</v>
      </c>
      <c r="K423">
        <f>COUNTIF($H$2:$H423,"=" &amp; K$1)</f>
        <v>22</v>
      </c>
      <c r="L423">
        <f>COUNTIF($H$2:$H423,"=" &amp; L$1)</f>
        <v>13</v>
      </c>
      <c r="M423">
        <f>COUNTIF($H$2:$H423,"=" &amp; M$1)</f>
        <v>12</v>
      </c>
      <c r="N423">
        <f>COUNTIF($H$2:$H423,"=" &amp; N$1)</f>
        <v>9</v>
      </c>
      <c r="O423">
        <f>COUNTIF($H$2:$H423,"=" &amp; O$1)</f>
        <v>6</v>
      </c>
      <c r="P423">
        <f>COUNTIF($H$2:$H423,"=" &amp; P$1)</f>
        <v>17</v>
      </c>
      <c r="Q423">
        <f>COUNTIF($H$2:$H423,"=" &amp; Q$1)</f>
        <v>14</v>
      </c>
      <c r="R423">
        <f>COUNTIF($H$2:$H423,"=" &amp; R$1)</f>
        <v>9</v>
      </c>
      <c r="S423">
        <f>COUNTIF($H$2:$H423,"=" &amp; S$1)</f>
        <v>24</v>
      </c>
      <c r="T423">
        <f>COUNTIF($H$2:$H423,"=" &amp; T$1)</f>
        <v>23</v>
      </c>
      <c r="U423">
        <f>COUNTIF($H$2:$H423,"=" &amp; U$1)</f>
        <v>10</v>
      </c>
      <c r="V423">
        <f>COUNTIF($H$2:$H423,"=" &amp; V$1)</f>
        <v>7</v>
      </c>
      <c r="W423">
        <f>COUNTIF($H$2:$H423,"=" &amp; W$1)</f>
        <v>15</v>
      </c>
      <c r="X423">
        <f>COUNTIF($H$2:$H423,"=" &amp; X$1)</f>
        <v>16</v>
      </c>
      <c r="Y423">
        <f>COUNTIF($H$2:$H423,"=" &amp; Y$1)</f>
        <v>6</v>
      </c>
      <c r="Z423">
        <f>COUNTIF($H$2:$H423,"=" &amp; Z$1)</f>
        <v>11</v>
      </c>
      <c r="AA423">
        <f>COUNTIF($H$2:$H423,"=" &amp; AA$1)</f>
        <v>5</v>
      </c>
      <c r="AB423">
        <f>COUNTIF($H$2:$H423,"=" &amp; AB$1)</f>
        <v>9</v>
      </c>
      <c r="AC423">
        <f>COUNTIF($H$2:$H423,"=" &amp; AC$1)</f>
        <v>12</v>
      </c>
      <c r="AD423">
        <f>COUNTIF($H$2:$H423,"=" &amp; AD$1)</f>
        <v>17</v>
      </c>
    </row>
    <row r="424" spans="1:30" x14ac:dyDescent="0.25">
      <c r="A424" s="5">
        <v>34182</v>
      </c>
      <c r="C424" t="s">
        <v>76</v>
      </c>
      <c r="D424">
        <v>5</v>
      </c>
      <c r="E424">
        <v>1</v>
      </c>
      <c r="F424" t="s">
        <v>1222</v>
      </c>
      <c r="G424" t="s">
        <v>1201</v>
      </c>
      <c r="H424" t="str">
        <f t="shared" si="6"/>
        <v>Southampton</v>
      </c>
      <c r="I424">
        <f>COUNTIF($H$2:$H424,"=" &amp; I$1)</f>
        <v>15</v>
      </c>
      <c r="J424">
        <f>COUNTIF($H$2:$H424,"=" &amp; J$1)</f>
        <v>14</v>
      </c>
      <c r="K424">
        <f>COUNTIF($H$2:$H424,"=" &amp; K$1)</f>
        <v>22</v>
      </c>
      <c r="L424">
        <f>COUNTIF($H$2:$H424,"=" &amp; L$1)</f>
        <v>13</v>
      </c>
      <c r="M424">
        <f>COUNTIF($H$2:$H424,"=" &amp; M$1)</f>
        <v>12</v>
      </c>
      <c r="N424">
        <f>COUNTIF($H$2:$H424,"=" &amp; N$1)</f>
        <v>9</v>
      </c>
      <c r="O424">
        <f>COUNTIF($H$2:$H424,"=" &amp; O$1)</f>
        <v>6</v>
      </c>
      <c r="P424">
        <f>COUNTIF($H$2:$H424,"=" &amp; P$1)</f>
        <v>17</v>
      </c>
      <c r="Q424">
        <f>COUNTIF($H$2:$H424,"=" &amp; Q$1)</f>
        <v>14</v>
      </c>
      <c r="R424">
        <f>COUNTIF($H$2:$H424,"=" &amp; R$1)</f>
        <v>9</v>
      </c>
      <c r="S424">
        <f>COUNTIF($H$2:$H424,"=" &amp; S$1)</f>
        <v>24</v>
      </c>
      <c r="T424">
        <f>COUNTIF($H$2:$H424,"=" &amp; T$1)</f>
        <v>23</v>
      </c>
      <c r="U424">
        <f>COUNTIF($H$2:$H424,"=" &amp; U$1)</f>
        <v>10</v>
      </c>
      <c r="V424">
        <f>COUNTIF($H$2:$H424,"=" &amp; V$1)</f>
        <v>7</v>
      </c>
      <c r="W424">
        <f>COUNTIF($H$2:$H424,"=" &amp; W$1)</f>
        <v>15</v>
      </c>
      <c r="X424">
        <f>COUNTIF($H$2:$H424,"=" &amp; X$1)</f>
        <v>16</v>
      </c>
      <c r="Y424">
        <f>COUNTIF($H$2:$H424,"=" &amp; Y$1)</f>
        <v>6</v>
      </c>
      <c r="Z424">
        <f>COUNTIF($H$2:$H424,"=" &amp; Z$1)</f>
        <v>12</v>
      </c>
      <c r="AA424">
        <f>COUNTIF($H$2:$H424,"=" &amp; AA$1)</f>
        <v>5</v>
      </c>
      <c r="AB424">
        <f>COUNTIF($H$2:$H424,"=" &amp; AB$1)</f>
        <v>9</v>
      </c>
      <c r="AC424">
        <f>COUNTIF($H$2:$H424,"=" &amp; AC$1)</f>
        <v>12</v>
      </c>
      <c r="AD424">
        <f>COUNTIF($H$2:$H424,"=" &amp; AD$1)</f>
        <v>17</v>
      </c>
    </row>
    <row r="425" spans="1:30" x14ac:dyDescent="0.25">
      <c r="A425" s="5">
        <v>34182</v>
      </c>
      <c r="C425" t="s">
        <v>1223</v>
      </c>
      <c r="D425">
        <v>2</v>
      </c>
      <c r="E425">
        <v>0</v>
      </c>
      <c r="F425" t="s">
        <v>1203</v>
      </c>
      <c r="G425" t="s">
        <v>1201</v>
      </c>
      <c r="H425" t="str">
        <f t="shared" si="6"/>
        <v>West Ham United</v>
      </c>
      <c r="I425">
        <f>COUNTIF($H$2:$H425,"=" &amp; I$1)</f>
        <v>15</v>
      </c>
      <c r="J425">
        <f>COUNTIF($H$2:$H425,"=" &amp; J$1)</f>
        <v>14</v>
      </c>
      <c r="K425">
        <f>COUNTIF($H$2:$H425,"=" &amp; K$1)</f>
        <v>22</v>
      </c>
      <c r="L425">
        <f>COUNTIF($H$2:$H425,"=" &amp; L$1)</f>
        <v>13</v>
      </c>
      <c r="M425">
        <f>COUNTIF($H$2:$H425,"=" &amp; M$1)</f>
        <v>12</v>
      </c>
      <c r="N425">
        <f>COUNTIF($H$2:$H425,"=" &amp; N$1)</f>
        <v>9</v>
      </c>
      <c r="O425">
        <f>COUNTIF($H$2:$H425,"=" &amp; O$1)</f>
        <v>6</v>
      </c>
      <c r="P425">
        <f>COUNTIF($H$2:$H425,"=" &amp; P$1)</f>
        <v>17</v>
      </c>
      <c r="Q425">
        <f>COUNTIF($H$2:$H425,"=" &amp; Q$1)</f>
        <v>14</v>
      </c>
      <c r="R425">
        <f>COUNTIF($H$2:$H425,"=" &amp; R$1)</f>
        <v>9</v>
      </c>
      <c r="S425">
        <f>COUNTIF($H$2:$H425,"=" &amp; S$1)</f>
        <v>24</v>
      </c>
      <c r="T425">
        <f>COUNTIF($H$2:$H425,"=" &amp; T$1)</f>
        <v>23</v>
      </c>
      <c r="U425">
        <f>COUNTIF($H$2:$H425,"=" &amp; U$1)</f>
        <v>10</v>
      </c>
      <c r="V425">
        <f>COUNTIF($H$2:$H425,"=" &amp; V$1)</f>
        <v>7</v>
      </c>
      <c r="W425">
        <f>COUNTIF($H$2:$H425,"=" &amp; W$1)</f>
        <v>15</v>
      </c>
      <c r="X425">
        <f>COUNTIF($H$2:$H425,"=" &amp; X$1)</f>
        <v>16</v>
      </c>
      <c r="Y425">
        <f>COUNTIF($H$2:$H425,"=" &amp; Y$1)</f>
        <v>6</v>
      </c>
      <c r="Z425">
        <f>COUNTIF($H$2:$H425,"=" &amp; Z$1)</f>
        <v>12</v>
      </c>
      <c r="AA425">
        <f>COUNTIF($H$2:$H425,"=" &amp; AA$1)</f>
        <v>5</v>
      </c>
      <c r="AB425">
        <f>COUNTIF($H$2:$H425,"=" &amp; AB$1)</f>
        <v>9</v>
      </c>
      <c r="AC425">
        <f>COUNTIF($H$2:$H425,"=" &amp; AC$1)</f>
        <v>13</v>
      </c>
      <c r="AD425">
        <f>COUNTIF($H$2:$H425,"=" &amp; AD$1)</f>
        <v>17</v>
      </c>
    </row>
    <row r="426" spans="1:30" x14ac:dyDescent="0.25">
      <c r="A426" s="5">
        <v>34182</v>
      </c>
      <c r="C426" t="s">
        <v>1</v>
      </c>
      <c r="D426">
        <v>2</v>
      </c>
      <c r="E426">
        <v>1</v>
      </c>
      <c r="F426" t="s">
        <v>1208</v>
      </c>
      <c r="G426" t="s">
        <v>1201</v>
      </c>
      <c r="H426" t="str">
        <f t="shared" si="6"/>
        <v>Arsenal</v>
      </c>
      <c r="I426">
        <f>COUNTIF($H$2:$H426,"=" &amp; I$1)</f>
        <v>16</v>
      </c>
      <c r="J426">
        <f>COUNTIF($H$2:$H426,"=" &amp; J$1)</f>
        <v>14</v>
      </c>
      <c r="K426">
        <f>COUNTIF($H$2:$H426,"=" &amp; K$1)</f>
        <v>22</v>
      </c>
      <c r="L426">
        <f>COUNTIF($H$2:$H426,"=" &amp; L$1)</f>
        <v>13</v>
      </c>
      <c r="M426">
        <f>COUNTIF($H$2:$H426,"=" &amp; M$1)</f>
        <v>12</v>
      </c>
      <c r="N426">
        <f>COUNTIF($H$2:$H426,"=" &amp; N$1)</f>
        <v>9</v>
      </c>
      <c r="O426">
        <f>COUNTIF($H$2:$H426,"=" &amp; O$1)</f>
        <v>6</v>
      </c>
      <c r="P426">
        <f>COUNTIF($H$2:$H426,"=" &amp; P$1)</f>
        <v>17</v>
      </c>
      <c r="Q426">
        <f>COUNTIF($H$2:$H426,"=" &amp; Q$1)</f>
        <v>14</v>
      </c>
      <c r="R426">
        <f>COUNTIF($H$2:$H426,"=" &amp; R$1)</f>
        <v>9</v>
      </c>
      <c r="S426">
        <f>COUNTIF($H$2:$H426,"=" &amp; S$1)</f>
        <v>24</v>
      </c>
      <c r="T426">
        <f>COUNTIF($H$2:$H426,"=" &amp; T$1)</f>
        <v>23</v>
      </c>
      <c r="U426">
        <f>COUNTIF($H$2:$H426,"=" &amp; U$1)</f>
        <v>10</v>
      </c>
      <c r="V426">
        <f>COUNTIF($H$2:$H426,"=" &amp; V$1)</f>
        <v>7</v>
      </c>
      <c r="W426">
        <f>COUNTIF($H$2:$H426,"=" &amp; W$1)</f>
        <v>15</v>
      </c>
      <c r="X426">
        <f>COUNTIF($H$2:$H426,"=" &amp; X$1)</f>
        <v>16</v>
      </c>
      <c r="Y426">
        <f>COUNTIF($H$2:$H426,"=" &amp; Y$1)</f>
        <v>6</v>
      </c>
      <c r="Z426">
        <f>COUNTIF($H$2:$H426,"=" &amp; Z$1)</f>
        <v>12</v>
      </c>
      <c r="AA426">
        <f>COUNTIF($H$2:$H426,"=" &amp; AA$1)</f>
        <v>5</v>
      </c>
      <c r="AB426">
        <f>COUNTIF($H$2:$H426,"=" &amp; AB$1)</f>
        <v>9</v>
      </c>
      <c r="AC426">
        <f>COUNTIF($H$2:$H426,"=" &amp; AC$1)</f>
        <v>13</v>
      </c>
      <c r="AD426">
        <f>COUNTIF($H$2:$H426,"=" &amp; AD$1)</f>
        <v>17</v>
      </c>
    </row>
    <row r="427" spans="1:30" x14ac:dyDescent="0.25">
      <c r="A427" s="5">
        <v>34182</v>
      </c>
      <c r="C427" t="s">
        <v>1211</v>
      </c>
      <c r="D427">
        <v>0</v>
      </c>
      <c r="E427">
        <v>2</v>
      </c>
      <c r="F427" t="s">
        <v>1206</v>
      </c>
      <c r="G427" t="s">
        <v>1201</v>
      </c>
      <c r="H427" t="str">
        <f t="shared" si="6"/>
        <v>Blackburn Rovers</v>
      </c>
      <c r="I427">
        <f>COUNTIF($H$2:$H427,"=" &amp; I$1)</f>
        <v>16</v>
      </c>
      <c r="J427">
        <f>COUNTIF($H$2:$H427,"=" &amp; J$1)</f>
        <v>14</v>
      </c>
      <c r="K427">
        <f>COUNTIF($H$2:$H427,"=" &amp; K$1)</f>
        <v>23</v>
      </c>
      <c r="L427">
        <f>COUNTIF($H$2:$H427,"=" &amp; L$1)</f>
        <v>13</v>
      </c>
      <c r="M427">
        <f>COUNTIF($H$2:$H427,"=" &amp; M$1)</f>
        <v>12</v>
      </c>
      <c r="N427">
        <f>COUNTIF($H$2:$H427,"=" &amp; N$1)</f>
        <v>9</v>
      </c>
      <c r="O427">
        <f>COUNTIF($H$2:$H427,"=" &amp; O$1)</f>
        <v>6</v>
      </c>
      <c r="P427">
        <f>COUNTIF($H$2:$H427,"=" &amp; P$1)</f>
        <v>17</v>
      </c>
      <c r="Q427">
        <f>COUNTIF($H$2:$H427,"=" &amp; Q$1)</f>
        <v>14</v>
      </c>
      <c r="R427">
        <f>COUNTIF($H$2:$H427,"=" &amp; R$1)</f>
        <v>9</v>
      </c>
      <c r="S427">
        <f>COUNTIF($H$2:$H427,"=" &amp; S$1)</f>
        <v>24</v>
      </c>
      <c r="T427">
        <f>COUNTIF($H$2:$H427,"=" &amp; T$1)</f>
        <v>23</v>
      </c>
      <c r="U427">
        <f>COUNTIF($H$2:$H427,"=" &amp; U$1)</f>
        <v>10</v>
      </c>
      <c r="V427">
        <f>COUNTIF($H$2:$H427,"=" &amp; V$1)</f>
        <v>7</v>
      </c>
      <c r="W427">
        <f>COUNTIF($H$2:$H427,"=" &amp; W$1)</f>
        <v>15</v>
      </c>
      <c r="X427">
        <f>COUNTIF($H$2:$H427,"=" &amp; X$1)</f>
        <v>16</v>
      </c>
      <c r="Y427">
        <f>COUNTIF($H$2:$H427,"=" &amp; Y$1)</f>
        <v>6</v>
      </c>
      <c r="Z427">
        <f>COUNTIF($H$2:$H427,"=" &amp; Z$1)</f>
        <v>12</v>
      </c>
      <c r="AA427">
        <f>COUNTIF($H$2:$H427,"=" &amp; AA$1)</f>
        <v>5</v>
      </c>
      <c r="AB427">
        <f>COUNTIF($H$2:$H427,"=" &amp; AB$1)</f>
        <v>9</v>
      </c>
      <c r="AC427">
        <f>COUNTIF($H$2:$H427,"=" &amp; AC$1)</f>
        <v>13</v>
      </c>
      <c r="AD427">
        <f>COUNTIF($H$2:$H427,"=" &amp; AD$1)</f>
        <v>17</v>
      </c>
    </row>
    <row r="428" spans="1:30" x14ac:dyDescent="0.25">
      <c r="A428" s="5">
        <v>34182</v>
      </c>
      <c r="C428" t="s">
        <v>1213</v>
      </c>
      <c r="D428">
        <v>3</v>
      </c>
      <c r="E428">
        <v>3</v>
      </c>
      <c r="F428" t="s">
        <v>1207</v>
      </c>
      <c r="G428" t="s">
        <v>1201</v>
      </c>
      <c r="H428" t="str">
        <f t="shared" si="6"/>
        <v/>
      </c>
      <c r="I428">
        <f>COUNTIF($H$2:$H428,"=" &amp; I$1)</f>
        <v>16</v>
      </c>
      <c r="J428">
        <f>COUNTIF($H$2:$H428,"=" &amp; J$1)</f>
        <v>14</v>
      </c>
      <c r="K428">
        <f>COUNTIF($H$2:$H428,"=" &amp; K$1)</f>
        <v>23</v>
      </c>
      <c r="L428">
        <f>COUNTIF($H$2:$H428,"=" &amp; L$1)</f>
        <v>13</v>
      </c>
      <c r="M428">
        <f>COUNTIF($H$2:$H428,"=" &amp; M$1)</f>
        <v>12</v>
      </c>
      <c r="N428">
        <f>COUNTIF($H$2:$H428,"=" &amp; N$1)</f>
        <v>9</v>
      </c>
      <c r="O428">
        <f>COUNTIF($H$2:$H428,"=" &amp; O$1)</f>
        <v>6</v>
      </c>
      <c r="P428">
        <f>COUNTIF($H$2:$H428,"=" &amp; P$1)</f>
        <v>17</v>
      </c>
      <c r="Q428">
        <f>COUNTIF($H$2:$H428,"=" &amp; Q$1)</f>
        <v>14</v>
      </c>
      <c r="R428">
        <f>COUNTIF($H$2:$H428,"=" &amp; R$1)</f>
        <v>9</v>
      </c>
      <c r="S428">
        <f>COUNTIF($H$2:$H428,"=" &amp; S$1)</f>
        <v>24</v>
      </c>
      <c r="T428">
        <f>COUNTIF($H$2:$H428,"=" &amp; T$1)</f>
        <v>23</v>
      </c>
      <c r="U428">
        <f>COUNTIF($H$2:$H428,"=" &amp; U$1)</f>
        <v>10</v>
      </c>
      <c r="V428">
        <f>COUNTIF($H$2:$H428,"=" &amp; V$1)</f>
        <v>7</v>
      </c>
      <c r="W428">
        <f>COUNTIF($H$2:$H428,"=" &amp; W$1)</f>
        <v>15</v>
      </c>
      <c r="X428">
        <f>COUNTIF($H$2:$H428,"=" &amp; X$1)</f>
        <v>16</v>
      </c>
      <c r="Y428">
        <f>COUNTIF($H$2:$H428,"=" &amp; Y$1)</f>
        <v>6</v>
      </c>
      <c r="Z428">
        <f>COUNTIF($H$2:$H428,"=" &amp; Z$1)</f>
        <v>12</v>
      </c>
      <c r="AA428">
        <f>COUNTIF($H$2:$H428,"=" &amp; AA$1)</f>
        <v>5</v>
      </c>
      <c r="AB428">
        <f>COUNTIF($H$2:$H428,"=" &amp; AB$1)</f>
        <v>9</v>
      </c>
      <c r="AC428">
        <f>COUNTIF($H$2:$H428,"=" &amp; AC$1)</f>
        <v>13</v>
      </c>
      <c r="AD428">
        <f>COUNTIF($H$2:$H428,"=" &amp; AD$1)</f>
        <v>17</v>
      </c>
    </row>
    <row r="429" spans="1:30" x14ac:dyDescent="0.25">
      <c r="A429" s="5">
        <v>34182</v>
      </c>
      <c r="C429" t="s">
        <v>1214</v>
      </c>
      <c r="D429">
        <v>2</v>
      </c>
      <c r="E429">
        <v>1</v>
      </c>
      <c r="F429" t="s">
        <v>1204</v>
      </c>
      <c r="G429" t="s">
        <v>1201</v>
      </c>
      <c r="H429" t="str">
        <f t="shared" si="6"/>
        <v>Sheffield United</v>
      </c>
      <c r="I429">
        <f>COUNTIF($H$2:$H429,"=" &amp; I$1)</f>
        <v>16</v>
      </c>
      <c r="J429">
        <f>COUNTIF($H$2:$H429,"=" &amp; J$1)</f>
        <v>14</v>
      </c>
      <c r="K429">
        <f>COUNTIF($H$2:$H429,"=" &amp; K$1)</f>
        <v>23</v>
      </c>
      <c r="L429">
        <f>COUNTIF($H$2:$H429,"=" &amp; L$1)</f>
        <v>13</v>
      </c>
      <c r="M429">
        <f>COUNTIF($H$2:$H429,"=" &amp; M$1)</f>
        <v>12</v>
      </c>
      <c r="N429">
        <f>COUNTIF($H$2:$H429,"=" &amp; N$1)</f>
        <v>9</v>
      </c>
      <c r="O429">
        <f>COUNTIF($H$2:$H429,"=" &amp; O$1)</f>
        <v>6</v>
      </c>
      <c r="P429">
        <f>COUNTIF($H$2:$H429,"=" &amp; P$1)</f>
        <v>17</v>
      </c>
      <c r="Q429">
        <f>COUNTIF($H$2:$H429,"=" &amp; Q$1)</f>
        <v>14</v>
      </c>
      <c r="R429">
        <f>COUNTIF($H$2:$H429,"=" &amp; R$1)</f>
        <v>9</v>
      </c>
      <c r="S429">
        <f>COUNTIF($H$2:$H429,"=" &amp; S$1)</f>
        <v>24</v>
      </c>
      <c r="T429">
        <f>COUNTIF($H$2:$H429,"=" &amp; T$1)</f>
        <v>23</v>
      </c>
      <c r="U429">
        <f>COUNTIF($H$2:$H429,"=" &amp; U$1)</f>
        <v>10</v>
      </c>
      <c r="V429">
        <f>COUNTIF($H$2:$H429,"=" &amp; V$1)</f>
        <v>7</v>
      </c>
      <c r="W429">
        <f>COUNTIF($H$2:$H429,"=" &amp; W$1)</f>
        <v>15</v>
      </c>
      <c r="X429">
        <f>COUNTIF($H$2:$H429,"=" &amp; X$1)</f>
        <v>16</v>
      </c>
      <c r="Y429">
        <f>COUNTIF($H$2:$H429,"=" &amp; Y$1)</f>
        <v>7</v>
      </c>
      <c r="Z429">
        <f>COUNTIF($H$2:$H429,"=" &amp; Z$1)</f>
        <v>12</v>
      </c>
      <c r="AA429">
        <f>COUNTIF($H$2:$H429,"=" &amp; AA$1)</f>
        <v>5</v>
      </c>
      <c r="AB429">
        <f>COUNTIF($H$2:$H429,"=" &amp; AB$1)</f>
        <v>9</v>
      </c>
      <c r="AC429">
        <f>COUNTIF($H$2:$H429,"=" &amp; AC$1)</f>
        <v>13</v>
      </c>
      <c r="AD429">
        <f>COUNTIF($H$2:$H429,"=" &amp; AD$1)</f>
        <v>17</v>
      </c>
    </row>
    <row r="430" spans="1:30" x14ac:dyDescent="0.25">
      <c r="A430" s="5">
        <v>34182</v>
      </c>
      <c r="C430" t="s">
        <v>59</v>
      </c>
      <c r="D430">
        <v>1</v>
      </c>
      <c r="E430">
        <v>2</v>
      </c>
      <c r="F430" t="s">
        <v>1205</v>
      </c>
      <c r="G430" t="s">
        <v>1201</v>
      </c>
      <c r="H430" t="str">
        <f t="shared" si="6"/>
        <v>Manchester United</v>
      </c>
      <c r="I430">
        <f>COUNTIF($H$2:$H430,"=" &amp; I$1)</f>
        <v>16</v>
      </c>
      <c r="J430">
        <f>COUNTIF($H$2:$H430,"=" &amp; J$1)</f>
        <v>14</v>
      </c>
      <c r="K430">
        <f>COUNTIF($H$2:$H430,"=" &amp; K$1)</f>
        <v>23</v>
      </c>
      <c r="L430">
        <f>COUNTIF($H$2:$H430,"=" &amp; L$1)</f>
        <v>13</v>
      </c>
      <c r="M430">
        <f>COUNTIF($H$2:$H430,"=" &amp; M$1)</f>
        <v>12</v>
      </c>
      <c r="N430">
        <f>COUNTIF($H$2:$H430,"=" &amp; N$1)</f>
        <v>9</v>
      </c>
      <c r="O430">
        <f>COUNTIF($H$2:$H430,"=" &amp; O$1)</f>
        <v>6</v>
      </c>
      <c r="P430">
        <f>COUNTIF($H$2:$H430,"=" &amp; P$1)</f>
        <v>17</v>
      </c>
      <c r="Q430">
        <f>COUNTIF($H$2:$H430,"=" &amp; Q$1)</f>
        <v>14</v>
      </c>
      <c r="R430">
        <f>COUNTIF($H$2:$H430,"=" &amp; R$1)</f>
        <v>9</v>
      </c>
      <c r="S430">
        <f>COUNTIF($H$2:$H430,"=" &amp; S$1)</f>
        <v>25</v>
      </c>
      <c r="T430">
        <f>COUNTIF($H$2:$H430,"=" &amp; T$1)</f>
        <v>23</v>
      </c>
      <c r="U430">
        <f>COUNTIF($H$2:$H430,"=" &amp; U$1)</f>
        <v>10</v>
      </c>
      <c r="V430">
        <f>COUNTIF($H$2:$H430,"=" &amp; V$1)</f>
        <v>7</v>
      </c>
      <c r="W430">
        <f>COUNTIF($H$2:$H430,"=" &amp; W$1)</f>
        <v>15</v>
      </c>
      <c r="X430">
        <f>COUNTIF($H$2:$H430,"=" &amp; X$1)</f>
        <v>16</v>
      </c>
      <c r="Y430">
        <f>COUNTIF($H$2:$H430,"=" &amp; Y$1)</f>
        <v>7</v>
      </c>
      <c r="Z430">
        <f>COUNTIF($H$2:$H430,"=" &amp; Z$1)</f>
        <v>12</v>
      </c>
      <c r="AA430">
        <f>COUNTIF($H$2:$H430,"=" &amp; AA$1)</f>
        <v>5</v>
      </c>
      <c r="AB430">
        <f>COUNTIF($H$2:$H430,"=" &amp; AB$1)</f>
        <v>9</v>
      </c>
      <c r="AC430">
        <f>COUNTIF($H$2:$H430,"=" &amp; AC$1)</f>
        <v>13</v>
      </c>
      <c r="AD430">
        <f>COUNTIF($H$2:$H430,"=" &amp; AD$1)</f>
        <v>17</v>
      </c>
    </row>
    <row r="431" spans="1:30" x14ac:dyDescent="0.25">
      <c r="A431" s="5">
        <v>34182</v>
      </c>
      <c r="C431" t="s">
        <v>1222</v>
      </c>
      <c r="D431">
        <v>0</v>
      </c>
      <c r="E431">
        <v>5</v>
      </c>
      <c r="F431" t="s">
        <v>24</v>
      </c>
      <c r="G431" t="s">
        <v>1201</v>
      </c>
      <c r="H431" t="str">
        <f t="shared" si="6"/>
        <v>Liverpool</v>
      </c>
      <c r="I431">
        <f>COUNTIF($H$2:$H431,"=" &amp; I$1)</f>
        <v>16</v>
      </c>
      <c r="J431">
        <f>COUNTIF($H$2:$H431,"=" &amp; J$1)</f>
        <v>14</v>
      </c>
      <c r="K431">
        <f>COUNTIF($H$2:$H431,"=" &amp; K$1)</f>
        <v>23</v>
      </c>
      <c r="L431">
        <f>COUNTIF($H$2:$H431,"=" &amp; L$1)</f>
        <v>13</v>
      </c>
      <c r="M431">
        <f>COUNTIF($H$2:$H431,"=" &amp; M$1)</f>
        <v>12</v>
      </c>
      <c r="N431">
        <f>COUNTIF($H$2:$H431,"=" &amp; N$1)</f>
        <v>9</v>
      </c>
      <c r="O431">
        <f>COUNTIF($H$2:$H431,"=" &amp; O$1)</f>
        <v>6</v>
      </c>
      <c r="P431">
        <f>COUNTIF($H$2:$H431,"=" &amp; P$1)</f>
        <v>17</v>
      </c>
      <c r="Q431">
        <f>COUNTIF($H$2:$H431,"=" &amp; Q$1)</f>
        <v>15</v>
      </c>
      <c r="R431">
        <f>COUNTIF($H$2:$H431,"=" &amp; R$1)</f>
        <v>9</v>
      </c>
      <c r="S431">
        <f>COUNTIF($H$2:$H431,"=" &amp; S$1)</f>
        <v>25</v>
      </c>
      <c r="T431">
        <f>COUNTIF($H$2:$H431,"=" &amp; T$1)</f>
        <v>23</v>
      </c>
      <c r="U431">
        <f>COUNTIF($H$2:$H431,"=" &amp; U$1)</f>
        <v>10</v>
      </c>
      <c r="V431">
        <f>COUNTIF($H$2:$H431,"=" &amp; V$1)</f>
        <v>7</v>
      </c>
      <c r="W431">
        <f>COUNTIF($H$2:$H431,"=" &amp; W$1)</f>
        <v>15</v>
      </c>
      <c r="X431">
        <f>COUNTIF($H$2:$H431,"=" &amp; X$1)</f>
        <v>16</v>
      </c>
      <c r="Y431">
        <f>COUNTIF($H$2:$H431,"=" &amp; Y$1)</f>
        <v>7</v>
      </c>
      <c r="Z431">
        <f>COUNTIF($H$2:$H431,"=" &amp; Z$1)</f>
        <v>12</v>
      </c>
      <c r="AA431">
        <f>COUNTIF($H$2:$H431,"=" &amp; AA$1)</f>
        <v>5</v>
      </c>
      <c r="AB431">
        <f>COUNTIF($H$2:$H431,"=" &amp; AB$1)</f>
        <v>9</v>
      </c>
      <c r="AC431">
        <f>COUNTIF($H$2:$H431,"=" &amp; AC$1)</f>
        <v>13</v>
      </c>
      <c r="AD431">
        <f>COUNTIF($H$2:$H431,"=" &amp; AD$1)</f>
        <v>17</v>
      </c>
    </row>
    <row r="432" spans="1:30" x14ac:dyDescent="0.25">
      <c r="A432" s="5">
        <v>34182</v>
      </c>
      <c r="C432" t="s">
        <v>1206</v>
      </c>
      <c r="D432">
        <v>1</v>
      </c>
      <c r="E432">
        <v>0</v>
      </c>
      <c r="F432" t="s">
        <v>1213</v>
      </c>
      <c r="G432" t="s">
        <v>1201</v>
      </c>
      <c r="H432" t="str">
        <f t="shared" si="6"/>
        <v>Blackburn Rovers</v>
      </c>
      <c r="I432">
        <f>COUNTIF($H$2:$H432,"=" &amp; I$1)</f>
        <v>16</v>
      </c>
      <c r="J432">
        <f>COUNTIF($H$2:$H432,"=" &amp; J$1)</f>
        <v>14</v>
      </c>
      <c r="K432">
        <f>COUNTIF($H$2:$H432,"=" &amp; K$1)</f>
        <v>24</v>
      </c>
      <c r="L432">
        <f>COUNTIF($H$2:$H432,"=" &amp; L$1)</f>
        <v>13</v>
      </c>
      <c r="M432">
        <f>COUNTIF($H$2:$H432,"=" &amp; M$1)</f>
        <v>12</v>
      </c>
      <c r="N432">
        <f>COUNTIF($H$2:$H432,"=" &amp; N$1)</f>
        <v>9</v>
      </c>
      <c r="O432">
        <f>COUNTIF($H$2:$H432,"=" &amp; O$1)</f>
        <v>6</v>
      </c>
      <c r="P432">
        <f>COUNTIF($H$2:$H432,"=" &amp; P$1)</f>
        <v>17</v>
      </c>
      <c r="Q432">
        <f>COUNTIF($H$2:$H432,"=" &amp; Q$1)</f>
        <v>15</v>
      </c>
      <c r="R432">
        <f>COUNTIF($H$2:$H432,"=" &amp; R$1)</f>
        <v>9</v>
      </c>
      <c r="S432">
        <f>COUNTIF($H$2:$H432,"=" &amp; S$1)</f>
        <v>25</v>
      </c>
      <c r="T432">
        <f>COUNTIF($H$2:$H432,"=" &amp; T$1)</f>
        <v>23</v>
      </c>
      <c r="U432">
        <f>COUNTIF($H$2:$H432,"=" &amp; U$1)</f>
        <v>10</v>
      </c>
      <c r="V432">
        <f>COUNTIF($H$2:$H432,"=" &amp; V$1)</f>
        <v>7</v>
      </c>
      <c r="W432">
        <f>COUNTIF($H$2:$H432,"=" &amp; W$1)</f>
        <v>15</v>
      </c>
      <c r="X432">
        <f>COUNTIF($H$2:$H432,"=" &amp; X$1)</f>
        <v>16</v>
      </c>
      <c r="Y432">
        <f>COUNTIF($H$2:$H432,"=" &amp; Y$1)</f>
        <v>7</v>
      </c>
      <c r="Z432">
        <f>COUNTIF($H$2:$H432,"=" &amp; Z$1)</f>
        <v>12</v>
      </c>
      <c r="AA432">
        <f>COUNTIF($H$2:$H432,"=" &amp; AA$1)</f>
        <v>5</v>
      </c>
      <c r="AB432">
        <f>COUNTIF($H$2:$H432,"=" &amp; AB$1)</f>
        <v>9</v>
      </c>
      <c r="AC432">
        <f>COUNTIF($H$2:$H432,"=" &amp; AC$1)</f>
        <v>13</v>
      </c>
      <c r="AD432">
        <f>COUNTIF($H$2:$H432,"=" &amp; AD$1)</f>
        <v>17</v>
      </c>
    </row>
    <row r="433" spans="1:30" x14ac:dyDescent="0.25">
      <c r="A433" s="5">
        <v>34182</v>
      </c>
      <c r="C433" t="s">
        <v>1207</v>
      </c>
      <c r="D433">
        <v>1</v>
      </c>
      <c r="E433">
        <v>1</v>
      </c>
      <c r="F433" t="s">
        <v>1223</v>
      </c>
      <c r="G433" t="s">
        <v>1201</v>
      </c>
      <c r="H433" t="str">
        <f t="shared" si="6"/>
        <v/>
      </c>
      <c r="I433">
        <f>COUNTIF($H$2:$H433,"=" &amp; I$1)</f>
        <v>16</v>
      </c>
      <c r="J433">
        <f>COUNTIF($H$2:$H433,"=" &amp; J$1)</f>
        <v>14</v>
      </c>
      <c r="K433">
        <f>COUNTIF($H$2:$H433,"=" &amp; K$1)</f>
        <v>24</v>
      </c>
      <c r="L433">
        <f>COUNTIF($H$2:$H433,"=" &amp; L$1)</f>
        <v>13</v>
      </c>
      <c r="M433">
        <f>COUNTIF($H$2:$H433,"=" &amp; M$1)</f>
        <v>12</v>
      </c>
      <c r="N433">
        <f>COUNTIF($H$2:$H433,"=" &amp; N$1)</f>
        <v>9</v>
      </c>
      <c r="O433">
        <f>COUNTIF($H$2:$H433,"=" &amp; O$1)</f>
        <v>6</v>
      </c>
      <c r="P433">
        <f>COUNTIF($H$2:$H433,"=" &amp; P$1)</f>
        <v>17</v>
      </c>
      <c r="Q433">
        <f>COUNTIF($H$2:$H433,"=" &amp; Q$1)</f>
        <v>15</v>
      </c>
      <c r="R433">
        <f>COUNTIF($H$2:$H433,"=" &amp; R$1)</f>
        <v>9</v>
      </c>
      <c r="S433">
        <f>COUNTIF($H$2:$H433,"=" &amp; S$1)</f>
        <v>25</v>
      </c>
      <c r="T433">
        <f>COUNTIF($H$2:$H433,"=" &amp; T$1)</f>
        <v>23</v>
      </c>
      <c r="U433">
        <f>COUNTIF($H$2:$H433,"=" &amp; U$1)</f>
        <v>10</v>
      </c>
      <c r="V433">
        <f>COUNTIF($H$2:$H433,"=" &amp; V$1)</f>
        <v>7</v>
      </c>
      <c r="W433">
        <f>COUNTIF($H$2:$H433,"=" &amp; W$1)</f>
        <v>15</v>
      </c>
      <c r="X433">
        <f>COUNTIF($H$2:$H433,"=" &amp; X$1)</f>
        <v>16</v>
      </c>
      <c r="Y433">
        <f>COUNTIF($H$2:$H433,"=" &amp; Y$1)</f>
        <v>7</v>
      </c>
      <c r="Z433">
        <f>COUNTIF($H$2:$H433,"=" &amp; Z$1)</f>
        <v>12</v>
      </c>
      <c r="AA433">
        <f>COUNTIF($H$2:$H433,"=" &amp; AA$1)</f>
        <v>5</v>
      </c>
      <c r="AB433">
        <f>COUNTIF($H$2:$H433,"=" &amp; AB$1)</f>
        <v>9</v>
      </c>
      <c r="AC433">
        <f>COUNTIF($H$2:$H433,"=" &amp; AC$1)</f>
        <v>13</v>
      </c>
      <c r="AD433">
        <f>COUNTIF($H$2:$H433,"=" &amp; AD$1)</f>
        <v>17</v>
      </c>
    </row>
    <row r="434" spans="1:30" x14ac:dyDescent="0.25">
      <c r="A434" s="5">
        <v>34182</v>
      </c>
      <c r="C434" t="s">
        <v>49</v>
      </c>
      <c r="D434">
        <v>4</v>
      </c>
      <c r="E434">
        <v>2</v>
      </c>
      <c r="F434" t="s">
        <v>1214</v>
      </c>
      <c r="G434" t="s">
        <v>1201</v>
      </c>
      <c r="H434" t="str">
        <f t="shared" si="6"/>
        <v>Everton</v>
      </c>
      <c r="I434">
        <f>COUNTIF($H$2:$H434,"=" &amp; I$1)</f>
        <v>16</v>
      </c>
      <c r="J434">
        <f>COUNTIF($H$2:$H434,"=" &amp; J$1)</f>
        <v>14</v>
      </c>
      <c r="K434">
        <f>COUNTIF($H$2:$H434,"=" &amp; K$1)</f>
        <v>24</v>
      </c>
      <c r="L434">
        <f>COUNTIF($H$2:$H434,"=" &amp; L$1)</f>
        <v>13</v>
      </c>
      <c r="M434">
        <f>COUNTIF($H$2:$H434,"=" &amp; M$1)</f>
        <v>12</v>
      </c>
      <c r="N434">
        <f>COUNTIF($H$2:$H434,"=" &amp; N$1)</f>
        <v>10</v>
      </c>
      <c r="O434">
        <f>COUNTIF($H$2:$H434,"=" &amp; O$1)</f>
        <v>6</v>
      </c>
      <c r="P434">
        <f>COUNTIF($H$2:$H434,"=" &amp; P$1)</f>
        <v>17</v>
      </c>
      <c r="Q434">
        <f>COUNTIF($H$2:$H434,"=" &amp; Q$1)</f>
        <v>15</v>
      </c>
      <c r="R434">
        <f>COUNTIF($H$2:$H434,"=" &amp; R$1)</f>
        <v>9</v>
      </c>
      <c r="S434">
        <f>COUNTIF($H$2:$H434,"=" &amp; S$1)</f>
        <v>25</v>
      </c>
      <c r="T434">
        <f>COUNTIF($H$2:$H434,"=" &amp; T$1)</f>
        <v>23</v>
      </c>
      <c r="U434">
        <f>COUNTIF($H$2:$H434,"=" &amp; U$1)</f>
        <v>10</v>
      </c>
      <c r="V434">
        <f>COUNTIF($H$2:$H434,"=" &amp; V$1)</f>
        <v>7</v>
      </c>
      <c r="W434">
        <f>COUNTIF($H$2:$H434,"=" &amp; W$1)</f>
        <v>15</v>
      </c>
      <c r="X434">
        <f>COUNTIF($H$2:$H434,"=" &amp; X$1)</f>
        <v>16</v>
      </c>
      <c r="Y434">
        <f>COUNTIF($H$2:$H434,"=" &amp; Y$1)</f>
        <v>7</v>
      </c>
      <c r="Z434">
        <f>COUNTIF($H$2:$H434,"=" &amp; Z$1)</f>
        <v>12</v>
      </c>
      <c r="AA434">
        <f>COUNTIF($H$2:$H434,"=" &amp; AA$1)</f>
        <v>5</v>
      </c>
      <c r="AB434">
        <f>COUNTIF($H$2:$H434,"=" &amp; AB$1)</f>
        <v>9</v>
      </c>
      <c r="AC434">
        <f>COUNTIF($H$2:$H434,"=" &amp; AC$1)</f>
        <v>13</v>
      </c>
      <c r="AD434">
        <f>COUNTIF($H$2:$H434,"=" &amp; AD$1)</f>
        <v>17</v>
      </c>
    </row>
    <row r="435" spans="1:30" x14ac:dyDescent="0.25">
      <c r="A435" s="5">
        <v>34182</v>
      </c>
      <c r="C435" t="s">
        <v>1209</v>
      </c>
      <c r="D435">
        <v>1</v>
      </c>
      <c r="E435">
        <v>0</v>
      </c>
      <c r="F435" t="s">
        <v>63</v>
      </c>
      <c r="G435" t="s">
        <v>1201</v>
      </c>
      <c r="H435" t="str">
        <f t="shared" si="6"/>
        <v>Ipswich Town</v>
      </c>
      <c r="I435">
        <f>COUNTIF($H$2:$H435,"=" &amp; I$1)</f>
        <v>16</v>
      </c>
      <c r="J435">
        <f>COUNTIF($H$2:$H435,"=" &amp; J$1)</f>
        <v>14</v>
      </c>
      <c r="K435">
        <f>COUNTIF($H$2:$H435,"=" &amp; K$1)</f>
        <v>24</v>
      </c>
      <c r="L435">
        <f>COUNTIF($H$2:$H435,"=" &amp; L$1)</f>
        <v>13</v>
      </c>
      <c r="M435">
        <f>COUNTIF($H$2:$H435,"=" &amp; M$1)</f>
        <v>12</v>
      </c>
      <c r="N435">
        <f>COUNTIF($H$2:$H435,"=" &amp; N$1)</f>
        <v>10</v>
      </c>
      <c r="O435">
        <f>COUNTIF($H$2:$H435,"=" &amp; O$1)</f>
        <v>7</v>
      </c>
      <c r="P435">
        <f>COUNTIF($H$2:$H435,"=" &amp; P$1)</f>
        <v>17</v>
      </c>
      <c r="Q435">
        <f>COUNTIF($H$2:$H435,"=" &amp; Q$1)</f>
        <v>15</v>
      </c>
      <c r="R435">
        <f>COUNTIF($H$2:$H435,"=" &amp; R$1)</f>
        <v>9</v>
      </c>
      <c r="S435">
        <f>COUNTIF($H$2:$H435,"=" &amp; S$1)</f>
        <v>25</v>
      </c>
      <c r="T435">
        <f>COUNTIF($H$2:$H435,"=" &amp; T$1)</f>
        <v>23</v>
      </c>
      <c r="U435">
        <f>COUNTIF($H$2:$H435,"=" &amp; U$1)</f>
        <v>10</v>
      </c>
      <c r="V435">
        <f>COUNTIF($H$2:$H435,"=" &amp; V$1)</f>
        <v>7</v>
      </c>
      <c r="W435">
        <f>COUNTIF($H$2:$H435,"=" &amp; W$1)</f>
        <v>15</v>
      </c>
      <c r="X435">
        <f>COUNTIF($H$2:$H435,"=" &amp; X$1)</f>
        <v>16</v>
      </c>
      <c r="Y435">
        <f>COUNTIF($H$2:$H435,"=" &amp; Y$1)</f>
        <v>7</v>
      </c>
      <c r="Z435">
        <f>COUNTIF($H$2:$H435,"=" &amp; Z$1)</f>
        <v>12</v>
      </c>
      <c r="AA435">
        <f>COUNTIF($H$2:$H435,"=" &amp; AA$1)</f>
        <v>5</v>
      </c>
      <c r="AB435">
        <f>COUNTIF($H$2:$H435,"=" &amp; AB$1)</f>
        <v>9</v>
      </c>
      <c r="AC435">
        <f>COUNTIF($H$2:$H435,"=" &amp; AC$1)</f>
        <v>13</v>
      </c>
      <c r="AD435">
        <f>COUNTIF($H$2:$H435,"=" &amp; AD$1)</f>
        <v>17</v>
      </c>
    </row>
    <row r="436" spans="1:30" x14ac:dyDescent="0.25">
      <c r="A436" s="5">
        <v>34182</v>
      </c>
      <c r="C436" t="s">
        <v>1208</v>
      </c>
      <c r="D436">
        <v>0</v>
      </c>
      <c r="E436">
        <v>4</v>
      </c>
      <c r="F436" t="s">
        <v>1212</v>
      </c>
      <c r="G436" t="s">
        <v>1201</v>
      </c>
      <c r="H436" t="str">
        <f t="shared" si="6"/>
        <v>Norwich City</v>
      </c>
      <c r="I436">
        <f>COUNTIF($H$2:$H436,"=" &amp; I$1)</f>
        <v>16</v>
      </c>
      <c r="J436">
        <f>COUNTIF($H$2:$H436,"=" &amp; J$1)</f>
        <v>14</v>
      </c>
      <c r="K436">
        <f>COUNTIF($H$2:$H436,"=" &amp; K$1)</f>
        <v>24</v>
      </c>
      <c r="L436">
        <f>COUNTIF($H$2:$H436,"=" &amp; L$1)</f>
        <v>13</v>
      </c>
      <c r="M436">
        <f>COUNTIF($H$2:$H436,"=" &amp; M$1)</f>
        <v>12</v>
      </c>
      <c r="N436">
        <f>COUNTIF($H$2:$H436,"=" &amp; N$1)</f>
        <v>10</v>
      </c>
      <c r="O436">
        <f>COUNTIF($H$2:$H436,"=" &amp; O$1)</f>
        <v>7</v>
      </c>
      <c r="P436">
        <f>COUNTIF($H$2:$H436,"=" &amp; P$1)</f>
        <v>17</v>
      </c>
      <c r="Q436">
        <f>COUNTIF($H$2:$H436,"=" &amp; Q$1)</f>
        <v>15</v>
      </c>
      <c r="R436">
        <f>COUNTIF($H$2:$H436,"=" &amp; R$1)</f>
        <v>9</v>
      </c>
      <c r="S436">
        <f>COUNTIF($H$2:$H436,"=" &amp; S$1)</f>
        <v>25</v>
      </c>
      <c r="T436">
        <f>COUNTIF($H$2:$H436,"=" &amp; T$1)</f>
        <v>23</v>
      </c>
      <c r="U436">
        <f>COUNTIF($H$2:$H436,"=" &amp; U$1)</f>
        <v>11</v>
      </c>
      <c r="V436">
        <f>COUNTIF($H$2:$H436,"=" &amp; V$1)</f>
        <v>7</v>
      </c>
      <c r="W436">
        <f>COUNTIF($H$2:$H436,"=" &amp; W$1)</f>
        <v>15</v>
      </c>
      <c r="X436">
        <f>COUNTIF($H$2:$H436,"=" &amp; X$1)</f>
        <v>16</v>
      </c>
      <c r="Y436">
        <f>COUNTIF($H$2:$H436,"=" &amp; Y$1)</f>
        <v>7</v>
      </c>
      <c r="Z436">
        <f>COUNTIF($H$2:$H436,"=" &amp; Z$1)</f>
        <v>12</v>
      </c>
      <c r="AA436">
        <f>COUNTIF($H$2:$H436,"=" &amp; AA$1)</f>
        <v>5</v>
      </c>
      <c r="AB436">
        <f>COUNTIF($H$2:$H436,"=" &amp; AB$1)</f>
        <v>9</v>
      </c>
      <c r="AC436">
        <f>COUNTIF($H$2:$H436,"=" &amp; AC$1)</f>
        <v>13</v>
      </c>
      <c r="AD436">
        <f>COUNTIF($H$2:$H436,"=" &amp; AD$1)</f>
        <v>17</v>
      </c>
    </row>
    <row r="437" spans="1:30" x14ac:dyDescent="0.25">
      <c r="A437" s="5">
        <v>34182</v>
      </c>
      <c r="C437" t="s">
        <v>1205</v>
      </c>
      <c r="D437">
        <v>1</v>
      </c>
      <c r="E437">
        <v>1</v>
      </c>
      <c r="F437" t="s">
        <v>1221</v>
      </c>
      <c r="G437" t="s">
        <v>1201</v>
      </c>
      <c r="H437" t="str">
        <f t="shared" si="6"/>
        <v/>
      </c>
      <c r="I437">
        <f>COUNTIF($H$2:$H437,"=" &amp; I$1)</f>
        <v>16</v>
      </c>
      <c r="J437">
        <f>COUNTIF($H$2:$H437,"=" &amp; J$1)</f>
        <v>14</v>
      </c>
      <c r="K437">
        <f>COUNTIF($H$2:$H437,"=" &amp; K$1)</f>
        <v>24</v>
      </c>
      <c r="L437">
        <f>COUNTIF($H$2:$H437,"=" &amp; L$1)</f>
        <v>13</v>
      </c>
      <c r="M437">
        <f>COUNTIF($H$2:$H437,"=" &amp; M$1)</f>
        <v>12</v>
      </c>
      <c r="N437">
        <f>COUNTIF($H$2:$H437,"=" &amp; N$1)</f>
        <v>10</v>
      </c>
      <c r="O437">
        <f>COUNTIF($H$2:$H437,"=" &amp; O$1)</f>
        <v>7</v>
      </c>
      <c r="P437">
        <f>COUNTIF($H$2:$H437,"=" &amp; P$1)</f>
        <v>17</v>
      </c>
      <c r="Q437">
        <f>COUNTIF($H$2:$H437,"=" &amp; Q$1)</f>
        <v>15</v>
      </c>
      <c r="R437">
        <f>COUNTIF($H$2:$H437,"=" &amp; R$1)</f>
        <v>9</v>
      </c>
      <c r="S437">
        <f>COUNTIF($H$2:$H437,"=" &amp; S$1)</f>
        <v>25</v>
      </c>
      <c r="T437">
        <f>COUNTIF($H$2:$H437,"=" &amp; T$1)</f>
        <v>23</v>
      </c>
      <c r="U437">
        <f>COUNTIF($H$2:$H437,"=" &amp; U$1)</f>
        <v>11</v>
      </c>
      <c r="V437">
        <f>COUNTIF($H$2:$H437,"=" &amp; V$1)</f>
        <v>7</v>
      </c>
      <c r="W437">
        <f>COUNTIF($H$2:$H437,"=" &amp; W$1)</f>
        <v>15</v>
      </c>
      <c r="X437">
        <f>COUNTIF($H$2:$H437,"=" &amp; X$1)</f>
        <v>16</v>
      </c>
      <c r="Y437">
        <f>COUNTIF($H$2:$H437,"=" &amp; Y$1)</f>
        <v>7</v>
      </c>
      <c r="Z437">
        <f>COUNTIF($H$2:$H437,"=" &amp; Z$1)</f>
        <v>12</v>
      </c>
      <c r="AA437">
        <f>COUNTIF($H$2:$H437,"=" &amp; AA$1)</f>
        <v>5</v>
      </c>
      <c r="AB437">
        <f>COUNTIF($H$2:$H437,"=" &amp; AB$1)</f>
        <v>9</v>
      </c>
      <c r="AC437">
        <f>COUNTIF($H$2:$H437,"=" &amp; AC$1)</f>
        <v>13</v>
      </c>
      <c r="AD437">
        <f>COUNTIF($H$2:$H437,"=" &amp; AD$1)</f>
        <v>17</v>
      </c>
    </row>
    <row r="438" spans="1:30" x14ac:dyDescent="0.25">
      <c r="A438" s="5">
        <v>34182</v>
      </c>
      <c r="C438" t="s">
        <v>1202</v>
      </c>
      <c r="D438">
        <v>2</v>
      </c>
      <c r="E438">
        <v>1</v>
      </c>
      <c r="F438" t="s">
        <v>76</v>
      </c>
      <c r="G438" t="s">
        <v>1201</v>
      </c>
      <c r="H438" t="str">
        <f t="shared" si="6"/>
        <v>Queens Park Rangers</v>
      </c>
      <c r="I438">
        <f>COUNTIF($H$2:$H438,"=" &amp; I$1)</f>
        <v>16</v>
      </c>
      <c r="J438">
        <f>COUNTIF($H$2:$H438,"=" &amp; J$1)</f>
        <v>14</v>
      </c>
      <c r="K438">
        <f>COUNTIF($H$2:$H438,"=" &amp; K$1)</f>
        <v>24</v>
      </c>
      <c r="L438">
        <f>COUNTIF($H$2:$H438,"=" &amp; L$1)</f>
        <v>13</v>
      </c>
      <c r="M438">
        <f>COUNTIF($H$2:$H438,"=" &amp; M$1)</f>
        <v>12</v>
      </c>
      <c r="N438">
        <f>COUNTIF($H$2:$H438,"=" &amp; N$1)</f>
        <v>10</v>
      </c>
      <c r="O438">
        <f>COUNTIF($H$2:$H438,"=" &amp; O$1)</f>
        <v>7</v>
      </c>
      <c r="P438">
        <f>COUNTIF($H$2:$H438,"=" &amp; P$1)</f>
        <v>17</v>
      </c>
      <c r="Q438">
        <f>COUNTIF($H$2:$H438,"=" &amp; Q$1)</f>
        <v>15</v>
      </c>
      <c r="R438">
        <f>COUNTIF($H$2:$H438,"=" &amp; R$1)</f>
        <v>9</v>
      </c>
      <c r="S438">
        <f>COUNTIF($H$2:$H438,"=" &amp; S$1)</f>
        <v>25</v>
      </c>
      <c r="T438">
        <f>COUNTIF($H$2:$H438,"=" &amp; T$1)</f>
        <v>23</v>
      </c>
      <c r="U438">
        <f>COUNTIF($H$2:$H438,"=" &amp; U$1)</f>
        <v>11</v>
      </c>
      <c r="V438">
        <f>COUNTIF($H$2:$H438,"=" &amp; V$1)</f>
        <v>7</v>
      </c>
      <c r="W438">
        <f>COUNTIF($H$2:$H438,"=" &amp; W$1)</f>
        <v>16</v>
      </c>
      <c r="X438">
        <f>COUNTIF($H$2:$H438,"=" &amp; X$1)</f>
        <v>16</v>
      </c>
      <c r="Y438">
        <f>COUNTIF($H$2:$H438,"=" &amp; Y$1)</f>
        <v>7</v>
      </c>
      <c r="Z438">
        <f>COUNTIF($H$2:$H438,"=" &amp; Z$1)</f>
        <v>12</v>
      </c>
      <c r="AA438">
        <f>COUNTIF($H$2:$H438,"=" &amp; AA$1)</f>
        <v>5</v>
      </c>
      <c r="AB438">
        <f>COUNTIF($H$2:$H438,"=" &amp; AB$1)</f>
        <v>9</v>
      </c>
      <c r="AC438">
        <f>COUNTIF($H$2:$H438,"=" &amp; AC$1)</f>
        <v>13</v>
      </c>
      <c r="AD438">
        <f>COUNTIF($H$2:$H438,"=" &amp; AD$1)</f>
        <v>17</v>
      </c>
    </row>
    <row r="439" spans="1:30" x14ac:dyDescent="0.25">
      <c r="A439" s="5">
        <v>34182</v>
      </c>
      <c r="C439" t="s">
        <v>1203</v>
      </c>
      <c r="D439">
        <v>0</v>
      </c>
      <c r="E439">
        <v>1</v>
      </c>
      <c r="F439" t="s">
        <v>1</v>
      </c>
      <c r="G439" t="s">
        <v>1201</v>
      </c>
      <c r="H439" t="str">
        <f t="shared" si="6"/>
        <v>Arsenal</v>
      </c>
      <c r="I439">
        <f>COUNTIF($H$2:$H439,"=" &amp; I$1)</f>
        <v>17</v>
      </c>
      <c r="J439">
        <f>COUNTIF($H$2:$H439,"=" &amp; J$1)</f>
        <v>14</v>
      </c>
      <c r="K439">
        <f>COUNTIF($H$2:$H439,"=" &amp; K$1)</f>
        <v>24</v>
      </c>
      <c r="L439">
        <f>COUNTIF($H$2:$H439,"=" &amp; L$1)</f>
        <v>13</v>
      </c>
      <c r="M439">
        <f>COUNTIF($H$2:$H439,"=" &amp; M$1)</f>
        <v>12</v>
      </c>
      <c r="N439">
        <f>COUNTIF($H$2:$H439,"=" &amp; N$1)</f>
        <v>10</v>
      </c>
      <c r="O439">
        <f>COUNTIF($H$2:$H439,"=" &amp; O$1)</f>
        <v>7</v>
      </c>
      <c r="P439">
        <f>COUNTIF($H$2:$H439,"=" &amp; P$1)</f>
        <v>17</v>
      </c>
      <c r="Q439">
        <f>COUNTIF($H$2:$H439,"=" &amp; Q$1)</f>
        <v>15</v>
      </c>
      <c r="R439">
        <f>COUNTIF($H$2:$H439,"=" &amp; R$1)</f>
        <v>9</v>
      </c>
      <c r="S439">
        <f>COUNTIF($H$2:$H439,"=" &amp; S$1)</f>
        <v>25</v>
      </c>
      <c r="T439">
        <f>COUNTIF($H$2:$H439,"=" &amp; T$1)</f>
        <v>23</v>
      </c>
      <c r="U439">
        <f>COUNTIF($H$2:$H439,"=" &amp; U$1)</f>
        <v>11</v>
      </c>
      <c r="V439">
        <f>COUNTIF($H$2:$H439,"=" &amp; V$1)</f>
        <v>7</v>
      </c>
      <c r="W439">
        <f>COUNTIF($H$2:$H439,"=" &amp; W$1)</f>
        <v>16</v>
      </c>
      <c r="X439">
        <f>COUNTIF($H$2:$H439,"=" &amp; X$1)</f>
        <v>16</v>
      </c>
      <c r="Y439">
        <f>COUNTIF($H$2:$H439,"=" &amp; Y$1)</f>
        <v>7</v>
      </c>
      <c r="Z439">
        <f>COUNTIF($H$2:$H439,"=" &amp; Z$1)</f>
        <v>12</v>
      </c>
      <c r="AA439">
        <f>COUNTIF($H$2:$H439,"=" &amp; AA$1)</f>
        <v>5</v>
      </c>
      <c r="AB439">
        <f>COUNTIF($H$2:$H439,"=" &amp; AB$1)</f>
        <v>9</v>
      </c>
      <c r="AC439">
        <f>COUNTIF($H$2:$H439,"=" &amp; AC$1)</f>
        <v>13</v>
      </c>
      <c r="AD439">
        <f>COUNTIF($H$2:$H439,"=" &amp; AD$1)</f>
        <v>17</v>
      </c>
    </row>
    <row r="440" spans="1:30" x14ac:dyDescent="0.25">
      <c r="A440" s="5">
        <v>34182</v>
      </c>
      <c r="C440" t="s">
        <v>1200</v>
      </c>
      <c r="D440">
        <v>1</v>
      </c>
      <c r="E440">
        <v>0</v>
      </c>
      <c r="F440" t="s">
        <v>1211</v>
      </c>
      <c r="G440" t="s">
        <v>1201</v>
      </c>
      <c r="H440" t="str">
        <f t="shared" si="6"/>
        <v>Tottenham Hotspur</v>
      </c>
      <c r="I440">
        <f>COUNTIF($H$2:$H440,"=" &amp; I$1)</f>
        <v>17</v>
      </c>
      <c r="J440">
        <f>COUNTIF($H$2:$H440,"=" &amp; J$1)</f>
        <v>14</v>
      </c>
      <c r="K440">
        <f>COUNTIF($H$2:$H440,"=" &amp; K$1)</f>
        <v>24</v>
      </c>
      <c r="L440">
        <f>COUNTIF($H$2:$H440,"=" &amp; L$1)</f>
        <v>13</v>
      </c>
      <c r="M440">
        <f>COUNTIF($H$2:$H440,"=" &amp; M$1)</f>
        <v>12</v>
      </c>
      <c r="N440">
        <f>COUNTIF($H$2:$H440,"=" &amp; N$1)</f>
        <v>10</v>
      </c>
      <c r="O440">
        <f>COUNTIF($H$2:$H440,"=" &amp; O$1)</f>
        <v>7</v>
      </c>
      <c r="P440">
        <f>COUNTIF($H$2:$H440,"=" &amp; P$1)</f>
        <v>17</v>
      </c>
      <c r="Q440">
        <f>COUNTIF($H$2:$H440,"=" &amp; Q$1)</f>
        <v>15</v>
      </c>
      <c r="R440">
        <f>COUNTIF($H$2:$H440,"=" &amp; R$1)</f>
        <v>9</v>
      </c>
      <c r="S440">
        <f>COUNTIF($H$2:$H440,"=" &amp; S$1)</f>
        <v>25</v>
      </c>
      <c r="T440">
        <f>COUNTIF($H$2:$H440,"=" &amp; T$1)</f>
        <v>23</v>
      </c>
      <c r="U440">
        <f>COUNTIF($H$2:$H440,"=" &amp; U$1)</f>
        <v>11</v>
      </c>
      <c r="V440">
        <f>COUNTIF($H$2:$H440,"=" &amp; V$1)</f>
        <v>7</v>
      </c>
      <c r="W440">
        <f>COUNTIF($H$2:$H440,"=" &amp; W$1)</f>
        <v>16</v>
      </c>
      <c r="X440">
        <f>COUNTIF($H$2:$H440,"=" &amp; X$1)</f>
        <v>16</v>
      </c>
      <c r="Y440">
        <f>COUNTIF($H$2:$H440,"=" &amp; Y$1)</f>
        <v>7</v>
      </c>
      <c r="Z440">
        <f>COUNTIF($H$2:$H440,"=" &amp; Z$1)</f>
        <v>12</v>
      </c>
      <c r="AA440">
        <f>COUNTIF($H$2:$H440,"=" &amp; AA$1)</f>
        <v>5</v>
      </c>
      <c r="AB440">
        <f>COUNTIF($H$2:$H440,"=" &amp; AB$1)</f>
        <v>10</v>
      </c>
      <c r="AC440">
        <f>COUNTIF($H$2:$H440,"=" &amp; AC$1)</f>
        <v>13</v>
      </c>
      <c r="AD440">
        <f>COUNTIF($H$2:$H440,"=" &amp; AD$1)</f>
        <v>17</v>
      </c>
    </row>
    <row r="441" spans="1:30" x14ac:dyDescent="0.25">
      <c r="A441" s="5">
        <v>34182</v>
      </c>
      <c r="C441" t="s">
        <v>1204</v>
      </c>
      <c r="D441">
        <v>2</v>
      </c>
      <c r="E441">
        <v>2</v>
      </c>
      <c r="F441" t="s">
        <v>59</v>
      </c>
      <c r="G441" t="s">
        <v>1201</v>
      </c>
      <c r="H441" t="str">
        <f t="shared" si="6"/>
        <v/>
      </c>
      <c r="I441">
        <f>COUNTIF($H$2:$H441,"=" &amp; I$1)</f>
        <v>17</v>
      </c>
      <c r="J441">
        <f>COUNTIF($H$2:$H441,"=" &amp; J$1)</f>
        <v>14</v>
      </c>
      <c r="K441">
        <f>COUNTIF($H$2:$H441,"=" &amp; K$1)</f>
        <v>24</v>
      </c>
      <c r="L441">
        <f>COUNTIF($H$2:$H441,"=" &amp; L$1)</f>
        <v>13</v>
      </c>
      <c r="M441">
        <f>COUNTIF($H$2:$H441,"=" &amp; M$1)</f>
        <v>12</v>
      </c>
      <c r="N441">
        <f>COUNTIF($H$2:$H441,"=" &amp; N$1)</f>
        <v>10</v>
      </c>
      <c r="O441">
        <f>COUNTIF($H$2:$H441,"=" &amp; O$1)</f>
        <v>7</v>
      </c>
      <c r="P441">
        <f>COUNTIF($H$2:$H441,"=" &amp; P$1)</f>
        <v>17</v>
      </c>
      <c r="Q441">
        <f>COUNTIF($H$2:$H441,"=" &amp; Q$1)</f>
        <v>15</v>
      </c>
      <c r="R441">
        <f>COUNTIF($H$2:$H441,"=" &amp; R$1)</f>
        <v>9</v>
      </c>
      <c r="S441">
        <f>COUNTIF($H$2:$H441,"=" &amp; S$1)</f>
        <v>25</v>
      </c>
      <c r="T441">
        <f>COUNTIF($H$2:$H441,"=" &amp; T$1)</f>
        <v>23</v>
      </c>
      <c r="U441">
        <f>COUNTIF($H$2:$H441,"=" &amp; U$1)</f>
        <v>11</v>
      </c>
      <c r="V441">
        <f>COUNTIF($H$2:$H441,"=" &amp; V$1)</f>
        <v>7</v>
      </c>
      <c r="W441">
        <f>COUNTIF($H$2:$H441,"=" &amp; W$1)</f>
        <v>16</v>
      </c>
      <c r="X441">
        <f>COUNTIF($H$2:$H441,"=" &amp; X$1)</f>
        <v>16</v>
      </c>
      <c r="Y441">
        <f>COUNTIF($H$2:$H441,"=" &amp; Y$1)</f>
        <v>7</v>
      </c>
      <c r="Z441">
        <f>COUNTIF($H$2:$H441,"=" &amp; Z$1)</f>
        <v>12</v>
      </c>
      <c r="AA441">
        <f>COUNTIF($H$2:$H441,"=" &amp; AA$1)</f>
        <v>5</v>
      </c>
      <c r="AB441">
        <f>COUNTIF($H$2:$H441,"=" &amp; AB$1)</f>
        <v>10</v>
      </c>
      <c r="AC441">
        <f>COUNTIF($H$2:$H441,"=" &amp; AC$1)</f>
        <v>13</v>
      </c>
      <c r="AD441">
        <f>COUNTIF($H$2:$H441,"=" &amp; AD$1)</f>
        <v>17</v>
      </c>
    </row>
    <row r="442" spans="1:30" x14ac:dyDescent="0.25">
      <c r="A442" s="5">
        <v>34182</v>
      </c>
      <c r="C442" t="s">
        <v>1206</v>
      </c>
      <c r="D442">
        <v>2</v>
      </c>
      <c r="E442">
        <v>3</v>
      </c>
      <c r="F442" t="s">
        <v>1212</v>
      </c>
      <c r="G442" t="s">
        <v>1201</v>
      </c>
      <c r="H442" t="str">
        <f t="shared" si="6"/>
        <v>Norwich City</v>
      </c>
      <c r="I442">
        <f>COUNTIF($H$2:$H442,"=" &amp; I$1)</f>
        <v>17</v>
      </c>
      <c r="J442">
        <f>COUNTIF($H$2:$H442,"=" &amp; J$1)</f>
        <v>14</v>
      </c>
      <c r="K442">
        <f>COUNTIF($H$2:$H442,"=" &amp; K$1)</f>
        <v>24</v>
      </c>
      <c r="L442">
        <f>COUNTIF($H$2:$H442,"=" &amp; L$1)</f>
        <v>13</v>
      </c>
      <c r="M442">
        <f>COUNTIF($H$2:$H442,"=" &amp; M$1)</f>
        <v>12</v>
      </c>
      <c r="N442">
        <f>COUNTIF($H$2:$H442,"=" &amp; N$1)</f>
        <v>10</v>
      </c>
      <c r="O442">
        <f>COUNTIF($H$2:$H442,"=" &amp; O$1)</f>
        <v>7</v>
      </c>
      <c r="P442">
        <f>COUNTIF($H$2:$H442,"=" &amp; P$1)</f>
        <v>17</v>
      </c>
      <c r="Q442">
        <f>COUNTIF($H$2:$H442,"=" &amp; Q$1)</f>
        <v>15</v>
      </c>
      <c r="R442">
        <f>COUNTIF($H$2:$H442,"=" &amp; R$1)</f>
        <v>9</v>
      </c>
      <c r="S442">
        <f>COUNTIF($H$2:$H442,"=" &amp; S$1)</f>
        <v>25</v>
      </c>
      <c r="T442">
        <f>COUNTIF($H$2:$H442,"=" &amp; T$1)</f>
        <v>23</v>
      </c>
      <c r="U442">
        <f>COUNTIF($H$2:$H442,"=" &amp; U$1)</f>
        <v>12</v>
      </c>
      <c r="V442">
        <f>COUNTIF($H$2:$H442,"=" &amp; V$1)</f>
        <v>7</v>
      </c>
      <c r="W442">
        <f>COUNTIF($H$2:$H442,"=" &amp; W$1)</f>
        <v>16</v>
      </c>
      <c r="X442">
        <f>COUNTIF($H$2:$H442,"=" &amp; X$1)</f>
        <v>16</v>
      </c>
      <c r="Y442">
        <f>COUNTIF($H$2:$H442,"=" &amp; Y$1)</f>
        <v>7</v>
      </c>
      <c r="Z442">
        <f>COUNTIF($H$2:$H442,"=" &amp; Z$1)</f>
        <v>12</v>
      </c>
      <c r="AA442">
        <f>COUNTIF($H$2:$H442,"=" &amp; AA$1)</f>
        <v>5</v>
      </c>
      <c r="AB442">
        <f>COUNTIF($H$2:$H442,"=" &amp; AB$1)</f>
        <v>10</v>
      </c>
      <c r="AC442">
        <f>COUNTIF($H$2:$H442,"=" &amp; AC$1)</f>
        <v>13</v>
      </c>
      <c r="AD442">
        <f>COUNTIF($H$2:$H442,"=" &amp; AD$1)</f>
        <v>17</v>
      </c>
    </row>
    <row r="443" spans="1:30" x14ac:dyDescent="0.25">
      <c r="A443" s="5">
        <v>34182</v>
      </c>
      <c r="C443" t="s">
        <v>1207</v>
      </c>
      <c r="D443">
        <v>2</v>
      </c>
      <c r="E443">
        <v>1</v>
      </c>
      <c r="F443" t="s">
        <v>1221</v>
      </c>
      <c r="G443" t="s">
        <v>1201</v>
      </c>
      <c r="H443" t="str">
        <f t="shared" si="6"/>
        <v>Coventry City</v>
      </c>
      <c r="I443">
        <f>COUNTIF($H$2:$H443,"=" &amp; I$1)</f>
        <v>17</v>
      </c>
      <c r="J443">
        <f>COUNTIF($H$2:$H443,"=" &amp; J$1)</f>
        <v>14</v>
      </c>
      <c r="K443">
        <f>COUNTIF($H$2:$H443,"=" &amp; K$1)</f>
        <v>24</v>
      </c>
      <c r="L443">
        <f>COUNTIF($H$2:$H443,"=" &amp; L$1)</f>
        <v>13</v>
      </c>
      <c r="M443">
        <f>COUNTIF($H$2:$H443,"=" &amp; M$1)</f>
        <v>13</v>
      </c>
      <c r="N443">
        <f>COUNTIF($H$2:$H443,"=" &amp; N$1)</f>
        <v>10</v>
      </c>
      <c r="O443">
        <f>COUNTIF($H$2:$H443,"=" &amp; O$1)</f>
        <v>7</v>
      </c>
      <c r="P443">
        <f>COUNTIF($H$2:$H443,"=" &amp; P$1)</f>
        <v>17</v>
      </c>
      <c r="Q443">
        <f>COUNTIF($H$2:$H443,"=" &amp; Q$1)</f>
        <v>15</v>
      </c>
      <c r="R443">
        <f>COUNTIF($H$2:$H443,"=" &amp; R$1)</f>
        <v>9</v>
      </c>
      <c r="S443">
        <f>COUNTIF($H$2:$H443,"=" &amp; S$1)</f>
        <v>25</v>
      </c>
      <c r="T443">
        <f>COUNTIF($H$2:$H443,"=" &amp; T$1)</f>
        <v>23</v>
      </c>
      <c r="U443">
        <f>COUNTIF($H$2:$H443,"=" &amp; U$1)</f>
        <v>12</v>
      </c>
      <c r="V443">
        <f>COUNTIF($H$2:$H443,"=" &amp; V$1)</f>
        <v>7</v>
      </c>
      <c r="W443">
        <f>COUNTIF($H$2:$H443,"=" &amp; W$1)</f>
        <v>16</v>
      </c>
      <c r="X443">
        <f>COUNTIF($H$2:$H443,"=" &amp; X$1)</f>
        <v>16</v>
      </c>
      <c r="Y443">
        <f>COUNTIF($H$2:$H443,"=" &amp; Y$1)</f>
        <v>7</v>
      </c>
      <c r="Z443">
        <f>COUNTIF($H$2:$H443,"=" &amp; Z$1)</f>
        <v>12</v>
      </c>
      <c r="AA443">
        <f>COUNTIF($H$2:$H443,"=" &amp; AA$1)</f>
        <v>5</v>
      </c>
      <c r="AB443">
        <f>COUNTIF($H$2:$H443,"=" &amp; AB$1)</f>
        <v>10</v>
      </c>
      <c r="AC443">
        <f>COUNTIF($H$2:$H443,"=" &amp; AC$1)</f>
        <v>13</v>
      </c>
      <c r="AD443">
        <f>COUNTIF($H$2:$H443,"=" &amp; AD$1)</f>
        <v>17</v>
      </c>
    </row>
    <row r="444" spans="1:30" x14ac:dyDescent="0.25">
      <c r="A444" s="5">
        <v>34182</v>
      </c>
      <c r="C444" t="s">
        <v>1205</v>
      </c>
      <c r="D444">
        <v>3</v>
      </c>
      <c r="E444">
        <v>0</v>
      </c>
      <c r="F444" t="s">
        <v>1214</v>
      </c>
      <c r="G444" t="s">
        <v>1201</v>
      </c>
      <c r="H444" t="str">
        <f t="shared" si="6"/>
        <v>Manchester United</v>
      </c>
      <c r="I444">
        <f>COUNTIF($H$2:$H444,"=" &amp; I$1)</f>
        <v>17</v>
      </c>
      <c r="J444">
        <f>COUNTIF($H$2:$H444,"=" &amp; J$1)</f>
        <v>14</v>
      </c>
      <c r="K444">
        <f>COUNTIF($H$2:$H444,"=" &amp; K$1)</f>
        <v>24</v>
      </c>
      <c r="L444">
        <f>COUNTIF($H$2:$H444,"=" &amp; L$1)</f>
        <v>13</v>
      </c>
      <c r="M444">
        <f>COUNTIF($H$2:$H444,"=" &amp; M$1)</f>
        <v>13</v>
      </c>
      <c r="N444">
        <f>COUNTIF($H$2:$H444,"=" &amp; N$1)</f>
        <v>10</v>
      </c>
      <c r="O444">
        <f>COUNTIF($H$2:$H444,"=" &amp; O$1)</f>
        <v>7</v>
      </c>
      <c r="P444">
        <f>COUNTIF($H$2:$H444,"=" &amp; P$1)</f>
        <v>17</v>
      </c>
      <c r="Q444">
        <f>COUNTIF($H$2:$H444,"=" &amp; Q$1)</f>
        <v>15</v>
      </c>
      <c r="R444">
        <f>COUNTIF($H$2:$H444,"=" &amp; R$1)</f>
        <v>9</v>
      </c>
      <c r="S444">
        <f>COUNTIF($H$2:$H444,"=" &amp; S$1)</f>
        <v>26</v>
      </c>
      <c r="T444">
        <f>COUNTIF($H$2:$H444,"=" &amp; T$1)</f>
        <v>23</v>
      </c>
      <c r="U444">
        <f>COUNTIF($H$2:$H444,"=" &amp; U$1)</f>
        <v>12</v>
      </c>
      <c r="V444">
        <f>COUNTIF($H$2:$H444,"=" &amp; V$1)</f>
        <v>7</v>
      </c>
      <c r="W444">
        <f>COUNTIF($H$2:$H444,"=" &amp; W$1)</f>
        <v>16</v>
      </c>
      <c r="X444">
        <f>COUNTIF($H$2:$H444,"=" &amp; X$1)</f>
        <v>16</v>
      </c>
      <c r="Y444">
        <f>COUNTIF($H$2:$H444,"=" &amp; Y$1)</f>
        <v>7</v>
      </c>
      <c r="Z444">
        <f>COUNTIF($H$2:$H444,"=" &amp; Z$1)</f>
        <v>12</v>
      </c>
      <c r="AA444">
        <f>COUNTIF($H$2:$H444,"=" &amp; AA$1)</f>
        <v>5</v>
      </c>
      <c r="AB444">
        <f>COUNTIF($H$2:$H444,"=" &amp; AB$1)</f>
        <v>10</v>
      </c>
      <c r="AC444">
        <f>COUNTIF($H$2:$H444,"=" &amp; AC$1)</f>
        <v>13</v>
      </c>
      <c r="AD444">
        <f>COUNTIF($H$2:$H444,"=" &amp; AD$1)</f>
        <v>17</v>
      </c>
    </row>
    <row r="445" spans="1:30" x14ac:dyDescent="0.25">
      <c r="A445" s="5">
        <v>34182</v>
      </c>
      <c r="C445" t="s">
        <v>1202</v>
      </c>
      <c r="D445">
        <v>1</v>
      </c>
      <c r="E445">
        <v>3</v>
      </c>
      <c r="F445" t="s">
        <v>24</v>
      </c>
      <c r="G445" t="s">
        <v>1201</v>
      </c>
      <c r="H445" t="str">
        <f t="shared" si="6"/>
        <v>Liverpool</v>
      </c>
      <c r="I445">
        <f>COUNTIF($H$2:$H445,"=" &amp; I$1)</f>
        <v>17</v>
      </c>
      <c r="J445">
        <f>COUNTIF($H$2:$H445,"=" &amp; J$1)</f>
        <v>14</v>
      </c>
      <c r="K445">
        <f>COUNTIF($H$2:$H445,"=" &amp; K$1)</f>
        <v>24</v>
      </c>
      <c r="L445">
        <f>COUNTIF($H$2:$H445,"=" &amp; L$1)</f>
        <v>13</v>
      </c>
      <c r="M445">
        <f>COUNTIF($H$2:$H445,"=" &amp; M$1)</f>
        <v>13</v>
      </c>
      <c r="N445">
        <f>COUNTIF($H$2:$H445,"=" &amp; N$1)</f>
        <v>10</v>
      </c>
      <c r="O445">
        <f>COUNTIF($H$2:$H445,"=" &amp; O$1)</f>
        <v>7</v>
      </c>
      <c r="P445">
        <f>COUNTIF($H$2:$H445,"=" &amp; P$1)</f>
        <v>17</v>
      </c>
      <c r="Q445">
        <f>COUNTIF($H$2:$H445,"=" &amp; Q$1)</f>
        <v>16</v>
      </c>
      <c r="R445">
        <f>COUNTIF($H$2:$H445,"=" &amp; R$1)</f>
        <v>9</v>
      </c>
      <c r="S445">
        <f>COUNTIF($H$2:$H445,"=" &amp; S$1)</f>
        <v>26</v>
      </c>
      <c r="T445">
        <f>COUNTIF($H$2:$H445,"=" &amp; T$1)</f>
        <v>23</v>
      </c>
      <c r="U445">
        <f>COUNTIF($H$2:$H445,"=" &amp; U$1)</f>
        <v>12</v>
      </c>
      <c r="V445">
        <f>COUNTIF($H$2:$H445,"=" &amp; V$1)</f>
        <v>7</v>
      </c>
      <c r="W445">
        <f>COUNTIF($H$2:$H445,"=" &amp; W$1)</f>
        <v>16</v>
      </c>
      <c r="X445">
        <f>COUNTIF($H$2:$H445,"=" &amp; X$1)</f>
        <v>16</v>
      </c>
      <c r="Y445">
        <f>COUNTIF($H$2:$H445,"=" &amp; Y$1)</f>
        <v>7</v>
      </c>
      <c r="Z445">
        <f>COUNTIF($H$2:$H445,"=" &amp; Z$1)</f>
        <v>12</v>
      </c>
      <c r="AA445">
        <f>COUNTIF($H$2:$H445,"=" &amp; AA$1)</f>
        <v>5</v>
      </c>
      <c r="AB445">
        <f>COUNTIF($H$2:$H445,"=" &amp; AB$1)</f>
        <v>10</v>
      </c>
      <c r="AC445">
        <f>COUNTIF($H$2:$H445,"=" &amp; AC$1)</f>
        <v>13</v>
      </c>
      <c r="AD445">
        <f>COUNTIF($H$2:$H445,"=" &amp; AD$1)</f>
        <v>17</v>
      </c>
    </row>
    <row r="446" spans="1:30" x14ac:dyDescent="0.25">
      <c r="A446" s="5">
        <v>34182</v>
      </c>
      <c r="C446" t="s">
        <v>1203</v>
      </c>
      <c r="D446">
        <v>0</v>
      </c>
      <c r="E446">
        <v>0</v>
      </c>
      <c r="F446" t="s">
        <v>59</v>
      </c>
      <c r="G446" t="s">
        <v>1201</v>
      </c>
      <c r="H446" t="str">
        <f t="shared" si="6"/>
        <v/>
      </c>
      <c r="I446">
        <f>COUNTIF($H$2:$H446,"=" &amp; I$1)</f>
        <v>17</v>
      </c>
      <c r="J446">
        <f>COUNTIF($H$2:$H446,"=" &amp; J$1)</f>
        <v>14</v>
      </c>
      <c r="K446">
        <f>COUNTIF($H$2:$H446,"=" &amp; K$1)</f>
        <v>24</v>
      </c>
      <c r="L446">
        <f>COUNTIF($H$2:$H446,"=" &amp; L$1)</f>
        <v>13</v>
      </c>
      <c r="M446">
        <f>COUNTIF($H$2:$H446,"=" &amp; M$1)</f>
        <v>13</v>
      </c>
      <c r="N446">
        <f>COUNTIF($H$2:$H446,"=" &amp; N$1)</f>
        <v>10</v>
      </c>
      <c r="O446">
        <f>COUNTIF($H$2:$H446,"=" &amp; O$1)</f>
        <v>7</v>
      </c>
      <c r="P446">
        <f>COUNTIF($H$2:$H446,"=" &amp; P$1)</f>
        <v>17</v>
      </c>
      <c r="Q446">
        <f>COUNTIF($H$2:$H446,"=" &amp; Q$1)</f>
        <v>16</v>
      </c>
      <c r="R446">
        <f>COUNTIF($H$2:$H446,"=" &amp; R$1)</f>
        <v>9</v>
      </c>
      <c r="S446">
        <f>COUNTIF($H$2:$H446,"=" &amp; S$1)</f>
        <v>26</v>
      </c>
      <c r="T446">
        <f>COUNTIF($H$2:$H446,"=" &amp; T$1)</f>
        <v>23</v>
      </c>
      <c r="U446">
        <f>COUNTIF($H$2:$H446,"=" &amp; U$1)</f>
        <v>12</v>
      </c>
      <c r="V446">
        <f>COUNTIF($H$2:$H446,"=" &amp; V$1)</f>
        <v>7</v>
      </c>
      <c r="W446">
        <f>COUNTIF($H$2:$H446,"=" &amp; W$1)</f>
        <v>16</v>
      </c>
      <c r="X446">
        <f>COUNTIF($H$2:$H446,"=" &amp; X$1)</f>
        <v>16</v>
      </c>
      <c r="Y446">
        <f>COUNTIF($H$2:$H446,"=" &amp; Y$1)</f>
        <v>7</v>
      </c>
      <c r="Z446">
        <f>COUNTIF($H$2:$H446,"=" &amp; Z$1)</f>
        <v>12</v>
      </c>
      <c r="AA446">
        <f>COUNTIF($H$2:$H446,"=" &amp; AA$1)</f>
        <v>5</v>
      </c>
      <c r="AB446">
        <f>COUNTIF($H$2:$H446,"=" &amp; AB$1)</f>
        <v>10</v>
      </c>
      <c r="AC446">
        <f>COUNTIF($H$2:$H446,"=" &amp; AC$1)</f>
        <v>13</v>
      </c>
      <c r="AD446">
        <f>COUNTIF($H$2:$H446,"=" &amp; AD$1)</f>
        <v>17</v>
      </c>
    </row>
    <row r="447" spans="1:30" x14ac:dyDescent="0.25">
      <c r="A447" s="5">
        <v>34182</v>
      </c>
      <c r="C447" t="s">
        <v>1222</v>
      </c>
      <c r="D447">
        <v>0</v>
      </c>
      <c r="E447">
        <v>1</v>
      </c>
      <c r="F447" t="s">
        <v>1213</v>
      </c>
      <c r="G447" t="s">
        <v>1201</v>
      </c>
      <c r="H447" t="str">
        <f t="shared" si="6"/>
        <v>Oldham Athletic</v>
      </c>
      <c r="I447">
        <f>COUNTIF($H$2:$H447,"=" &amp; I$1)</f>
        <v>17</v>
      </c>
      <c r="J447">
        <f>COUNTIF($H$2:$H447,"=" &amp; J$1)</f>
        <v>14</v>
      </c>
      <c r="K447">
        <f>COUNTIF($H$2:$H447,"=" &amp; K$1)</f>
        <v>24</v>
      </c>
      <c r="L447">
        <f>COUNTIF($H$2:$H447,"=" &amp; L$1)</f>
        <v>13</v>
      </c>
      <c r="M447">
        <f>COUNTIF($H$2:$H447,"=" &amp; M$1)</f>
        <v>13</v>
      </c>
      <c r="N447">
        <f>COUNTIF($H$2:$H447,"=" &amp; N$1)</f>
        <v>10</v>
      </c>
      <c r="O447">
        <f>COUNTIF($H$2:$H447,"=" &amp; O$1)</f>
        <v>7</v>
      </c>
      <c r="P447">
        <f>COUNTIF($H$2:$H447,"=" &amp; P$1)</f>
        <v>17</v>
      </c>
      <c r="Q447">
        <f>COUNTIF($H$2:$H447,"=" &amp; Q$1)</f>
        <v>16</v>
      </c>
      <c r="R447">
        <f>COUNTIF($H$2:$H447,"=" &amp; R$1)</f>
        <v>9</v>
      </c>
      <c r="S447">
        <f>COUNTIF($H$2:$H447,"=" &amp; S$1)</f>
        <v>26</v>
      </c>
      <c r="T447">
        <f>COUNTIF($H$2:$H447,"=" &amp; T$1)</f>
        <v>23</v>
      </c>
      <c r="U447">
        <f>COUNTIF($H$2:$H447,"=" &amp; U$1)</f>
        <v>12</v>
      </c>
      <c r="V447">
        <f>COUNTIF($H$2:$H447,"=" &amp; V$1)</f>
        <v>8</v>
      </c>
      <c r="W447">
        <f>COUNTIF($H$2:$H447,"=" &amp; W$1)</f>
        <v>16</v>
      </c>
      <c r="X447">
        <f>COUNTIF($H$2:$H447,"=" &amp; X$1)</f>
        <v>16</v>
      </c>
      <c r="Y447">
        <f>COUNTIF($H$2:$H447,"=" &amp; Y$1)</f>
        <v>7</v>
      </c>
      <c r="Z447">
        <f>COUNTIF($H$2:$H447,"=" &amp; Z$1)</f>
        <v>12</v>
      </c>
      <c r="AA447">
        <f>COUNTIF($H$2:$H447,"=" &amp; AA$1)</f>
        <v>5</v>
      </c>
      <c r="AB447">
        <f>COUNTIF($H$2:$H447,"=" &amp; AB$1)</f>
        <v>10</v>
      </c>
      <c r="AC447">
        <f>COUNTIF($H$2:$H447,"=" &amp; AC$1)</f>
        <v>13</v>
      </c>
      <c r="AD447">
        <f>COUNTIF($H$2:$H447,"=" &amp; AD$1)</f>
        <v>17</v>
      </c>
    </row>
    <row r="448" spans="1:30" x14ac:dyDescent="0.25">
      <c r="A448" s="5">
        <v>34182</v>
      </c>
      <c r="C448" t="s">
        <v>49</v>
      </c>
      <c r="D448">
        <v>1</v>
      </c>
      <c r="E448">
        <v>0</v>
      </c>
      <c r="F448" t="s">
        <v>1211</v>
      </c>
      <c r="G448" t="s">
        <v>1201</v>
      </c>
      <c r="H448" t="str">
        <f t="shared" si="6"/>
        <v>Everton</v>
      </c>
      <c r="I448">
        <f>COUNTIF($H$2:$H448,"=" &amp; I$1)</f>
        <v>17</v>
      </c>
      <c r="J448">
        <f>COUNTIF($H$2:$H448,"=" &amp; J$1)</f>
        <v>14</v>
      </c>
      <c r="K448">
        <f>COUNTIF($H$2:$H448,"=" &amp; K$1)</f>
        <v>24</v>
      </c>
      <c r="L448">
        <f>COUNTIF($H$2:$H448,"=" &amp; L$1)</f>
        <v>13</v>
      </c>
      <c r="M448">
        <f>COUNTIF($H$2:$H448,"=" &amp; M$1)</f>
        <v>13</v>
      </c>
      <c r="N448">
        <f>COUNTIF($H$2:$H448,"=" &amp; N$1)</f>
        <v>11</v>
      </c>
      <c r="O448">
        <f>COUNTIF($H$2:$H448,"=" &amp; O$1)</f>
        <v>7</v>
      </c>
      <c r="P448">
        <f>COUNTIF($H$2:$H448,"=" &amp; P$1)</f>
        <v>17</v>
      </c>
      <c r="Q448">
        <f>COUNTIF($H$2:$H448,"=" &amp; Q$1)</f>
        <v>16</v>
      </c>
      <c r="R448">
        <f>COUNTIF($H$2:$H448,"=" &amp; R$1)</f>
        <v>9</v>
      </c>
      <c r="S448">
        <f>COUNTIF($H$2:$H448,"=" &amp; S$1)</f>
        <v>26</v>
      </c>
      <c r="T448">
        <f>COUNTIF($H$2:$H448,"=" &amp; T$1)</f>
        <v>23</v>
      </c>
      <c r="U448">
        <f>COUNTIF($H$2:$H448,"=" &amp; U$1)</f>
        <v>12</v>
      </c>
      <c r="V448">
        <f>COUNTIF($H$2:$H448,"=" &amp; V$1)</f>
        <v>8</v>
      </c>
      <c r="W448">
        <f>COUNTIF($H$2:$H448,"=" &amp; W$1)</f>
        <v>16</v>
      </c>
      <c r="X448">
        <f>COUNTIF($H$2:$H448,"=" &amp; X$1)</f>
        <v>16</v>
      </c>
      <c r="Y448">
        <f>COUNTIF($H$2:$H448,"=" &amp; Y$1)</f>
        <v>7</v>
      </c>
      <c r="Z448">
        <f>COUNTIF($H$2:$H448,"=" &amp; Z$1)</f>
        <v>12</v>
      </c>
      <c r="AA448">
        <f>COUNTIF($H$2:$H448,"=" &amp; AA$1)</f>
        <v>5</v>
      </c>
      <c r="AB448">
        <f>COUNTIF($H$2:$H448,"=" &amp; AB$1)</f>
        <v>10</v>
      </c>
      <c r="AC448">
        <f>COUNTIF($H$2:$H448,"=" &amp; AC$1)</f>
        <v>13</v>
      </c>
      <c r="AD448">
        <f>COUNTIF($H$2:$H448,"=" &amp; AD$1)</f>
        <v>17</v>
      </c>
    </row>
    <row r="449" spans="1:30" x14ac:dyDescent="0.25">
      <c r="A449" s="5">
        <v>34182</v>
      </c>
      <c r="C449" t="s">
        <v>1209</v>
      </c>
      <c r="D449">
        <v>1</v>
      </c>
      <c r="E449">
        <v>0</v>
      </c>
      <c r="F449" t="s">
        <v>76</v>
      </c>
      <c r="G449" t="s">
        <v>1201</v>
      </c>
      <c r="H449" t="str">
        <f t="shared" si="6"/>
        <v>Ipswich Town</v>
      </c>
      <c r="I449">
        <f>COUNTIF($H$2:$H449,"=" &amp; I$1)</f>
        <v>17</v>
      </c>
      <c r="J449">
        <f>COUNTIF($H$2:$H449,"=" &amp; J$1)</f>
        <v>14</v>
      </c>
      <c r="K449">
        <f>COUNTIF($H$2:$H449,"=" &amp; K$1)</f>
        <v>24</v>
      </c>
      <c r="L449">
        <f>COUNTIF($H$2:$H449,"=" &amp; L$1)</f>
        <v>13</v>
      </c>
      <c r="M449">
        <f>COUNTIF($H$2:$H449,"=" &amp; M$1)</f>
        <v>13</v>
      </c>
      <c r="N449">
        <f>COUNTIF($H$2:$H449,"=" &amp; N$1)</f>
        <v>11</v>
      </c>
      <c r="O449">
        <f>COUNTIF($H$2:$H449,"=" &amp; O$1)</f>
        <v>8</v>
      </c>
      <c r="P449">
        <f>COUNTIF($H$2:$H449,"=" &amp; P$1)</f>
        <v>17</v>
      </c>
      <c r="Q449">
        <f>COUNTIF($H$2:$H449,"=" &amp; Q$1)</f>
        <v>16</v>
      </c>
      <c r="R449">
        <f>COUNTIF($H$2:$H449,"=" &amp; R$1)</f>
        <v>9</v>
      </c>
      <c r="S449">
        <f>COUNTIF($H$2:$H449,"=" &amp; S$1)</f>
        <v>26</v>
      </c>
      <c r="T449">
        <f>COUNTIF($H$2:$H449,"=" &amp; T$1)</f>
        <v>23</v>
      </c>
      <c r="U449">
        <f>COUNTIF($H$2:$H449,"=" &amp; U$1)</f>
        <v>12</v>
      </c>
      <c r="V449">
        <f>COUNTIF($H$2:$H449,"=" &amp; V$1)</f>
        <v>8</v>
      </c>
      <c r="W449">
        <f>COUNTIF($H$2:$H449,"=" &amp; W$1)</f>
        <v>16</v>
      </c>
      <c r="X449">
        <f>COUNTIF($H$2:$H449,"=" &amp; X$1)</f>
        <v>16</v>
      </c>
      <c r="Y449">
        <f>COUNTIF($H$2:$H449,"=" &amp; Y$1)</f>
        <v>7</v>
      </c>
      <c r="Z449">
        <f>COUNTIF($H$2:$H449,"=" &amp; Z$1)</f>
        <v>12</v>
      </c>
      <c r="AA449">
        <f>COUNTIF($H$2:$H449,"=" &amp; AA$1)</f>
        <v>5</v>
      </c>
      <c r="AB449">
        <f>COUNTIF($H$2:$H449,"=" &amp; AB$1)</f>
        <v>10</v>
      </c>
      <c r="AC449">
        <f>COUNTIF($H$2:$H449,"=" &amp; AC$1)</f>
        <v>13</v>
      </c>
      <c r="AD449">
        <f>COUNTIF($H$2:$H449,"=" &amp; AD$1)</f>
        <v>17</v>
      </c>
    </row>
    <row r="450" spans="1:30" x14ac:dyDescent="0.25">
      <c r="A450" s="5">
        <v>34182</v>
      </c>
      <c r="C450" t="s">
        <v>1208</v>
      </c>
      <c r="D450">
        <v>1</v>
      </c>
      <c r="E450">
        <v>0</v>
      </c>
      <c r="F450" t="s">
        <v>1223</v>
      </c>
      <c r="G450" t="s">
        <v>1201</v>
      </c>
      <c r="H450" t="str">
        <f t="shared" si="6"/>
        <v>Leeds United</v>
      </c>
      <c r="I450">
        <f>COUNTIF($H$2:$H450,"=" &amp; I$1)</f>
        <v>17</v>
      </c>
      <c r="J450">
        <f>COUNTIF($H$2:$H450,"=" &amp; J$1)</f>
        <v>14</v>
      </c>
      <c r="K450">
        <f>COUNTIF($H$2:$H450,"=" &amp; K$1)</f>
        <v>24</v>
      </c>
      <c r="L450">
        <f>COUNTIF($H$2:$H450,"=" &amp; L$1)</f>
        <v>13</v>
      </c>
      <c r="M450">
        <f>COUNTIF($H$2:$H450,"=" &amp; M$1)</f>
        <v>13</v>
      </c>
      <c r="N450">
        <f>COUNTIF($H$2:$H450,"=" &amp; N$1)</f>
        <v>11</v>
      </c>
      <c r="O450">
        <f>COUNTIF($H$2:$H450,"=" &amp; O$1)</f>
        <v>8</v>
      </c>
      <c r="P450">
        <f>COUNTIF($H$2:$H450,"=" &amp; P$1)</f>
        <v>18</v>
      </c>
      <c r="Q450">
        <f>COUNTIF($H$2:$H450,"=" &amp; Q$1)</f>
        <v>16</v>
      </c>
      <c r="R450">
        <f>COUNTIF($H$2:$H450,"=" &amp; R$1)</f>
        <v>9</v>
      </c>
      <c r="S450">
        <f>COUNTIF($H$2:$H450,"=" &amp; S$1)</f>
        <v>26</v>
      </c>
      <c r="T450">
        <f>COUNTIF($H$2:$H450,"=" &amp; T$1)</f>
        <v>23</v>
      </c>
      <c r="U450">
        <f>COUNTIF($H$2:$H450,"=" &amp; U$1)</f>
        <v>12</v>
      </c>
      <c r="V450">
        <f>COUNTIF($H$2:$H450,"=" &amp; V$1)</f>
        <v>8</v>
      </c>
      <c r="W450">
        <f>COUNTIF($H$2:$H450,"=" &amp; W$1)</f>
        <v>16</v>
      </c>
      <c r="X450">
        <f>COUNTIF($H$2:$H450,"=" &amp; X$1)</f>
        <v>16</v>
      </c>
      <c r="Y450">
        <f>COUNTIF($H$2:$H450,"=" &amp; Y$1)</f>
        <v>7</v>
      </c>
      <c r="Z450">
        <f>COUNTIF($H$2:$H450,"=" &amp; Z$1)</f>
        <v>12</v>
      </c>
      <c r="AA450">
        <f>COUNTIF($H$2:$H450,"=" &amp; AA$1)</f>
        <v>5</v>
      </c>
      <c r="AB450">
        <f>COUNTIF($H$2:$H450,"=" &amp; AB$1)</f>
        <v>10</v>
      </c>
      <c r="AC450">
        <f>COUNTIF($H$2:$H450,"=" &amp; AC$1)</f>
        <v>13</v>
      </c>
      <c r="AD450">
        <f>COUNTIF($H$2:$H450,"=" &amp; AD$1)</f>
        <v>17</v>
      </c>
    </row>
    <row r="451" spans="1:30" x14ac:dyDescent="0.25">
      <c r="A451" s="5">
        <v>34182</v>
      </c>
      <c r="C451" t="s">
        <v>1204</v>
      </c>
      <c r="D451">
        <v>1</v>
      </c>
      <c r="E451">
        <v>1</v>
      </c>
      <c r="F451" t="s">
        <v>63</v>
      </c>
      <c r="G451" t="s">
        <v>1201</v>
      </c>
      <c r="H451" t="str">
        <f t="shared" ref="H451:H463" si="7">IF(D451&gt;E451,C451,IF(D451&lt;E451,F451,""))</f>
        <v/>
      </c>
      <c r="I451">
        <f>COUNTIF($H$2:$H451,"=" &amp; I$1)</f>
        <v>17</v>
      </c>
      <c r="J451">
        <f>COUNTIF($H$2:$H451,"=" &amp; J$1)</f>
        <v>14</v>
      </c>
      <c r="K451">
        <f>COUNTIF($H$2:$H451,"=" &amp; K$1)</f>
        <v>24</v>
      </c>
      <c r="L451">
        <f>COUNTIF($H$2:$H451,"=" &amp; L$1)</f>
        <v>13</v>
      </c>
      <c r="M451">
        <f>COUNTIF($H$2:$H451,"=" &amp; M$1)</f>
        <v>13</v>
      </c>
      <c r="N451">
        <f>COUNTIF($H$2:$H451,"=" &amp; N$1)</f>
        <v>11</v>
      </c>
      <c r="O451">
        <f>COUNTIF($H$2:$H451,"=" &amp; O$1)</f>
        <v>8</v>
      </c>
      <c r="P451">
        <f>COUNTIF($H$2:$H451,"=" &amp; P$1)</f>
        <v>18</v>
      </c>
      <c r="Q451">
        <f>COUNTIF($H$2:$H451,"=" &amp; Q$1)</f>
        <v>16</v>
      </c>
      <c r="R451">
        <f>COUNTIF($H$2:$H451,"=" &amp; R$1)</f>
        <v>9</v>
      </c>
      <c r="S451">
        <f>COUNTIF($H$2:$H451,"=" &amp; S$1)</f>
        <v>26</v>
      </c>
      <c r="T451">
        <f>COUNTIF($H$2:$H451,"=" &amp; T$1)</f>
        <v>23</v>
      </c>
      <c r="U451">
        <f>COUNTIF($H$2:$H451,"=" &amp; U$1)</f>
        <v>12</v>
      </c>
      <c r="V451">
        <f>COUNTIF($H$2:$H451,"=" &amp; V$1)</f>
        <v>8</v>
      </c>
      <c r="W451">
        <f>COUNTIF($H$2:$H451,"=" &amp; W$1)</f>
        <v>16</v>
      </c>
      <c r="X451">
        <f>COUNTIF($H$2:$H451,"=" &amp; X$1)</f>
        <v>16</v>
      </c>
      <c r="Y451">
        <f>COUNTIF($H$2:$H451,"=" &amp; Y$1)</f>
        <v>7</v>
      </c>
      <c r="Z451">
        <f>COUNTIF($H$2:$H451,"=" &amp; Z$1)</f>
        <v>12</v>
      </c>
      <c r="AA451">
        <f>COUNTIF($H$2:$H451,"=" &amp; AA$1)</f>
        <v>5</v>
      </c>
      <c r="AB451">
        <f>COUNTIF($H$2:$H451,"=" &amp; AB$1)</f>
        <v>10</v>
      </c>
      <c r="AC451">
        <f>COUNTIF($H$2:$H451,"=" &amp; AC$1)</f>
        <v>13</v>
      </c>
      <c r="AD451">
        <f>COUNTIF($H$2:$H451,"=" &amp; AD$1)</f>
        <v>17</v>
      </c>
    </row>
    <row r="452" spans="1:30" x14ac:dyDescent="0.25">
      <c r="A452" s="5">
        <v>34182</v>
      </c>
      <c r="C452" t="s">
        <v>1200</v>
      </c>
      <c r="D452">
        <v>0</v>
      </c>
      <c r="E452">
        <v>1</v>
      </c>
      <c r="F452" t="s">
        <v>1</v>
      </c>
      <c r="G452" t="s">
        <v>1201</v>
      </c>
      <c r="H452" t="str">
        <f t="shared" si="7"/>
        <v>Arsenal</v>
      </c>
      <c r="I452">
        <f>COUNTIF($H$2:$H452,"=" &amp; I$1)</f>
        <v>18</v>
      </c>
      <c r="J452">
        <f>COUNTIF($H$2:$H452,"=" &amp; J$1)</f>
        <v>14</v>
      </c>
      <c r="K452">
        <f>COUNTIF($H$2:$H452,"=" &amp; K$1)</f>
        <v>24</v>
      </c>
      <c r="L452">
        <f>COUNTIF($H$2:$H452,"=" &amp; L$1)</f>
        <v>13</v>
      </c>
      <c r="M452">
        <f>COUNTIF($H$2:$H452,"=" &amp; M$1)</f>
        <v>13</v>
      </c>
      <c r="N452">
        <f>COUNTIF($H$2:$H452,"=" &amp; N$1)</f>
        <v>11</v>
      </c>
      <c r="O452">
        <f>COUNTIF($H$2:$H452,"=" &amp; O$1)</f>
        <v>8</v>
      </c>
      <c r="P452">
        <f>COUNTIF($H$2:$H452,"=" &amp; P$1)</f>
        <v>18</v>
      </c>
      <c r="Q452">
        <f>COUNTIF($H$2:$H452,"=" &amp; Q$1)</f>
        <v>16</v>
      </c>
      <c r="R452">
        <f>COUNTIF($H$2:$H452,"=" &amp; R$1)</f>
        <v>9</v>
      </c>
      <c r="S452">
        <f>COUNTIF($H$2:$H452,"=" &amp; S$1)</f>
        <v>26</v>
      </c>
      <c r="T452">
        <f>COUNTIF($H$2:$H452,"=" &amp; T$1)</f>
        <v>23</v>
      </c>
      <c r="U452">
        <f>COUNTIF($H$2:$H452,"=" &amp; U$1)</f>
        <v>12</v>
      </c>
      <c r="V452">
        <f>COUNTIF($H$2:$H452,"=" &amp; V$1)</f>
        <v>8</v>
      </c>
      <c r="W452">
        <f>COUNTIF($H$2:$H452,"=" &amp; W$1)</f>
        <v>16</v>
      </c>
      <c r="X452">
        <f>COUNTIF($H$2:$H452,"=" &amp; X$1)</f>
        <v>16</v>
      </c>
      <c r="Y452">
        <f>COUNTIF($H$2:$H452,"=" &amp; Y$1)</f>
        <v>7</v>
      </c>
      <c r="Z452">
        <f>COUNTIF($H$2:$H452,"=" &amp; Z$1)</f>
        <v>12</v>
      </c>
      <c r="AA452">
        <f>COUNTIF($H$2:$H452,"=" &amp; AA$1)</f>
        <v>5</v>
      </c>
      <c r="AB452">
        <f>COUNTIF($H$2:$H452,"=" &amp; AB$1)</f>
        <v>10</v>
      </c>
      <c r="AC452">
        <f>COUNTIF($H$2:$H452,"=" &amp; AC$1)</f>
        <v>13</v>
      </c>
      <c r="AD452">
        <f>COUNTIF($H$2:$H452,"=" &amp; AD$1)</f>
        <v>17</v>
      </c>
    </row>
    <row r="453" spans="1:30" x14ac:dyDescent="0.25">
      <c r="A453" s="5">
        <v>34182</v>
      </c>
      <c r="C453" t="s">
        <v>1212</v>
      </c>
      <c r="D453">
        <v>0</v>
      </c>
      <c r="E453">
        <v>2</v>
      </c>
      <c r="F453" t="s">
        <v>1205</v>
      </c>
      <c r="G453" t="s">
        <v>1201</v>
      </c>
      <c r="H453" t="str">
        <f t="shared" si="7"/>
        <v>Manchester United</v>
      </c>
      <c r="I453">
        <f>COUNTIF($H$2:$H453,"=" &amp; I$1)</f>
        <v>18</v>
      </c>
      <c r="J453">
        <f>COUNTIF($H$2:$H453,"=" &amp; J$1)</f>
        <v>14</v>
      </c>
      <c r="K453">
        <f>COUNTIF($H$2:$H453,"=" &amp; K$1)</f>
        <v>24</v>
      </c>
      <c r="L453">
        <f>COUNTIF($H$2:$H453,"=" &amp; L$1)</f>
        <v>13</v>
      </c>
      <c r="M453">
        <f>COUNTIF($H$2:$H453,"=" &amp; M$1)</f>
        <v>13</v>
      </c>
      <c r="N453">
        <f>COUNTIF($H$2:$H453,"=" &amp; N$1)</f>
        <v>11</v>
      </c>
      <c r="O453">
        <f>COUNTIF($H$2:$H453,"=" &amp; O$1)</f>
        <v>8</v>
      </c>
      <c r="P453">
        <f>COUNTIF($H$2:$H453,"=" &amp; P$1)</f>
        <v>18</v>
      </c>
      <c r="Q453">
        <f>COUNTIF($H$2:$H453,"=" &amp; Q$1)</f>
        <v>16</v>
      </c>
      <c r="R453">
        <f>COUNTIF($H$2:$H453,"=" &amp; R$1)</f>
        <v>9</v>
      </c>
      <c r="S453">
        <f>COUNTIF($H$2:$H453,"=" &amp; S$1)</f>
        <v>27</v>
      </c>
      <c r="T453">
        <f>COUNTIF($H$2:$H453,"=" &amp; T$1)</f>
        <v>23</v>
      </c>
      <c r="U453">
        <f>COUNTIF($H$2:$H453,"=" &amp; U$1)</f>
        <v>12</v>
      </c>
      <c r="V453">
        <f>COUNTIF($H$2:$H453,"=" &amp; V$1)</f>
        <v>8</v>
      </c>
      <c r="W453">
        <f>COUNTIF($H$2:$H453,"=" &amp; W$1)</f>
        <v>16</v>
      </c>
      <c r="X453">
        <f>COUNTIF($H$2:$H453,"=" &amp; X$1)</f>
        <v>16</v>
      </c>
      <c r="Y453">
        <f>COUNTIF($H$2:$H453,"=" &amp; Y$1)</f>
        <v>7</v>
      </c>
      <c r="Z453">
        <f>COUNTIF($H$2:$H453,"=" &amp; Z$1)</f>
        <v>12</v>
      </c>
      <c r="AA453">
        <f>COUNTIF($H$2:$H453,"=" &amp; AA$1)</f>
        <v>5</v>
      </c>
      <c r="AB453">
        <f>COUNTIF($H$2:$H453,"=" &amp; AB$1)</f>
        <v>10</v>
      </c>
      <c r="AC453">
        <f>COUNTIF($H$2:$H453,"=" &amp; AC$1)</f>
        <v>13</v>
      </c>
      <c r="AD453">
        <f>COUNTIF($H$2:$H453,"=" &amp; AD$1)</f>
        <v>17</v>
      </c>
    </row>
    <row r="454" spans="1:30" x14ac:dyDescent="0.25">
      <c r="A454" s="5">
        <v>34182</v>
      </c>
      <c r="C454" t="s">
        <v>1</v>
      </c>
      <c r="D454">
        <v>0</v>
      </c>
      <c r="E454">
        <v>3</v>
      </c>
      <c r="F454" t="s">
        <v>1207</v>
      </c>
      <c r="G454" t="s">
        <v>1201</v>
      </c>
      <c r="H454" t="str">
        <f t="shared" si="7"/>
        <v>Coventry City</v>
      </c>
      <c r="I454">
        <f>COUNTIF($H$2:$H454,"=" &amp; I$1)</f>
        <v>18</v>
      </c>
      <c r="J454">
        <f>COUNTIF($H$2:$H454,"=" &amp; J$1)</f>
        <v>14</v>
      </c>
      <c r="K454">
        <f>COUNTIF($H$2:$H454,"=" &amp; K$1)</f>
        <v>24</v>
      </c>
      <c r="L454">
        <f>COUNTIF($H$2:$H454,"=" &amp; L$1)</f>
        <v>13</v>
      </c>
      <c r="M454">
        <f>COUNTIF($H$2:$H454,"=" &amp; M$1)</f>
        <v>14</v>
      </c>
      <c r="N454">
        <f>COUNTIF($H$2:$H454,"=" &amp; N$1)</f>
        <v>11</v>
      </c>
      <c r="O454">
        <f>COUNTIF($H$2:$H454,"=" &amp; O$1)</f>
        <v>8</v>
      </c>
      <c r="P454">
        <f>COUNTIF($H$2:$H454,"=" &amp; P$1)</f>
        <v>18</v>
      </c>
      <c r="Q454">
        <f>COUNTIF($H$2:$H454,"=" &amp; Q$1)</f>
        <v>16</v>
      </c>
      <c r="R454">
        <f>COUNTIF($H$2:$H454,"=" &amp; R$1)</f>
        <v>9</v>
      </c>
      <c r="S454">
        <f>COUNTIF($H$2:$H454,"=" &amp; S$1)</f>
        <v>27</v>
      </c>
      <c r="T454">
        <f>COUNTIF($H$2:$H454,"=" &amp; T$1)</f>
        <v>23</v>
      </c>
      <c r="U454">
        <f>COUNTIF($H$2:$H454,"=" &amp; U$1)</f>
        <v>12</v>
      </c>
      <c r="V454">
        <f>COUNTIF($H$2:$H454,"=" &amp; V$1)</f>
        <v>8</v>
      </c>
      <c r="W454">
        <f>COUNTIF($H$2:$H454,"=" &amp; W$1)</f>
        <v>16</v>
      </c>
      <c r="X454">
        <f>COUNTIF($H$2:$H454,"=" &amp; X$1)</f>
        <v>16</v>
      </c>
      <c r="Y454">
        <f>COUNTIF($H$2:$H454,"=" &amp; Y$1)</f>
        <v>7</v>
      </c>
      <c r="Z454">
        <f>COUNTIF($H$2:$H454,"=" &amp; Z$1)</f>
        <v>12</v>
      </c>
      <c r="AA454">
        <f>COUNTIF($H$2:$H454,"=" &amp; AA$1)</f>
        <v>5</v>
      </c>
      <c r="AB454">
        <f>COUNTIF($H$2:$H454,"=" &amp; AB$1)</f>
        <v>10</v>
      </c>
      <c r="AC454">
        <f>COUNTIF($H$2:$H454,"=" &amp; AC$1)</f>
        <v>13</v>
      </c>
      <c r="AD454">
        <f>COUNTIF($H$2:$H454,"=" &amp; AD$1)</f>
        <v>17</v>
      </c>
    </row>
    <row r="455" spans="1:30" x14ac:dyDescent="0.25">
      <c r="A455" s="5">
        <v>34182</v>
      </c>
      <c r="C455" t="s">
        <v>59</v>
      </c>
      <c r="D455">
        <v>4</v>
      </c>
      <c r="E455">
        <v>1</v>
      </c>
      <c r="F455" t="s">
        <v>1202</v>
      </c>
      <c r="G455" t="s">
        <v>1201</v>
      </c>
      <c r="H455" t="str">
        <f t="shared" si="7"/>
        <v>Aston Villa</v>
      </c>
      <c r="I455">
        <f>COUNTIF($H$2:$H455,"=" &amp; I$1)</f>
        <v>18</v>
      </c>
      <c r="J455">
        <f>COUNTIF($H$2:$H455,"=" &amp; J$1)</f>
        <v>15</v>
      </c>
      <c r="K455">
        <f>COUNTIF($H$2:$H455,"=" &amp; K$1)</f>
        <v>24</v>
      </c>
      <c r="L455">
        <f>COUNTIF($H$2:$H455,"=" &amp; L$1)</f>
        <v>13</v>
      </c>
      <c r="M455">
        <f>COUNTIF($H$2:$H455,"=" &amp; M$1)</f>
        <v>14</v>
      </c>
      <c r="N455">
        <f>COUNTIF($H$2:$H455,"=" &amp; N$1)</f>
        <v>11</v>
      </c>
      <c r="O455">
        <f>COUNTIF($H$2:$H455,"=" &amp; O$1)</f>
        <v>8</v>
      </c>
      <c r="P455">
        <f>COUNTIF($H$2:$H455,"=" &amp; P$1)</f>
        <v>18</v>
      </c>
      <c r="Q455">
        <f>COUNTIF($H$2:$H455,"=" &amp; Q$1)</f>
        <v>16</v>
      </c>
      <c r="R455">
        <f>COUNTIF($H$2:$H455,"=" &amp; R$1)</f>
        <v>9</v>
      </c>
      <c r="S455">
        <f>COUNTIF($H$2:$H455,"=" &amp; S$1)</f>
        <v>27</v>
      </c>
      <c r="T455">
        <f>COUNTIF($H$2:$H455,"=" &amp; T$1)</f>
        <v>23</v>
      </c>
      <c r="U455">
        <f>COUNTIF($H$2:$H455,"=" &amp; U$1)</f>
        <v>12</v>
      </c>
      <c r="V455">
        <f>COUNTIF($H$2:$H455,"=" &amp; V$1)</f>
        <v>8</v>
      </c>
      <c r="W455">
        <f>COUNTIF($H$2:$H455,"=" &amp; W$1)</f>
        <v>16</v>
      </c>
      <c r="X455">
        <f>COUNTIF($H$2:$H455,"=" &amp; X$1)</f>
        <v>16</v>
      </c>
      <c r="Y455">
        <f>COUNTIF($H$2:$H455,"=" &amp; Y$1)</f>
        <v>7</v>
      </c>
      <c r="Z455">
        <f>COUNTIF($H$2:$H455,"=" &amp; Z$1)</f>
        <v>12</v>
      </c>
      <c r="AA455">
        <f>COUNTIF($H$2:$H455,"=" &amp; AA$1)</f>
        <v>5</v>
      </c>
      <c r="AB455">
        <f>COUNTIF($H$2:$H455,"=" &amp; AB$1)</f>
        <v>10</v>
      </c>
      <c r="AC455">
        <f>COUNTIF($H$2:$H455,"=" &amp; AC$1)</f>
        <v>13</v>
      </c>
      <c r="AD455">
        <f>COUNTIF($H$2:$H455,"=" &amp; AD$1)</f>
        <v>17</v>
      </c>
    </row>
    <row r="456" spans="1:30" x14ac:dyDescent="0.25">
      <c r="A456" s="5">
        <v>34182</v>
      </c>
      <c r="C456" t="s">
        <v>63</v>
      </c>
      <c r="D456">
        <v>1</v>
      </c>
      <c r="E456">
        <v>2</v>
      </c>
      <c r="F456" t="s">
        <v>1206</v>
      </c>
      <c r="G456" t="s">
        <v>1201</v>
      </c>
      <c r="H456" t="str">
        <f t="shared" si="7"/>
        <v>Blackburn Rovers</v>
      </c>
      <c r="I456">
        <f>COUNTIF($H$2:$H456,"=" &amp; I$1)</f>
        <v>18</v>
      </c>
      <c r="J456">
        <f>COUNTIF($H$2:$H456,"=" &amp; J$1)</f>
        <v>15</v>
      </c>
      <c r="K456">
        <f>COUNTIF($H$2:$H456,"=" &amp; K$1)</f>
        <v>25</v>
      </c>
      <c r="L456">
        <f>COUNTIF($H$2:$H456,"=" &amp; L$1)</f>
        <v>13</v>
      </c>
      <c r="M456">
        <f>COUNTIF($H$2:$H456,"=" &amp; M$1)</f>
        <v>14</v>
      </c>
      <c r="N456">
        <f>COUNTIF($H$2:$H456,"=" &amp; N$1)</f>
        <v>11</v>
      </c>
      <c r="O456">
        <f>COUNTIF($H$2:$H456,"=" &amp; O$1)</f>
        <v>8</v>
      </c>
      <c r="P456">
        <f>COUNTIF($H$2:$H456,"=" &amp; P$1)</f>
        <v>18</v>
      </c>
      <c r="Q456">
        <f>COUNTIF($H$2:$H456,"=" &amp; Q$1)</f>
        <v>16</v>
      </c>
      <c r="R456">
        <f>COUNTIF($H$2:$H456,"=" &amp; R$1)</f>
        <v>9</v>
      </c>
      <c r="S456">
        <f>COUNTIF($H$2:$H456,"=" &amp; S$1)</f>
        <v>27</v>
      </c>
      <c r="T456">
        <f>COUNTIF($H$2:$H456,"=" &amp; T$1)</f>
        <v>23</v>
      </c>
      <c r="U456">
        <f>COUNTIF($H$2:$H456,"=" &amp; U$1)</f>
        <v>12</v>
      </c>
      <c r="V456">
        <f>COUNTIF($H$2:$H456,"=" &amp; V$1)</f>
        <v>8</v>
      </c>
      <c r="W456">
        <f>COUNTIF($H$2:$H456,"=" &amp; W$1)</f>
        <v>16</v>
      </c>
      <c r="X456">
        <f>COUNTIF($H$2:$H456,"=" &amp; X$1)</f>
        <v>16</v>
      </c>
      <c r="Y456">
        <f>COUNTIF($H$2:$H456,"=" &amp; Y$1)</f>
        <v>7</v>
      </c>
      <c r="Z456">
        <f>COUNTIF($H$2:$H456,"=" &amp; Z$1)</f>
        <v>12</v>
      </c>
      <c r="AA456">
        <f>COUNTIF($H$2:$H456,"=" &amp; AA$1)</f>
        <v>5</v>
      </c>
      <c r="AB456">
        <f>COUNTIF($H$2:$H456,"=" &amp; AB$1)</f>
        <v>10</v>
      </c>
      <c r="AC456">
        <f>COUNTIF($H$2:$H456,"=" &amp; AC$1)</f>
        <v>13</v>
      </c>
      <c r="AD456">
        <f>COUNTIF($H$2:$H456,"=" &amp; AD$1)</f>
        <v>17</v>
      </c>
    </row>
    <row r="457" spans="1:30" x14ac:dyDescent="0.25">
      <c r="A457" s="5">
        <v>34182</v>
      </c>
      <c r="C457" t="s">
        <v>24</v>
      </c>
      <c r="D457">
        <v>2</v>
      </c>
      <c r="E457">
        <v>0</v>
      </c>
      <c r="F457" t="s">
        <v>1203</v>
      </c>
      <c r="G457" t="s">
        <v>1201</v>
      </c>
      <c r="H457" t="str">
        <f t="shared" si="7"/>
        <v>Liverpool</v>
      </c>
      <c r="I457">
        <f>COUNTIF($H$2:$H457,"=" &amp; I$1)</f>
        <v>18</v>
      </c>
      <c r="J457">
        <f>COUNTIF($H$2:$H457,"=" &amp; J$1)</f>
        <v>15</v>
      </c>
      <c r="K457">
        <f>COUNTIF($H$2:$H457,"=" &amp; K$1)</f>
        <v>25</v>
      </c>
      <c r="L457">
        <f>COUNTIF($H$2:$H457,"=" &amp; L$1)</f>
        <v>13</v>
      </c>
      <c r="M457">
        <f>COUNTIF($H$2:$H457,"=" &amp; M$1)</f>
        <v>14</v>
      </c>
      <c r="N457">
        <f>COUNTIF($H$2:$H457,"=" &amp; N$1)</f>
        <v>11</v>
      </c>
      <c r="O457">
        <f>COUNTIF($H$2:$H457,"=" &amp; O$1)</f>
        <v>8</v>
      </c>
      <c r="P457">
        <f>COUNTIF($H$2:$H457,"=" &amp; P$1)</f>
        <v>18</v>
      </c>
      <c r="Q457">
        <f>COUNTIF($H$2:$H457,"=" &amp; Q$1)</f>
        <v>17</v>
      </c>
      <c r="R457">
        <f>COUNTIF($H$2:$H457,"=" &amp; R$1)</f>
        <v>9</v>
      </c>
      <c r="S457">
        <f>COUNTIF($H$2:$H457,"=" &amp; S$1)</f>
        <v>27</v>
      </c>
      <c r="T457">
        <f>COUNTIF($H$2:$H457,"=" &amp; T$1)</f>
        <v>23</v>
      </c>
      <c r="U457">
        <f>COUNTIF($H$2:$H457,"=" &amp; U$1)</f>
        <v>12</v>
      </c>
      <c r="V457">
        <f>COUNTIF($H$2:$H457,"=" &amp; V$1)</f>
        <v>8</v>
      </c>
      <c r="W457">
        <f>COUNTIF($H$2:$H457,"=" &amp; W$1)</f>
        <v>16</v>
      </c>
      <c r="X457">
        <f>COUNTIF($H$2:$H457,"=" &amp; X$1)</f>
        <v>16</v>
      </c>
      <c r="Y457">
        <f>COUNTIF($H$2:$H457,"=" &amp; Y$1)</f>
        <v>7</v>
      </c>
      <c r="Z457">
        <f>COUNTIF($H$2:$H457,"=" &amp; Z$1)</f>
        <v>12</v>
      </c>
      <c r="AA457">
        <f>COUNTIF($H$2:$H457,"=" &amp; AA$1)</f>
        <v>5</v>
      </c>
      <c r="AB457">
        <f>COUNTIF($H$2:$H457,"=" &amp; AB$1)</f>
        <v>10</v>
      </c>
      <c r="AC457">
        <f>COUNTIF($H$2:$H457,"=" &amp; AC$1)</f>
        <v>13</v>
      </c>
      <c r="AD457">
        <f>COUNTIF($H$2:$H457,"=" &amp; AD$1)</f>
        <v>17</v>
      </c>
    </row>
    <row r="458" spans="1:30" x14ac:dyDescent="0.25">
      <c r="A458" s="5">
        <v>34182</v>
      </c>
      <c r="C458" t="s">
        <v>1211</v>
      </c>
      <c r="D458">
        <v>1</v>
      </c>
      <c r="E458">
        <v>1</v>
      </c>
      <c r="F458" t="s">
        <v>1208</v>
      </c>
      <c r="G458" t="s">
        <v>1201</v>
      </c>
      <c r="H458" t="str">
        <f t="shared" si="7"/>
        <v/>
      </c>
      <c r="I458">
        <f>COUNTIF($H$2:$H458,"=" &amp; I$1)</f>
        <v>18</v>
      </c>
      <c r="J458">
        <f>COUNTIF($H$2:$H458,"=" &amp; J$1)</f>
        <v>15</v>
      </c>
      <c r="K458">
        <f>COUNTIF($H$2:$H458,"=" &amp; K$1)</f>
        <v>25</v>
      </c>
      <c r="L458">
        <f>COUNTIF($H$2:$H458,"=" &amp; L$1)</f>
        <v>13</v>
      </c>
      <c r="M458">
        <f>COUNTIF($H$2:$H458,"=" &amp; M$1)</f>
        <v>14</v>
      </c>
      <c r="N458">
        <f>COUNTIF($H$2:$H458,"=" &amp; N$1)</f>
        <v>11</v>
      </c>
      <c r="O458">
        <f>COUNTIF($H$2:$H458,"=" &amp; O$1)</f>
        <v>8</v>
      </c>
      <c r="P458">
        <f>COUNTIF($H$2:$H458,"=" &amp; P$1)</f>
        <v>18</v>
      </c>
      <c r="Q458">
        <f>COUNTIF($H$2:$H458,"=" &amp; Q$1)</f>
        <v>17</v>
      </c>
      <c r="R458">
        <f>COUNTIF($H$2:$H458,"=" &amp; R$1)</f>
        <v>9</v>
      </c>
      <c r="S458">
        <f>COUNTIF($H$2:$H458,"=" &amp; S$1)</f>
        <v>27</v>
      </c>
      <c r="T458">
        <f>COUNTIF($H$2:$H458,"=" &amp; T$1)</f>
        <v>23</v>
      </c>
      <c r="U458">
        <f>COUNTIF($H$2:$H458,"=" &amp; U$1)</f>
        <v>12</v>
      </c>
      <c r="V458">
        <f>COUNTIF($H$2:$H458,"=" &amp; V$1)</f>
        <v>8</v>
      </c>
      <c r="W458">
        <f>COUNTIF($H$2:$H458,"=" &amp; W$1)</f>
        <v>16</v>
      </c>
      <c r="X458">
        <f>COUNTIF($H$2:$H458,"=" &amp; X$1)</f>
        <v>16</v>
      </c>
      <c r="Y458">
        <f>COUNTIF($H$2:$H458,"=" &amp; Y$1)</f>
        <v>7</v>
      </c>
      <c r="Z458">
        <f>COUNTIF($H$2:$H458,"=" &amp; Z$1)</f>
        <v>12</v>
      </c>
      <c r="AA458">
        <f>COUNTIF($H$2:$H458,"=" &amp; AA$1)</f>
        <v>5</v>
      </c>
      <c r="AB458">
        <f>COUNTIF($H$2:$H458,"=" &amp; AB$1)</f>
        <v>10</v>
      </c>
      <c r="AC458">
        <f>COUNTIF($H$2:$H458,"=" &amp; AC$1)</f>
        <v>13</v>
      </c>
      <c r="AD458">
        <f>COUNTIF($H$2:$H458,"=" &amp; AD$1)</f>
        <v>17</v>
      </c>
    </row>
    <row r="459" spans="1:30" x14ac:dyDescent="0.25">
      <c r="A459" s="5">
        <v>34182</v>
      </c>
      <c r="C459" t="s">
        <v>1221</v>
      </c>
      <c r="D459">
        <v>0</v>
      </c>
      <c r="E459">
        <v>1</v>
      </c>
      <c r="F459" t="s">
        <v>1200</v>
      </c>
      <c r="G459" t="s">
        <v>1201</v>
      </c>
      <c r="H459" t="str">
        <f t="shared" si="7"/>
        <v>Tottenham Hotspur</v>
      </c>
      <c r="I459">
        <f>COUNTIF($H$2:$H459,"=" &amp; I$1)</f>
        <v>18</v>
      </c>
      <c r="J459">
        <f>COUNTIF($H$2:$H459,"=" &amp; J$1)</f>
        <v>15</v>
      </c>
      <c r="K459">
        <f>COUNTIF($H$2:$H459,"=" &amp; K$1)</f>
        <v>25</v>
      </c>
      <c r="L459">
        <f>COUNTIF($H$2:$H459,"=" &amp; L$1)</f>
        <v>13</v>
      </c>
      <c r="M459">
        <f>COUNTIF($H$2:$H459,"=" &amp; M$1)</f>
        <v>14</v>
      </c>
      <c r="N459">
        <f>COUNTIF($H$2:$H459,"=" &amp; N$1)</f>
        <v>11</v>
      </c>
      <c r="O459">
        <f>COUNTIF($H$2:$H459,"=" &amp; O$1)</f>
        <v>8</v>
      </c>
      <c r="P459">
        <f>COUNTIF($H$2:$H459,"=" &amp; P$1)</f>
        <v>18</v>
      </c>
      <c r="Q459">
        <f>COUNTIF($H$2:$H459,"=" &amp; Q$1)</f>
        <v>17</v>
      </c>
      <c r="R459">
        <f>COUNTIF($H$2:$H459,"=" &amp; R$1)</f>
        <v>9</v>
      </c>
      <c r="S459">
        <f>COUNTIF($H$2:$H459,"=" &amp; S$1)</f>
        <v>27</v>
      </c>
      <c r="T459">
        <f>COUNTIF($H$2:$H459,"=" &amp; T$1)</f>
        <v>23</v>
      </c>
      <c r="U459">
        <f>COUNTIF($H$2:$H459,"=" &amp; U$1)</f>
        <v>12</v>
      </c>
      <c r="V459">
        <f>COUNTIF($H$2:$H459,"=" &amp; V$1)</f>
        <v>8</v>
      </c>
      <c r="W459">
        <f>COUNTIF($H$2:$H459,"=" &amp; W$1)</f>
        <v>16</v>
      </c>
      <c r="X459">
        <f>COUNTIF($H$2:$H459,"=" &amp; X$1)</f>
        <v>16</v>
      </c>
      <c r="Y459">
        <f>COUNTIF($H$2:$H459,"=" &amp; Y$1)</f>
        <v>7</v>
      </c>
      <c r="Z459">
        <f>COUNTIF($H$2:$H459,"=" &amp; Z$1)</f>
        <v>12</v>
      </c>
      <c r="AA459">
        <f>COUNTIF($H$2:$H459,"=" &amp; AA$1)</f>
        <v>5</v>
      </c>
      <c r="AB459">
        <f>COUNTIF($H$2:$H459,"=" &amp; AB$1)</f>
        <v>11</v>
      </c>
      <c r="AC459">
        <f>COUNTIF($H$2:$H459,"=" &amp; AC$1)</f>
        <v>13</v>
      </c>
      <c r="AD459">
        <f>COUNTIF($H$2:$H459,"=" &amp; AD$1)</f>
        <v>17</v>
      </c>
    </row>
    <row r="460" spans="1:30" x14ac:dyDescent="0.25">
      <c r="A460" s="5">
        <v>34182</v>
      </c>
      <c r="C460" t="s">
        <v>1213</v>
      </c>
      <c r="D460">
        <v>0</v>
      </c>
      <c r="E460">
        <v>3</v>
      </c>
      <c r="F460" t="s">
        <v>1209</v>
      </c>
      <c r="G460" t="s">
        <v>1201</v>
      </c>
      <c r="H460" t="str">
        <f t="shared" si="7"/>
        <v>Ipswich Town</v>
      </c>
      <c r="I460">
        <f>COUNTIF($H$2:$H460,"=" &amp; I$1)</f>
        <v>18</v>
      </c>
      <c r="J460">
        <f>COUNTIF($H$2:$H460,"=" &amp; J$1)</f>
        <v>15</v>
      </c>
      <c r="K460">
        <f>COUNTIF($H$2:$H460,"=" &amp; K$1)</f>
        <v>25</v>
      </c>
      <c r="L460">
        <f>COUNTIF($H$2:$H460,"=" &amp; L$1)</f>
        <v>13</v>
      </c>
      <c r="M460">
        <f>COUNTIF($H$2:$H460,"=" &amp; M$1)</f>
        <v>14</v>
      </c>
      <c r="N460">
        <f>COUNTIF($H$2:$H460,"=" &amp; N$1)</f>
        <v>11</v>
      </c>
      <c r="O460">
        <f>COUNTIF($H$2:$H460,"=" &amp; O$1)</f>
        <v>9</v>
      </c>
      <c r="P460">
        <f>COUNTIF($H$2:$H460,"=" &amp; P$1)</f>
        <v>18</v>
      </c>
      <c r="Q460">
        <f>COUNTIF($H$2:$H460,"=" &amp; Q$1)</f>
        <v>17</v>
      </c>
      <c r="R460">
        <f>COUNTIF($H$2:$H460,"=" &amp; R$1)</f>
        <v>9</v>
      </c>
      <c r="S460">
        <f>COUNTIF($H$2:$H460,"=" &amp; S$1)</f>
        <v>27</v>
      </c>
      <c r="T460">
        <f>COUNTIF($H$2:$H460,"=" &amp; T$1)</f>
        <v>23</v>
      </c>
      <c r="U460">
        <f>COUNTIF($H$2:$H460,"=" &amp; U$1)</f>
        <v>12</v>
      </c>
      <c r="V460">
        <f>COUNTIF($H$2:$H460,"=" &amp; V$1)</f>
        <v>8</v>
      </c>
      <c r="W460">
        <f>COUNTIF($H$2:$H460,"=" &amp; W$1)</f>
        <v>16</v>
      </c>
      <c r="X460">
        <f>COUNTIF($H$2:$H460,"=" &amp; X$1)</f>
        <v>16</v>
      </c>
      <c r="Y460">
        <f>COUNTIF($H$2:$H460,"=" &amp; Y$1)</f>
        <v>7</v>
      </c>
      <c r="Z460">
        <f>COUNTIF($H$2:$H460,"=" &amp; Z$1)</f>
        <v>12</v>
      </c>
      <c r="AA460">
        <f>COUNTIF($H$2:$H460,"=" &amp; AA$1)</f>
        <v>5</v>
      </c>
      <c r="AB460">
        <f>COUNTIF($H$2:$H460,"=" &amp; AB$1)</f>
        <v>11</v>
      </c>
      <c r="AC460">
        <f>COUNTIF($H$2:$H460,"=" &amp; AC$1)</f>
        <v>13</v>
      </c>
      <c r="AD460">
        <f>COUNTIF($H$2:$H460,"=" &amp; AD$1)</f>
        <v>17</v>
      </c>
    </row>
    <row r="461" spans="1:30" x14ac:dyDescent="0.25">
      <c r="A461" s="5">
        <v>34182</v>
      </c>
      <c r="C461" t="s">
        <v>1214</v>
      </c>
      <c r="D461">
        <v>3</v>
      </c>
      <c r="E461">
        <v>1</v>
      </c>
      <c r="F461" t="s">
        <v>1222</v>
      </c>
      <c r="G461" t="s">
        <v>1201</v>
      </c>
      <c r="H461" t="str">
        <f t="shared" si="7"/>
        <v>Sheffield United</v>
      </c>
      <c r="I461">
        <f>COUNTIF($H$2:$H461,"=" &amp; I$1)</f>
        <v>18</v>
      </c>
      <c r="J461">
        <f>COUNTIF($H$2:$H461,"=" &amp; J$1)</f>
        <v>15</v>
      </c>
      <c r="K461">
        <f>COUNTIF($H$2:$H461,"=" &amp; K$1)</f>
        <v>25</v>
      </c>
      <c r="L461">
        <f>COUNTIF($H$2:$H461,"=" &amp; L$1)</f>
        <v>13</v>
      </c>
      <c r="M461">
        <f>COUNTIF($H$2:$H461,"=" &amp; M$1)</f>
        <v>14</v>
      </c>
      <c r="N461">
        <f>COUNTIF($H$2:$H461,"=" &amp; N$1)</f>
        <v>11</v>
      </c>
      <c r="O461">
        <f>COUNTIF($H$2:$H461,"=" &amp; O$1)</f>
        <v>9</v>
      </c>
      <c r="P461">
        <f>COUNTIF($H$2:$H461,"=" &amp; P$1)</f>
        <v>18</v>
      </c>
      <c r="Q461">
        <f>COUNTIF($H$2:$H461,"=" &amp; Q$1)</f>
        <v>17</v>
      </c>
      <c r="R461">
        <f>COUNTIF($H$2:$H461,"=" &amp; R$1)</f>
        <v>9</v>
      </c>
      <c r="S461">
        <f>COUNTIF($H$2:$H461,"=" &amp; S$1)</f>
        <v>27</v>
      </c>
      <c r="T461">
        <f>COUNTIF($H$2:$H461,"=" &amp; T$1)</f>
        <v>23</v>
      </c>
      <c r="U461">
        <f>COUNTIF($H$2:$H461,"=" &amp; U$1)</f>
        <v>12</v>
      </c>
      <c r="V461">
        <f>COUNTIF($H$2:$H461,"=" &amp; V$1)</f>
        <v>8</v>
      </c>
      <c r="W461">
        <f>COUNTIF($H$2:$H461,"=" &amp; W$1)</f>
        <v>16</v>
      </c>
      <c r="X461">
        <f>COUNTIF($H$2:$H461,"=" &amp; X$1)</f>
        <v>16</v>
      </c>
      <c r="Y461">
        <f>COUNTIF($H$2:$H461,"=" &amp; Y$1)</f>
        <v>8</v>
      </c>
      <c r="Z461">
        <f>COUNTIF($H$2:$H461,"=" &amp; Z$1)</f>
        <v>12</v>
      </c>
      <c r="AA461">
        <f>COUNTIF($H$2:$H461,"=" &amp; AA$1)</f>
        <v>5</v>
      </c>
      <c r="AB461">
        <f>COUNTIF($H$2:$H461,"=" &amp; AB$1)</f>
        <v>11</v>
      </c>
      <c r="AC461">
        <f>COUNTIF($H$2:$H461,"=" &amp; AC$1)</f>
        <v>13</v>
      </c>
      <c r="AD461">
        <f>COUNTIF($H$2:$H461,"=" &amp; AD$1)</f>
        <v>17</v>
      </c>
    </row>
    <row r="462" spans="1:30" x14ac:dyDescent="0.25">
      <c r="A462" s="5">
        <v>34182</v>
      </c>
      <c r="C462" t="s">
        <v>76</v>
      </c>
      <c r="D462">
        <v>0</v>
      </c>
      <c r="E462">
        <v>2</v>
      </c>
      <c r="F462" t="s">
        <v>49</v>
      </c>
      <c r="G462" t="s">
        <v>1201</v>
      </c>
      <c r="H462" t="str">
        <f t="shared" si="7"/>
        <v>Everton</v>
      </c>
      <c r="I462">
        <f>COUNTIF($H$2:$H462,"=" &amp; I$1)</f>
        <v>18</v>
      </c>
      <c r="J462">
        <f>COUNTIF($H$2:$H462,"=" &amp; J$1)</f>
        <v>15</v>
      </c>
      <c r="K462">
        <f>COUNTIF($H$2:$H462,"=" &amp; K$1)</f>
        <v>25</v>
      </c>
      <c r="L462">
        <f>COUNTIF($H$2:$H462,"=" &amp; L$1)</f>
        <v>13</v>
      </c>
      <c r="M462">
        <f>COUNTIF($H$2:$H462,"=" &amp; M$1)</f>
        <v>14</v>
      </c>
      <c r="N462">
        <f>COUNTIF($H$2:$H462,"=" &amp; N$1)</f>
        <v>12</v>
      </c>
      <c r="O462">
        <f>COUNTIF($H$2:$H462,"=" &amp; O$1)</f>
        <v>9</v>
      </c>
      <c r="P462">
        <f>COUNTIF($H$2:$H462,"=" &amp; P$1)</f>
        <v>18</v>
      </c>
      <c r="Q462">
        <f>COUNTIF($H$2:$H462,"=" &amp; Q$1)</f>
        <v>17</v>
      </c>
      <c r="R462">
        <f>COUNTIF($H$2:$H462,"=" &amp; R$1)</f>
        <v>9</v>
      </c>
      <c r="S462">
        <f>COUNTIF($H$2:$H462,"=" &amp; S$1)</f>
        <v>27</v>
      </c>
      <c r="T462">
        <f>COUNTIF($H$2:$H462,"=" &amp; T$1)</f>
        <v>23</v>
      </c>
      <c r="U462">
        <f>COUNTIF($H$2:$H462,"=" &amp; U$1)</f>
        <v>12</v>
      </c>
      <c r="V462">
        <f>COUNTIF($H$2:$H462,"=" &amp; V$1)</f>
        <v>8</v>
      </c>
      <c r="W462">
        <f>COUNTIF($H$2:$H462,"=" &amp; W$1)</f>
        <v>16</v>
      </c>
      <c r="X462">
        <f>COUNTIF($H$2:$H462,"=" &amp; X$1)</f>
        <v>16</v>
      </c>
      <c r="Y462">
        <f>COUNTIF($H$2:$H462,"=" &amp; Y$1)</f>
        <v>8</v>
      </c>
      <c r="Z462">
        <f>COUNTIF($H$2:$H462,"=" &amp; Z$1)</f>
        <v>12</v>
      </c>
      <c r="AA462">
        <f>COUNTIF($H$2:$H462,"=" &amp; AA$1)</f>
        <v>5</v>
      </c>
      <c r="AB462">
        <f>COUNTIF($H$2:$H462,"=" &amp; AB$1)</f>
        <v>11</v>
      </c>
      <c r="AC462">
        <f>COUNTIF($H$2:$H462,"=" &amp; AC$1)</f>
        <v>13</v>
      </c>
      <c r="AD462">
        <f>COUNTIF($H$2:$H462,"=" &amp; AD$1)</f>
        <v>17</v>
      </c>
    </row>
    <row r="463" spans="1:30" x14ac:dyDescent="0.25">
      <c r="A463" s="5">
        <v>34182</v>
      </c>
      <c r="C463" t="s">
        <v>1223</v>
      </c>
      <c r="D463">
        <v>0</v>
      </c>
      <c r="E463">
        <v>2</v>
      </c>
      <c r="F463" t="s">
        <v>1204</v>
      </c>
      <c r="G463" t="s">
        <v>1201</v>
      </c>
      <c r="H463" t="str">
        <f t="shared" si="7"/>
        <v>Wimbledon FC</v>
      </c>
      <c r="I463">
        <f>COUNTIF($H$2:$H463,"=" &amp; I$1)</f>
        <v>18</v>
      </c>
      <c r="J463">
        <f>COUNTIF($H$2:$H463,"=" &amp; J$1)</f>
        <v>15</v>
      </c>
      <c r="K463">
        <f>COUNTIF($H$2:$H463,"=" &amp; K$1)</f>
        <v>25</v>
      </c>
      <c r="L463">
        <f>COUNTIF($H$2:$H463,"=" &amp; L$1)</f>
        <v>13</v>
      </c>
      <c r="M463">
        <f>COUNTIF($H$2:$H463,"=" &amp; M$1)</f>
        <v>14</v>
      </c>
      <c r="N463">
        <f>COUNTIF($H$2:$H463,"=" &amp; N$1)</f>
        <v>12</v>
      </c>
      <c r="O463">
        <f>COUNTIF($H$2:$H463,"=" &amp; O$1)</f>
        <v>9</v>
      </c>
      <c r="P463">
        <f>COUNTIF($H$2:$H463,"=" &amp; P$1)</f>
        <v>18</v>
      </c>
      <c r="Q463">
        <f>COUNTIF($H$2:$H463,"=" &amp; Q$1)</f>
        <v>17</v>
      </c>
      <c r="R463">
        <f>COUNTIF($H$2:$H463,"=" &amp; R$1)</f>
        <v>9</v>
      </c>
      <c r="S463">
        <f>COUNTIF($H$2:$H463,"=" &amp; S$1)</f>
        <v>27</v>
      </c>
      <c r="T463">
        <f>COUNTIF($H$2:$H463,"=" &amp; T$1)</f>
        <v>23</v>
      </c>
      <c r="U463">
        <f>COUNTIF($H$2:$H463,"=" &amp; U$1)</f>
        <v>12</v>
      </c>
      <c r="V463">
        <f>COUNTIF($H$2:$H463,"=" &amp; V$1)</f>
        <v>8</v>
      </c>
      <c r="W463">
        <f>COUNTIF($H$2:$H463,"=" &amp; W$1)</f>
        <v>16</v>
      </c>
      <c r="X463">
        <f>COUNTIF($H$2:$H463,"=" &amp; X$1)</f>
        <v>16</v>
      </c>
      <c r="Y463">
        <f>COUNTIF($H$2:$H463,"=" &amp; Y$1)</f>
        <v>8</v>
      </c>
      <c r="Z463">
        <f>COUNTIF($H$2:$H463,"=" &amp; Z$1)</f>
        <v>12</v>
      </c>
      <c r="AA463">
        <f>COUNTIF($H$2:$H463,"=" &amp; AA$1)</f>
        <v>5</v>
      </c>
      <c r="AB463">
        <f>COUNTIF($H$2:$H463,"=" &amp; AB$1)</f>
        <v>11</v>
      </c>
      <c r="AC463">
        <f>COUNTIF($H$2:$H463,"=" &amp; AC$1)</f>
        <v>13</v>
      </c>
      <c r="AD463">
        <f>COUNTIF($H$2:$H463,"=" &amp; AD$1)</f>
        <v>18</v>
      </c>
    </row>
  </sheetData>
  <autoFilter ref="A1:G46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53" workbookViewId="0">
      <selection activeCell="B74" sqref="B74"/>
    </sheetView>
  </sheetViews>
  <sheetFormatPr defaultRowHeight="15" x14ac:dyDescent="0.25"/>
  <cols>
    <col min="1" max="1" width="26.140625" bestFit="1" customWidth="1"/>
    <col min="2" max="2" width="20.28515625" bestFit="1" customWidth="1"/>
    <col min="5" max="5" width="20.28515625" bestFit="1" customWidth="1"/>
  </cols>
  <sheetData>
    <row r="1" spans="1:6" x14ac:dyDescent="0.25">
      <c r="A1" t="s">
        <v>1217</v>
      </c>
      <c r="B1" t="s">
        <v>1215</v>
      </c>
      <c r="E1" t="s">
        <v>1216</v>
      </c>
    </row>
    <row r="2" spans="1:6" x14ac:dyDescent="0.25">
      <c r="A2" t="s">
        <v>1277</v>
      </c>
      <c r="B2" t="s">
        <v>63</v>
      </c>
      <c r="C2">
        <v>2</v>
      </c>
      <c r="D2">
        <v>1</v>
      </c>
      <c r="E2" t="s">
        <v>1</v>
      </c>
      <c r="F2" t="s">
        <v>1201</v>
      </c>
    </row>
    <row r="3" spans="1:6" x14ac:dyDescent="0.25">
      <c r="A3" t="s">
        <v>1277</v>
      </c>
      <c r="B3" t="s">
        <v>1207</v>
      </c>
      <c r="C3">
        <v>0</v>
      </c>
      <c r="D3">
        <v>0</v>
      </c>
      <c r="E3" t="s">
        <v>49</v>
      </c>
      <c r="F3" t="s">
        <v>1201</v>
      </c>
    </row>
    <row r="4" spans="1:6" x14ac:dyDescent="0.25">
      <c r="A4" t="s">
        <v>1277</v>
      </c>
      <c r="B4" t="s">
        <v>24</v>
      </c>
      <c r="C4">
        <v>2</v>
      </c>
      <c r="D4">
        <v>1</v>
      </c>
      <c r="E4" t="s">
        <v>1206</v>
      </c>
      <c r="F4" t="s">
        <v>1201</v>
      </c>
    </row>
    <row r="5" spans="1:6" x14ac:dyDescent="0.25">
      <c r="A5" t="s">
        <v>1277</v>
      </c>
      <c r="B5" t="s">
        <v>1211</v>
      </c>
      <c r="C5">
        <v>2</v>
      </c>
      <c r="D5">
        <v>3</v>
      </c>
      <c r="E5" t="s">
        <v>1202</v>
      </c>
      <c r="F5" t="s">
        <v>1201</v>
      </c>
    </row>
    <row r="6" spans="1:6" x14ac:dyDescent="0.25">
      <c r="A6" t="s">
        <v>1277</v>
      </c>
      <c r="B6" t="s">
        <v>1221</v>
      </c>
      <c r="C6">
        <v>3</v>
      </c>
      <c r="D6">
        <v>2</v>
      </c>
      <c r="E6" t="s">
        <v>65</v>
      </c>
      <c r="F6" t="s">
        <v>1201</v>
      </c>
    </row>
    <row r="7" spans="1:6" x14ac:dyDescent="0.25">
      <c r="A7" t="s">
        <v>1277</v>
      </c>
      <c r="B7" t="s">
        <v>1212</v>
      </c>
      <c r="C7">
        <v>1</v>
      </c>
      <c r="D7">
        <v>1</v>
      </c>
      <c r="E7" t="s">
        <v>59</v>
      </c>
      <c r="F7" t="s">
        <v>1201</v>
      </c>
    </row>
    <row r="8" spans="1:6" x14ac:dyDescent="0.25">
      <c r="A8" t="s">
        <v>1277</v>
      </c>
      <c r="B8" t="s">
        <v>1203</v>
      </c>
      <c r="C8">
        <v>4</v>
      </c>
      <c r="D8">
        <v>1</v>
      </c>
      <c r="E8" t="s">
        <v>1209</v>
      </c>
      <c r="F8" t="s">
        <v>1201</v>
      </c>
    </row>
    <row r="9" spans="1:6" x14ac:dyDescent="0.25">
      <c r="A9" t="s">
        <v>1277</v>
      </c>
      <c r="B9" t="s">
        <v>76</v>
      </c>
      <c r="C9">
        <v>2</v>
      </c>
      <c r="D9">
        <v>2</v>
      </c>
      <c r="E9" t="s">
        <v>1278</v>
      </c>
      <c r="F9" t="s">
        <v>1201</v>
      </c>
    </row>
    <row r="10" spans="1:6" x14ac:dyDescent="0.25">
      <c r="A10" t="s">
        <v>1277</v>
      </c>
      <c r="B10" t="s">
        <v>1200</v>
      </c>
      <c r="C10">
        <v>1</v>
      </c>
      <c r="D10">
        <v>1</v>
      </c>
      <c r="E10" t="s">
        <v>1208</v>
      </c>
      <c r="F10" t="s">
        <v>1201</v>
      </c>
    </row>
    <row r="11" spans="1:6" x14ac:dyDescent="0.25">
      <c r="A11" t="s">
        <v>1277</v>
      </c>
      <c r="B11" t="s">
        <v>1223</v>
      </c>
      <c r="C11">
        <v>1</v>
      </c>
      <c r="D11">
        <v>1</v>
      </c>
      <c r="E11" t="s">
        <v>1205</v>
      </c>
      <c r="F11" t="s">
        <v>1201</v>
      </c>
    </row>
    <row r="12" spans="1:6" x14ac:dyDescent="0.25">
      <c r="A12" t="s">
        <v>1279</v>
      </c>
      <c r="B12" t="s">
        <v>1204</v>
      </c>
      <c r="C12">
        <v>2</v>
      </c>
      <c r="D12">
        <v>2</v>
      </c>
      <c r="E12" t="s">
        <v>1210</v>
      </c>
      <c r="F12" t="s">
        <v>1201</v>
      </c>
    </row>
    <row r="13" spans="1:6" x14ac:dyDescent="0.25">
      <c r="A13" t="s">
        <v>1280</v>
      </c>
      <c r="B13" t="s">
        <v>1205</v>
      </c>
      <c r="C13">
        <v>2</v>
      </c>
      <c r="D13">
        <v>1</v>
      </c>
      <c r="E13" t="s">
        <v>76</v>
      </c>
      <c r="F13" t="s">
        <v>1201</v>
      </c>
    </row>
    <row r="14" spans="1:6" x14ac:dyDescent="0.25">
      <c r="A14" t="s">
        <v>1280</v>
      </c>
      <c r="B14" t="s">
        <v>1223</v>
      </c>
      <c r="C14">
        <v>3</v>
      </c>
      <c r="D14">
        <v>0</v>
      </c>
      <c r="E14" t="s">
        <v>24</v>
      </c>
      <c r="F14" t="s">
        <v>1201</v>
      </c>
    </row>
    <row r="15" spans="1:6" x14ac:dyDescent="0.25">
      <c r="A15" t="s">
        <v>1281</v>
      </c>
      <c r="B15" t="s">
        <v>1209</v>
      </c>
      <c r="C15">
        <v>0</v>
      </c>
      <c r="D15">
        <v>1</v>
      </c>
      <c r="E15" t="s">
        <v>49</v>
      </c>
      <c r="F15" t="s">
        <v>1201</v>
      </c>
    </row>
    <row r="16" spans="1:6" x14ac:dyDescent="0.25">
      <c r="A16" t="s">
        <v>1281</v>
      </c>
      <c r="B16" t="s">
        <v>1208</v>
      </c>
      <c r="C16">
        <v>3</v>
      </c>
      <c r="D16">
        <v>1</v>
      </c>
      <c r="E16" t="s">
        <v>65</v>
      </c>
      <c r="F16" t="s">
        <v>1201</v>
      </c>
    </row>
    <row r="17" spans="1:6" x14ac:dyDescent="0.25">
      <c r="A17" t="s">
        <v>1281</v>
      </c>
      <c r="B17" t="s">
        <v>1200</v>
      </c>
      <c r="C17">
        <v>1</v>
      </c>
      <c r="D17">
        <v>3</v>
      </c>
      <c r="E17" t="s">
        <v>1207</v>
      </c>
      <c r="F17" t="s">
        <v>1201</v>
      </c>
    </row>
    <row r="18" spans="1:6" x14ac:dyDescent="0.25">
      <c r="A18" t="s">
        <v>1282</v>
      </c>
      <c r="B18" t="s">
        <v>1206</v>
      </c>
      <c r="C18">
        <v>1</v>
      </c>
      <c r="D18">
        <v>0</v>
      </c>
      <c r="E18" t="s">
        <v>1221</v>
      </c>
      <c r="F18" t="s">
        <v>1201</v>
      </c>
    </row>
    <row r="19" spans="1:6" x14ac:dyDescent="0.25">
      <c r="A19" t="s">
        <v>1283</v>
      </c>
      <c r="B19" t="s">
        <v>1205</v>
      </c>
      <c r="C19">
        <v>1</v>
      </c>
      <c r="D19">
        <v>0</v>
      </c>
      <c r="E19" t="s">
        <v>1203</v>
      </c>
      <c r="F19" t="s">
        <v>1201</v>
      </c>
    </row>
    <row r="20" spans="1:6" x14ac:dyDescent="0.25">
      <c r="A20" t="s">
        <v>1284</v>
      </c>
      <c r="B20" t="s">
        <v>59</v>
      </c>
      <c r="C20">
        <v>2</v>
      </c>
      <c r="D20">
        <v>0</v>
      </c>
      <c r="E20" t="s">
        <v>24</v>
      </c>
      <c r="F20" t="s">
        <v>1201</v>
      </c>
    </row>
    <row r="21" spans="1:6" x14ac:dyDescent="0.25">
      <c r="A21" t="s">
        <v>1284</v>
      </c>
      <c r="B21" t="s">
        <v>65</v>
      </c>
      <c r="C21">
        <v>1</v>
      </c>
      <c r="D21">
        <v>0</v>
      </c>
      <c r="E21" t="s">
        <v>1223</v>
      </c>
      <c r="F21" t="s">
        <v>1201</v>
      </c>
    </row>
    <row r="22" spans="1:6" x14ac:dyDescent="0.25">
      <c r="A22" t="s">
        <v>1284</v>
      </c>
      <c r="B22" t="s">
        <v>49</v>
      </c>
      <c r="C22">
        <v>0</v>
      </c>
      <c r="D22">
        <v>0</v>
      </c>
      <c r="E22" t="s">
        <v>76</v>
      </c>
      <c r="F22" t="s">
        <v>1201</v>
      </c>
    </row>
    <row r="23" spans="1:6" x14ac:dyDescent="0.25">
      <c r="A23" t="s">
        <v>1284</v>
      </c>
      <c r="B23" t="s">
        <v>1209</v>
      </c>
      <c r="C23">
        <v>2</v>
      </c>
      <c r="D23">
        <v>0</v>
      </c>
      <c r="E23" t="s">
        <v>1207</v>
      </c>
      <c r="F23" t="s">
        <v>1201</v>
      </c>
    </row>
    <row r="24" spans="1:6" x14ac:dyDescent="0.25">
      <c r="A24" t="s">
        <v>1284</v>
      </c>
      <c r="B24" t="s">
        <v>1208</v>
      </c>
      <c r="C24">
        <v>2</v>
      </c>
      <c r="D24">
        <v>1</v>
      </c>
      <c r="E24" t="s">
        <v>1212</v>
      </c>
      <c r="F24" t="s">
        <v>1201</v>
      </c>
    </row>
    <row r="25" spans="1:6" x14ac:dyDescent="0.25">
      <c r="A25" t="s">
        <v>1284</v>
      </c>
      <c r="B25" t="s">
        <v>1278</v>
      </c>
      <c r="C25">
        <v>1</v>
      </c>
      <c r="D25">
        <v>1</v>
      </c>
      <c r="E25" t="s">
        <v>63</v>
      </c>
      <c r="F25" t="s">
        <v>1201</v>
      </c>
    </row>
    <row r="26" spans="1:6" x14ac:dyDescent="0.25">
      <c r="A26" t="s">
        <v>1284</v>
      </c>
      <c r="B26" t="s">
        <v>1210</v>
      </c>
      <c r="C26">
        <v>1</v>
      </c>
      <c r="D26">
        <v>0</v>
      </c>
      <c r="E26" t="s">
        <v>1211</v>
      </c>
      <c r="F26" t="s">
        <v>1201</v>
      </c>
    </row>
    <row r="27" spans="1:6" x14ac:dyDescent="0.25">
      <c r="A27" t="s">
        <v>1284</v>
      </c>
      <c r="B27" t="s">
        <v>1202</v>
      </c>
      <c r="C27">
        <v>2</v>
      </c>
      <c r="D27">
        <v>1</v>
      </c>
      <c r="E27" t="s">
        <v>1200</v>
      </c>
      <c r="F27" t="s">
        <v>1201</v>
      </c>
    </row>
    <row r="28" spans="1:6" x14ac:dyDescent="0.25">
      <c r="A28" t="s">
        <v>1285</v>
      </c>
      <c r="B28" t="s">
        <v>1</v>
      </c>
      <c r="C28">
        <v>0</v>
      </c>
      <c r="D28">
        <v>0</v>
      </c>
      <c r="E28" t="s">
        <v>1204</v>
      </c>
      <c r="F28" t="s">
        <v>1201</v>
      </c>
    </row>
    <row r="29" spans="1:6" x14ac:dyDescent="0.25">
      <c r="A29" t="s">
        <v>1286</v>
      </c>
      <c r="B29" t="s">
        <v>59</v>
      </c>
      <c r="C29">
        <v>1</v>
      </c>
      <c r="D29">
        <v>1</v>
      </c>
      <c r="E29" t="s">
        <v>1211</v>
      </c>
      <c r="F29" t="s">
        <v>1201</v>
      </c>
    </row>
    <row r="30" spans="1:6" x14ac:dyDescent="0.25">
      <c r="A30" t="s">
        <v>1286</v>
      </c>
      <c r="B30" t="s">
        <v>49</v>
      </c>
      <c r="C30">
        <v>3</v>
      </c>
      <c r="D30">
        <v>3</v>
      </c>
      <c r="E30" t="s">
        <v>63</v>
      </c>
      <c r="F30" t="s">
        <v>1201</v>
      </c>
    </row>
    <row r="31" spans="1:6" x14ac:dyDescent="0.25">
      <c r="A31" t="s">
        <v>1286</v>
      </c>
      <c r="B31" t="s">
        <v>1221</v>
      </c>
      <c r="C31">
        <v>3</v>
      </c>
      <c r="D31">
        <v>3</v>
      </c>
      <c r="E31" t="s">
        <v>1200</v>
      </c>
      <c r="F31" t="s">
        <v>1201</v>
      </c>
    </row>
    <row r="32" spans="1:6" x14ac:dyDescent="0.25">
      <c r="A32" t="s">
        <v>1286</v>
      </c>
      <c r="B32" t="s">
        <v>76</v>
      </c>
      <c r="C32">
        <v>3</v>
      </c>
      <c r="D32">
        <v>1</v>
      </c>
      <c r="E32" t="s">
        <v>65</v>
      </c>
      <c r="F32" t="s">
        <v>1201</v>
      </c>
    </row>
    <row r="33" spans="1:6" x14ac:dyDescent="0.25">
      <c r="A33" t="s">
        <v>1286</v>
      </c>
      <c r="B33" t="s">
        <v>1223</v>
      </c>
      <c r="C33">
        <v>0</v>
      </c>
      <c r="D33">
        <v>0</v>
      </c>
      <c r="E33" t="s">
        <v>1202</v>
      </c>
      <c r="F33" t="s">
        <v>1201</v>
      </c>
    </row>
    <row r="34" spans="1:6" x14ac:dyDescent="0.25">
      <c r="A34" t="s">
        <v>1287</v>
      </c>
      <c r="B34" t="s">
        <v>1204</v>
      </c>
      <c r="C34">
        <v>0</v>
      </c>
      <c r="D34">
        <v>0</v>
      </c>
      <c r="E34" t="s">
        <v>24</v>
      </c>
      <c r="F34" t="s">
        <v>1201</v>
      </c>
    </row>
    <row r="35" spans="1:6" x14ac:dyDescent="0.25">
      <c r="A35" t="s">
        <v>1288</v>
      </c>
      <c r="B35" t="s">
        <v>1207</v>
      </c>
      <c r="C35">
        <v>2</v>
      </c>
      <c r="D35">
        <v>3</v>
      </c>
      <c r="E35" t="s">
        <v>1205</v>
      </c>
      <c r="F35" t="s">
        <v>1201</v>
      </c>
    </row>
    <row r="36" spans="1:6" x14ac:dyDescent="0.25">
      <c r="A36" t="s">
        <v>1289</v>
      </c>
      <c r="B36" t="s">
        <v>1223</v>
      </c>
      <c r="C36">
        <v>2</v>
      </c>
      <c r="D36">
        <v>0</v>
      </c>
      <c r="E36" t="s">
        <v>1206</v>
      </c>
      <c r="F36" t="s">
        <v>1201</v>
      </c>
    </row>
    <row r="37" spans="1:6" x14ac:dyDescent="0.25">
      <c r="A37" t="s">
        <v>1290</v>
      </c>
      <c r="B37" t="s">
        <v>1</v>
      </c>
      <c r="C37">
        <v>1</v>
      </c>
      <c r="D37">
        <v>1</v>
      </c>
      <c r="E37" t="s">
        <v>1200</v>
      </c>
      <c r="F37" t="s">
        <v>1201</v>
      </c>
    </row>
    <row r="38" spans="1:6" x14ac:dyDescent="0.25">
      <c r="A38" t="s">
        <v>1290</v>
      </c>
      <c r="B38" t="s">
        <v>63</v>
      </c>
      <c r="C38">
        <v>1</v>
      </c>
      <c r="D38">
        <v>0</v>
      </c>
      <c r="E38" t="s">
        <v>1202</v>
      </c>
      <c r="F38" t="s">
        <v>1201</v>
      </c>
    </row>
    <row r="39" spans="1:6" x14ac:dyDescent="0.25">
      <c r="A39" t="s">
        <v>1290</v>
      </c>
      <c r="B39" t="s">
        <v>65</v>
      </c>
      <c r="C39">
        <v>1</v>
      </c>
      <c r="D39">
        <v>2</v>
      </c>
      <c r="E39" t="s">
        <v>1210</v>
      </c>
      <c r="F39" t="s">
        <v>1201</v>
      </c>
    </row>
    <row r="40" spans="1:6" x14ac:dyDescent="0.25">
      <c r="A40" t="s">
        <v>1290</v>
      </c>
      <c r="B40" t="s">
        <v>49</v>
      </c>
      <c r="C40">
        <v>0</v>
      </c>
      <c r="D40">
        <v>0</v>
      </c>
      <c r="E40" t="s">
        <v>1204</v>
      </c>
      <c r="F40" t="s">
        <v>1201</v>
      </c>
    </row>
    <row r="41" spans="1:6" x14ac:dyDescent="0.25">
      <c r="A41" t="s">
        <v>1290</v>
      </c>
      <c r="B41" t="s">
        <v>1208</v>
      </c>
      <c r="C41">
        <v>1</v>
      </c>
      <c r="D41">
        <v>0</v>
      </c>
      <c r="E41" t="s">
        <v>59</v>
      </c>
      <c r="F41" t="s">
        <v>1201</v>
      </c>
    </row>
    <row r="42" spans="1:6" x14ac:dyDescent="0.25">
      <c r="A42" t="s">
        <v>1290</v>
      </c>
      <c r="B42" t="s">
        <v>1278</v>
      </c>
      <c r="C42">
        <v>2</v>
      </c>
      <c r="D42">
        <v>0</v>
      </c>
      <c r="E42" t="s">
        <v>1209</v>
      </c>
      <c r="F42" t="s">
        <v>1201</v>
      </c>
    </row>
    <row r="43" spans="1:6" x14ac:dyDescent="0.25">
      <c r="A43" t="s">
        <v>1290</v>
      </c>
      <c r="B43" t="s">
        <v>1211</v>
      </c>
      <c r="C43">
        <v>0</v>
      </c>
      <c r="D43">
        <v>0</v>
      </c>
      <c r="E43" t="s">
        <v>1221</v>
      </c>
      <c r="F43" t="s">
        <v>1201</v>
      </c>
    </row>
    <row r="44" spans="1:6" x14ac:dyDescent="0.25">
      <c r="A44" t="s">
        <v>1290</v>
      </c>
      <c r="B44" t="s">
        <v>1212</v>
      </c>
      <c r="C44">
        <v>1</v>
      </c>
      <c r="D44">
        <v>2</v>
      </c>
      <c r="E44" t="s">
        <v>24</v>
      </c>
      <c r="F44" t="s">
        <v>1201</v>
      </c>
    </row>
    <row r="45" spans="1:6" x14ac:dyDescent="0.25">
      <c r="A45" t="s">
        <v>1290</v>
      </c>
      <c r="B45" t="s">
        <v>76</v>
      </c>
      <c r="C45">
        <v>0</v>
      </c>
      <c r="D45">
        <v>0</v>
      </c>
      <c r="E45" t="s">
        <v>1203</v>
      </c>
      <c r="F45" t="s">
        <v>1201</v>
      </c>
    </row>
    <row r="46" spans="1:6" x14ac:dyDescent="0.25">
      <c r="A46" t="s">
        <v>1291</v>
      </c>
      <c r="B46" t="s">
        <v>1206</v>
      </c>
      <c r="C46">
        <v>2</v>
      </c>
      <c r="D46">
        <v>1</v>
      </c>
      <c r="E46" t="s">
        <v>65</v>
      </c>
      <c r="F46" t="s">
        <v>1201</v>
      </c>
    </row>
    <row r="47" spans="1:6" x14ac:dyDescent="0.25">
      <c r="A47" t="s">
        <v>1292</v>
      </c>
      <c r="B47" t="s">
        <v>59</v>
      </c>
      <c r="C47">
        <v>0</v>
      </c>
      <c r="D47">
        <v>4</v>
      </c>
      <c r="E47" t="s">
        <v>1</v>
      </c>
      <c r="F47" t="s">
        <v>1201</v>
      </c>
    </row>
    <row r="48" spans="1:6" x14ac:dyDescent="0.25">
      <c r="A48" t="s">
        <v>1292</v>
      </c>
      <c r="B48" t="s">
        <v>1206</v>
      </c>
      <c r="C48">
        <v>2</v>
      </c>
      <c r="D48">
        <v>3</v>
      </c>
      <c r="E48" t="s">
        <v>1211</v>
      </c>
      <c r="F48" t="s">
        <v>1201</v>
      </c>
    </row>
    <row r="49" spans="1:6" x14ac:dyDescent="0.25">
      <c r="A49" t="s">
        <v>1292</v>
      </c>
      <c r="B49" t="s">
        <v>1209</v>
      </c>
      <c r="C49">
        <v>1</v>
      </c>
      <c r="D49">
        <v>1</v>
      </c>
      <c r="E49" t="s">
        <v>1223</v>
      </c>
      <c r="F49" t="s">
        <v>1201</v>
      </c>
    </row>
    <row r="50" spans="1:6" x14ac:dyDescent="0.25">
      <c r="A50" t="s">
        <v>1292</v>
      </c>
      <c r="B50" t="s">
        <v>24</v>
      </c>
      <c r="C50">
        <v>2</v>
      </c>
      <c r="D50">
        <v>0</v>
      </c>
      <c r="E50" t="s">
        <v>1278</v>
      </c>
      <c r="F50" t="s">
        <v>1201</v>
      </c>
    </row>
    <row r="51" spans="1:6" x14ac:dyDescent="0.25">
      <c r="A51" t="s">
        <v>1292</v>
      </c>
      <c r="B51" t="s">
        <v>1205</v>
      </c>
      <c r="C51">
        <v>0</v>
      </c>
      <c r="D51">
        <v>0</v>
      </c>
      <c r="E51" t="s">
        <v>63</v>
      </c>
      <c r="F51" t="s">
        <v>1201</v>
      </c>
    </row>
    <row r="52" spans="1:6" x14ac:dyDescent="0.25">
      <c r="A52" t="s">
        <v>1292</v>
      </c>
      <c r="B52" t="s">
        <v>1221</v>
      </c>
      <c r="C52">
        <v>1</v>
      </c>
      <c r="D52">
        <v>2</v>
      </c>
      <c r="E52" t="s">
        <v>1208</v>
      </c>
      <c r="F52" t="s">
        <v>1201</v>
      </c>
    </row>
    <row r="53" spans="1:6" x14ac:dyDescent="0.25">
      <c r="A53" t="s">
        <v>1292</v>
      </c>
      <c r="B53" t="s">
        <v>1210</v>
      </c>
      <c r="C53">
        <v>2</v>
      </c>
      <c r="D53">
        <v>0</v>
      </c>
      <c r="E53" t="s">
        <v>1207</v>
      </c>
      <c r="F53" t="s">
        <v>1201</v>
      </c>
    </row>
    <row r="54" spans="1:6" x14ac:dyDescent="0.25">
      <c r="A54" t="s">
        <v>1292</v>
      </c>
      <c r="B54" t="s">
        <v>1202</v>
      </c>
      <c r="C54">
        <v>0</v>
      </c>
      <c r="D54">
        <v>1</v>
      </c>
      <c r="E54" t="s">
        <v>65</v>
      </c>
      <c r="F54" t="s">
        <v>1201</v>
      </c>
    </row>
    <row r="55" spans="1:6" x14ac:dyDescent="0.25">
      <c r="A55" t="s">
        <v>1292</v>
      </c>
      <c r="B55" t="s">
        <v>1203</v>
      </c>
      <c r="C55">
        <v>0</v>
      </c>
      <c r="D55">
        <v>0</v>
      </c>
      <c r="E55" t="s">
        <v>49</v>
      </c>
      <c r="F55" t="s">
        <v>1201</v>
      </c>
    </row>
    <row r="56" spans="1:6" x14ac:dyDescent="0.25">
      <c r="A56" t="s">
        <v>1292</v>
      </c>
      <c r="B56" t="s">
        <v>1200</v>
      </c>
      <c r="C56">
        <v>1</v>
      </c>
      <c r="D56">
        <v>0</v>
      </c>
      <c r="E56" t="s">
        <v>1212</v>
      </c>
      <c r="F56" t="s">
        <v>1201</v>
      </c>
    </row>
    <row r="57" spans="1:6" x14ac:dyDescent="0.25">
      <c r="A57" t="s">
        <v>1292</v>
      </c>
      <c r="B57" t="s">
        <v>1204</v>
      </c>
      <c r="C57">
        <v>0</v>
      </c>
      <c r="D57">
        <v>2</v>
      </c>
      <c r="E57" t="s">
        <v>76</v>
      </c>
      <c r="F57" t="s">
        <v>1201</v>
      </c>
    </row>
    <row r="58" spans="1:6" x14ac:dyDescent="0.25">
      <c r="A58" t="s">
        <v>1293</v>
      </c>
      <c r="B58" t="s">
        <v>1</v>
      </c>
      <c r="C58">
        <v>4</v>
      </c>
      <c r="D58">
        <v>1</v>
      </c>
      <c r="E58" t="s">
        <v>1209</v>
      </c>
      <c r="F58" t="s">
        <v>1201</v>
      </c>
    </row>
    <row r="59" spans="1:6" x14ac:dyDescent="0.25">
      <c r="A59" t="s">
        <v>1293</v>
      </c>
      <c r="B59" t="s">
        <v>63</v>
      </c>
      <c r="C59">
        <v>1</v>
      </c>
      <c r="D59">
        <v>0</v>
      </c>
      <c r="E59" t="s">
        <v>59</v>
      </c>
      <c r="F59" t="s">
        <v>1201</v>
      </c>
    </row>
    <row r="60" spans="1:6" x14ac:dyDescent="0.25">
      <c r="A60" t="s">
        <v>1293</v>
      </c>
      <c r="B60" t="s">
        <v>1207</v>
      </c>
      <c r="C60">
        <v>2</v>
      </c>
      <c r="D60">
        <v>0</v>
      </c>
      <c r="E60" t="s">
        <v>1203</v>
      </c>
      <c r="F60" t="s">
        <v>1201</v>
      </c>
    </row>
    <row r="61" spans="1:6" x14ac:dyDescent="0.25">
      <c r="A61" t="s">
        <v>1293</v>
      </c>
      <c r="B61" t="s">
        <v>1208</v>
      </c>
      <c r="C61">
        <v>1</v>
      </c>
      <c r="D61">
        <v>1</v>
      </c>
      <c r="E61" t="s">
        <v>1206</v>
      </c>
      <c r="F61" t="s">
        <v>1201</v>
      </c>
    </row>
    <row r="62" spans="1:6" x14ac:dyDescent="0.25">
      <c r="A62" t="s">
        <v>1293</v>
      </c>
      <c r="B62" t="s">
        <v>1278</v>
      </c>
      <c r="C62">
        <v>0</v>
      </c>
      <c r="D62">
        <v>4</v>
      </c>
      <c r="E62" t="s">
        <v>1205</v>
      </c>
      <c r="F62" t="s">
        <v>1201</v>
      </c>
    </row>
    <row r="63" spans="1:6" x14ac:dyDescent="0.25">
      <c r="A63" t="s">
        <v>1293</v>
      </c>
      <c r="B63" t="s">
        <v>76</v>
      </c>
      <c r="C63">
        <v>2</v>
      </c>
      <c r="D63">
        <v>1</v>
      </c>
      <c r="E63" t="s">
        <v>1202</v>
      </c>
      <c r="F63" t="s">
        <v>1201</v>
      </c>
    </row>
    <row r="64" spans="1:6" x14ac:dyDescent="0.25">
      <c r="A64" t="s">
        <v>1294</v>
      </c>
      <c r="B64" t="s">
        <v>65</v>
      </c>
      <c r="C64">
        <v>1</v>
      </c>
      <c r="D64">
        <v>1</v>
      </c>
      <c r="E64" t="s">
        <v>1200</v>
      </c>
      <c r="F64" t="s">
        <v>1201</v>
      </c>
    </row>
    <row r="65" spans="1:6" x14ac:dyDescent="0.25">
      <c r="A65" t="s">
        <v>1294</v>
      </c>
      <c r="B65" t="s">
        <v>49</v>
      </c>
      <c r="C65">
        <v>2</v>
      </c>
      <c r="D65">
        <v>0</v>
      </c>
      <c r="E65" t="s">
        <v>1221</v>
      </c>
      <c r="F65" t="s">
        <v>1201</v>
      </c>
    </row>
    <row r="66" spans="1:6" x14ac:dyDescent="0.25">
      <c r="A66" t="s">
        <v>1294</v>
      </c>
      <c r="B66" t="s">
        <v>1211</v>
      </c>
      <c r="C66">
        <v>2</v>
      </c>
      <c r="D66">
        <v>1</v>
      </c>
      <c r="E66" t="s">
        <v>24</v>
      </c>
      <c r="F66" t="s">
        <v>1201</v>
      </c>
    </row>
    <row r="67" spans="1:6" x14ac:dyDescent="0.25">
      <c r="A67" t="s">
        <v>1295</v>
      </c>
      <c r="B67" t="s">
        <v>1223</v>
      </c>
      <c r="C67">
        <v>3</v>
      </c>
      <c r="D67">
        <v>0</v>
      </c>
      <c r="E67" t="s">
        <v>1204</v>
      </c>
      <c r="F67" t="s">
        <v>1201</v>
      </c>
    </row>
    <row r="68" spans="1:6" x14ac:dyDescent="0.25">
      <c r="A68" t="s">
        <v>1296</v>
      </c>
      <c r="B68" t="s">
        <v>1</v>
      </c>
      <c r="C68">
        <v>0</v>
      </c>
      <c r="D68">
        <v>1</v>
      </c>
      <c r="E68" t="s">
        <v>24</v>
      </c>
      <c r="F68" t="s">
        <v>1201</v>
      </c>
    </row>
    <row r="69" spans="1:6" x14ac:dyDescent="0.25">
      <c r="A69" t="s">
        <v>1296</v>
      </c>
      <c r="B69" t="s">
        <v>63</v>
      </c>
      <c r="C69">
        <v>0</v>
      </c>
      <c r="D69">
        <v>2</v>
      </c>
      <c r="E69" t="s">
        <v>76</v>
      </c>
      <c r="F69" t="s">
        <v>1201</v>
      </c>
    </row>
    <row r="70" spans="1:6" x14ac:dyDescent="0.25">
      <c r="A70" t="s">
        <v>1296</v>
      </c>
      <c r="B70" t="s">
        <v>1212</v>
      </c>
      <c r="C70">
        <v>0</v>
      </c>
      <c r="D70">
        <v>1</v>
      </c>
      <c r="E70" t="s">
        <v>1210</v>
      </c>
      <c r="F70" t="s">
        <v>1201</v>
      </c>
    </row>
    <row r="71" spans="1:6" x14ac:dyDescent="0.25">
      <c r="A71" t="s">
        <v>1297</v>
      </c>
      <c r="B71" t="s">
        <v>1209</v>
      </c>
      <c r="C71">
        <v>0</v>
      </c>
      <c r="D71">
        <v>1</v>
      </c>
      <c r="E71" t="s">
        <v>1202</v>
      </c>
      <c r="F71" t="s">
        <v>1201</v>
      </c>
    </row>
    <row r="72" spans="1:6" x14ac:dyDescent="0.25">
      <c r="A72" t="s">
        <v>1297</v>
      </c>
      <c r="B72" t="s">
        <v>1200</v>
      </c>
      <c r="C72">
        <v>2</v>
      </c>
      <c r="D72">
        <v>1</v>
      </c>
      <c r="E72" t="s">
        <v>1211</v>
      </c>
      <c r="F72" t="s">
        <v>1201</v>
      </c>
    </row>
    <row r="73" spans="1:6" x14ac:dyDescent="0.25">
      <c r="A73" t="s">
        <v>1298</v>
      </c>
      <c r="B73" t="s">
        <v>1204</v>
      </c>
      <c r="C73">
        <v>1</v>
      </c>
      <c r="D73">
        <v>1</v>
      </c>
      <c r="E73" t="s">
        <v>63</v>
      </c>
      <c r="F73" t="s">
        <v>1201</v>
      </c>
    </row>
    <row r="74" spans="1:6" x14ac:dyDescent="0.25">
      <c r="A74" t="s">
        <v>1299</v>
      </c>
      <c r="B74" t="s">
        <v>24</v>
      </c>
      <c r="C74">
        <v>0</v>
      </c>
      <c r="D74">
        <v>1</v>
      </c>
      <c r="E74" t="s">
        <v>1208</v>
      </c>
      <c r="F74" t="s">
        <v>1201</v>
      </c>
    </row>
    <row r="75" spans="1:6" x14ac:dyDescent="0.25">
      <c r="A75" t="s">
        <v>1300</v>
      </c>
      <c r="B75" t="s">
        <v>1221</v>
      </c>
      <c r="C75">
        <v>3</v>
      </c>
      <c r="D75">
        <v>0</v>
      </c>
      <c r="E75" t="s">
        <v>1212</v>
      </c>
      <c r="F75" t="s">
        <v>1201</v>
      </c>
    </row>
    <row r="76" spans="1:6" x14ac:dyDescent="0.25">
      <c r="A76" t="s">
        <v>1300</v>
      </c>
      <c r="B76" t="s">
        <v>1210</v>
      </c>
      <c r="C76">
        <v>1</v>
      </c>
      <c r="D76">
        <v>1</v>
      </c>
      <c r="E76" t="s">
        <v>1223</v>
      </c>
      <c r="F76" t="s">
        <v>1201</v>
      </c>
    </row>
    <row r="77" spans="1:6" x14ac:dyDescent="0.25">
      <c r="A77" t="s">
        <v>1300</v>
      </c>
      <c r="B77" t="s">
        <v>1202</v>
      </c>
      <c r="C77">
        <v>3</v>
      </c>
      <c r="D77">
        <v>1</v>
      </c>
      <c r="E77" t="s">
        <v>1</v>
      </c>
      <c r="F77" t="s">
        <v>1201</v>
      </c>
    </row>
    <row r="78" spans="1:6" x14ac:dyDescent="0.25">
      <c r="A78" t="s">
        <v>1300</v>
      </c>
      <c r="B78" t="s">
        <v>1203</v>
      </c>
      <c r="C78">
        <v>1</v>
      </c>
      <c r="D78">
        <v>0</v>
      </c>
      <c r="E78" t="s">
        <v>1278</v>
      </c>
      <c r="F78" t="s">
        <v>1201</v>
      </c>
    </row>
    <row r="79" spans="1:6" x14ac:dyDescent="0.25">
      <c r="A79" t="s">
        <v>1301</v>
      </c>
      <c r="B79" t="s">
        <v>1208</v>
      </c>
      <c r="C79">
        <v>4</v>
      </c>
      <c r="D79">
        <v>0</v>
      </c>
      <c r="E79" t="s">
        <v>1209</v>
      </c>
      <c r="F79" t="s">
        <v>1201</v>
      </c>
    </row>
    <row r="80" spans="1:6" x14ac:dyDescent="0.25">
      <c r="A80" t="s">
        <v>1301</v>
      </c>
      <c r="B80" t="s">
        <v>1278</v>
      </c>
      <c r="C80">
        <v>1</v>
      </c>
      <c r="D80">
        <v>0</v>
      </c>
      <c r="E80" t="s">
        <v>1212</v>
      </c>
      <c r="F80" t="s">
        <v>1201</v>
      </c>
    </row>
    <row r="81" spans="1:6" x14ac:dyDescent="0.25">
      <c r="A81" t="s">
        <v>1301</v>
      </c>
      <c r="B81" t="s">
        <v>24</v>
      </c>
      <c r="C81">
        <v>3</v>
      </c>
      <c r="D81">
        <v>1</v>
      </c>
      <c r="E81" t="s">
        <v>76</v>
      </c>
      <c r="F81" t="s">
        <v>1201</v>
      </c>
    </row>
    <row r="82" spans="1:6" x14ac:dyDescent="0.25">
      <c r="A82" t="s">
        <v>1302</v>
      </c>
      <c r="B82" t="s">
        <v>65</v>
      </c>
      <c r="C82">
        <v>0</v>
      </c>
      <c r="D82">
        <v>0</v>
      </c>
      <c r="E82" t="s">
        <v>59</v>
      </c>
      <c r="F82" t="s">
        <v>1201</v>
      </c>
    </row>
    <row r="83" spans="1:6" x14ac:dyDescent="0.25">
      <c r="A83" t="s">
        <v>1302</v>
      </c>
      <c r="B83" t="s">
        <v>1202</v>
      </c>
      <c r="C83">
        <v>0</v>
      </c>
      <c r="D83">
        <v>1</v>
      </c>
      <c r="E83" t="s">
        <v>1206</v>
      </c>
      <c r="F83" t="s">
        <v>1201</v>
      </c>
    </row>
    <row r="84" spans="1:6" x14ac:dyDescent="0.25">
      <c r="A84" t="s">
        <v>1303</v>
      </c>
      <c r="B84" t="s">
        <v>1205</v>
      </c>
      <c r="C84">
        <v>0</v>
      </c>
      <c r="D84">
        <v>0</v>
      </c>
      <c r="E84" t="s">
        <v>1208</v>
      </c>
      <c r="F84" t="s">
        <v>1201</v>
      </c>
    </row>
    <row r="85" spans="1:6" x14ac:dyDescent="0.25">
      <c r="A85" t="s">
        <v>1303</v>
      </c>
      <c r="B85" t="s">
        <v>76</v>
      </c>
      <c r="C85">
        <v>4</v>
      </c>
      <c r="D85">
        <v>3</v>
      </c>
      <c r="E85" t="s">
        <v>1200</v>
      </c>
      <c r="F85" t="s">
        <v>1201</v>
      </c>
    </row>
    <row r="86" spans="1:6" x14ac:dyDescent="0.25">
      <c r="A86" t="s">
        <v>1304</v>
      </c>
      <c r="B86" t="s">
        <v>1</v>
      </c>
      <c r="C86">
        <v>5</v>
      </c>
      <c r="D86">
        <v>1</v>
      </c>
      <c r="E86" t="s">
        <v>1212</v>
      </c>
      <c r="F86" t="s">
        <v>1201</v>
      </c>
    </row>
    <row r="87" spans="1:6" x14ac:dyDescent="0.25">
      <c r="A87" t="s">
        <v>1304</v>
      </c>
      <c r="B87" t="s">
        <v>63</v>
      </c>
      <c r="C87">
        <v>1</v>
      </c>
      <c r="D87">
        <v>1</v>
      </c>
      <c r="E87" t="s">
        <v>1221</v>
      </c>
      <c r="F87" t="s">
        <v>1201</v>
      </c>
    </row>
    <row r="88" spans="1:6" x14ac:dyDescent="0.25">
      <c r="A88" t="s">
        <v>1304</v>
      </c>
      <c r="B88" t="s">
        <v>1207</v>
      </c>
      <c r="C88">
        <v>0</v>
      </c>
      <c r="D88">
        <v>1</v>
      </c>
      <c r="E88" t="s">
        <v>1202</v>
      </c>
      <c r="F88" t="s">
        <v>1201</v>
      </c>
    </row>
    <row r="89" spans="1:6" x14ac:dyDescent="0.25">
      <c r="A89" t="s">
        <v>1304</v>
      </c>
      <c r="B89" t="s">
        <v>65</v>
      </c>
      <c r="C89">
        <v>2</v>
      </c>
      <c r="D89">
        <v>1</v>
      </c>
      <c r="E89" t="s">
        <v>1211</v>
      </c>
      <c r="F89" t="s">
        <v>1201</v>
      </c>
    </row>
    <row r="90" spans="1:6" x14ac:dyDescent="0.25">
      <c r="A90" t="s">
        <v>1304</v>
      </c>
      <c r="B90" t="s">
        <v>49</v>
      </c>
      <c r="C90">
        <v>1</v>
      </c>
      <c r="D90">
        <v>2</v>
      </c>
      <c r="E90" t="s">
        <v>1206</v>
      </c>
      <c r="F90" t="s">
        <v>1201</v>
      </c>
    </row>
    <row r="91" spans="1:6" x14ac:dyDescent="0.25">
      <c r="A91" t="s">
        <v>1304</v>
      </c>
      <c r="B91" t="s">
        <v>1209</v>
      </c>
      <c r="C91">
        <v>0</v>
      </c>
      <c r="D91">
        <v>1</v>
      </c>
      <c r="E91" t="s">
        <v>59</v>
      </c>
      <c r="F91" t="s">
        <v>1201</v>
      </c>
    </row>
    <row r="92" spans="1:6" x14ac:dyDescent="0.25">
      <c r="A92" t="s">
        <v>1304</v>
      </c>
      <c r="B92" t="s">
        <v>1278</v>
      </c>
      <c r="C92">
        <v>3</v>
      </c>
      <c r="D92">
        <v>4</v>
      </c>
      <c r="E92" t="s">
        <v>1204</v>
      </c>
      <c r="F92" t="s">
        <v>1201</v>
      </c>
    </row>
    <row r="93" spans="1:6" x14ac:dyDescent="0.25">
      <c r="A93" t="s">
        <v>1304</v>
      </c>
      <c r="B93" t="s">
        <v>1203</v>
      </c>
      <c r="C93">
        <v>1</v>
      </c>
      <c r="D93">
        <v>7</v>
      </c>
      <c r="E93" t="s">
        <v>1210</v>
      </c>
      <c r="F93" t="s">
        <v>1201</v>
      </c>
    </row>
    <row r="94" spans="1:6" x14ac:dyDescent="0.25">
      <c r="A94" t="s">
        <v>1305</v>
      </c>
      <c r="B94" t="s">
        <v>1205</v>
      </c>
      <c r="C94">
        <v>3</v>
      </c>
      <c r="D94">
        <v>0</v>
      </c>
      <c r="E94" t="s">
        <v>1</v>
      </c>
      <c r="F94" t="s">
        <v>1201</v>
      </c>
    </row>
    <row r="95" spans="1:6" x14ac:dyDescent="0.25">
      <c r="A95" t="s">
        <v>1305</v>
      </c>
      <c r="B95" t="s">
        <v>1210</v>
      </c>
      <c r="C95">
        <v>3</v>
      </c>
      <c r="D95">
        <v>0</v>
      </c>
      <c r="E95" t="s">
        <v>1208</v>
      </c>
      <c r="F95" t="s">
        <v>1201</v>
      </c>
    </row>
    <row r="96" spans="1:6" x14ac:dyDescent="0.25">
      <c r="A96" t="s">
        <v>1305</v>
      </c>
      <c r="B96" t="s">
        <v>1202</v>
      </c>
      <c r="C96">
        <v>1</v>
      </c>
      <c r="D96">
        <v>0</v>
      </c>
      <c r="E96" t="s">
        <v>63</v>
      </c>
      <c r="F96" t="s">
        <v>1201</v>
      </c>
    </row>
    <row r="97" spans="1:6" x14ac:dyDescent="0.25">
      <c r="A97" t="s">
        <v>1305</v>
      </c>
      <c r="B97" t="s">
        <v>76</v>
      </c>
      <c r="C97">
        <v>3</v>
      </c>
      <c r="D97">
        <v>1</v>
      </c>
      <c r="E97" t="s">
        <v>1221</v>
      </c>
      <c r="F97" t="s">
        <v>1201</v>
      </c>
    </row>
    <row r="98" spans="1:6" x14ac:dyDescent="0.25">
      <c r="A98" t="s">
        <v>1305</v>
      </c>
      <c r="B98" t="s">
        <v>1200</v>
      </c>
      <c r="C98">
        <v>0</v>
      </c>
      <c r="D98">
        <v>0</v>
      </c>
      <c r="E98" t="s">
        <v>24</v>
      </c>
      <c r="F98" t="s">
        <v>1201</v>
      </c>
    </row>
    <row r="99" spans="1:6" x14ac:dyDescent="0.25">
      <c r="A99" t="s">
        <v>1306</v>
      </c>
      <c r="B99" t="s">
        <v>1204</v>
      </c>
      <c r="C99">
        <v>2</v>
      </c>
      <c r="D99">
        <v>0</v>
      </c>
      <c r="E99" t="s">
        <v>1211</v>
      </c>
      <c r="F99" t="s">
        <v>1201</v>
      </c>
    </row>
    <row r="100" spans="1:6" x14ac:dyDescent="0.25">
      <c r="A100" t="s">
        <v>1307</v>
      </c>
      <c r="B100" t="s">
        <v>1212</v>
      </c>
      <c r="C100">
        <v>3</v>
      </c>
      <c r="D100">
        <v>0</v>
      </c>
      <c r="E100" t="s">
        <v>1209</v>
      </c>
      <c r="F100" t="s">
        <v>1201</v>
      </c>
    </row>
    <row r="101" spans="1:6" x14ac:dyDescent="0.25">
      <c r="A101" t="s">
        <v>1308</v>
      </c>
      <c r="B101" t="s">
        <v>24</v>
      </c>
      <c r="C101">
        <v>2</v>
      </c>
      <c r="D101">
        <v>0</v>
      </c>
      <c r="E101" t="s">
        <v>1205</v>
      </c>
      <c r="F101" t="s">
        <v>1201</v>
      </c>
    </row>
    <row r="102" spans="1:6" x14ac:dyDescent="0.25">
      <c r="A102" t="s">
        <v>1308</v>
      </c>
      <c r="B102" t="s">
        <v>1221</v>
      </c>
      <c r="C102">
        <v>1</v>
      </c>
      <c r="D102">
        <v>0</v>
      </c>
      <c r="E102" t="s">
        <v>1</v>
      </c>
      <c r="F102" t="s">
        <v>1201</v>
      </c>
    </row>
    <row r="103" spans="1:6" x14ac:dyDescent="0.25">
      <c r="A103" t="s">
        <v>1309</v>
      </c>
      <c r="B103" t="s">
        <v>59</v>
      </c>
      <c r="C103">
        <v>0</v>
      </c>
      <c r="D103">
        <v>2</v>
      </c>
      <c r="E103" t="s">
        <v>1223</v>
      </c>
      <c r="F103" t="s">
        <v>1201</v>
      </c>
    </row>
    <row r="104" spans="1:6" x14ac:dyDescent="0.25">
      <c r="A104" t="s">
        <v>1309</v>
      </c>
      <c r="B104" t="s">
        <v>1206</v>
      </c>
      <c r="C104">
        <v>2</v>
      </c>
      <c r="D104">
        <v>1</v>
      </c>
      <c r="E104" t="s">
        <v>63</v>
      </c>
      <c r="F104" t="s">
        <v>1201</v>
      </c>
    </row>
    <row r="105" spans="1:6" x14ac:dyDescent="0.25">
      <c r="A105" t="s">
        <v>1309</v>
      </c>
      <c r="B105" t="s">
        <v>1208</v>
      </c>
      <c r="C105">
        <v>3</v>
      </c>
      <c r="D105">
        <v>0</v>
      </c>
      <c r="E105" t="s">
        <v>1207</v>
      </c>
      <c r="F105" t="s">
        <v>1201</v>
      </c>
    </row>
    <row r="106" spans="1:6" x14ac:dyDescent="0.25">
      <c r="A106" t="s">
        <v>1309</v>
      </c>
      <c r="B106" t="s">
        <v>1211</v>
      </c>
      <c r="C106">
        <v>3</v>
      </c>
      <c r="D106">
        <v>2</v>
      </c>
      <c r="E106" t="s">
        <v>1203</v>
      </c>
      <c r="F106" t="s">
        <v>1201</v>
      </c>
    </row>
    <row r="107" spans="1:6" x14ac:dyDescent="0.25">
      <c r="A107" t="s">
        <v>1309</v>
      </c>
      <c r="B107" t="s">
        <v>1210</v>
      </c>
      <c r="C107">
        <v>3</v>
      </c>
      <c r="D107">
        <v>0</v>
      </c>
      <c r="E107" t="s">
        <v>76</v>
      </c>
      <c r="F107" t="s">
        <v>1201</v>
      </c>
    </row>
    <row r="108" spans="1:6" x14ac:dyDescent="0.25">
      <c r="A108" t="s">
        <v>1309</v>
      </c>
      <c r="B108" t="s">
        <v>1202</v>
      </c>
      <c r="C108">
        <v>2</v>
      </c>
      <c r="D108">
        <v>3</v>
      </c>
      <c r="E108" t="s">
        <v>49</v>
      </c>
      <c r="F108" t="s">
        <v>1201</v>
      </c>
    </row>
    <row r="109" spans="1:6" x14ac:dyDescent="0.25">
      <c r="A109" t="s">
        <v>1309</v>
      </c>
      <c r="B109" t="s">
        <v>1200</v>
      </c>
      <c r="C109">
        <v>1</v>
      </c>
      <c r="D109">
        <v>0</v>
      </c>
      <c r="E109" t="s">
        <v>1278</v>
      </c>
      <c r="F109" t="s">
        <v>1201</v>
      </c>
    </row>
    <row r="110" spans="1:6" x14ac:dyDescent="0.25">
      <c r="A110" t="s">
        <v>1309</v>
      </c>
      <c r="B110" t="s">
        <v>1204</v>
      </c>
      <c r="C110">
        <v>2</v>
      </c>
      <c r="D110">
        <v>0</v>
      </c>
      <c r="E110" t="s">
        <v>65</v>
      </c>
      <c r="F110" t="s">
        <v>1201</v>
      </c>
    </row>
    <row r="111" spans="1:6" x14ac:dyDescent="0.25">
      <c r="A111" t="s">
        <v>1310</v>
      </c>
      <c r="B111" t="s">
        <v>49</v>
      </c>
      <c r="C111">
        <v>1</v>
      </c>
      <c r="D111">
        <v>1</v>
      </c>
      <c r="E111" t="s">
        <v>1211</v>
      </c>
      <c r="F111" t="s">
        <v>1201</v>
      </c>
    </row>
    <row r="112" spans="1:6" x14ac:dyDescent="0.25">
      <c r="A112" t="s">
        <v>1310</v>
      </c>
      <c r="B112" t="s">
        <v>1278</v>
      </c>
      <c r="C112">
        <v>1</v>
      </c>
      <c r="D112">
        <v>3</v>
      </c>
      <c r="E112" t="s">
        <v>1208</v>
      </c>
      <c r="F112" t="s">
        <v>1201</v>
      </c>
    </row>
    <row r="113" spans="1:6" x14ac:dyDescent="0.25">
      <c r="A113" t="s">
        <v>1310</v>
      </c>
      <c r="B113" t="s">
        <v>1205</v>
      </c>
      <c r="C113">
        <v>0</v>
      </c>
      <c r="D113">
        <v>0</v>
      </c>
      <c r="E113" t="s">
        <v>1200</v>
      </c>
      <c r="F113" t="s">
        <v>1201</v>
      </c>
    </row>
    <row r="114" spans="1:6" x14ac:dyDescent="0.25">
      <c r="A114" t="s">
        <v>1310</v>
      </c>
      <c r="B114" t="s">
        <v>1202</v>
      </c>
      <c r="C114">
        <v>2</v>
      </c>
      <c r="D114">
        <v>0</v>
      </c>
      <c r="E114" t="s">
        <v>1212</v>
      </c>
      <c r="F114" t="s">
        <v>1201</v>
      </c>
    </row>
    <row r="115" spans="1:6" x14ac:dyDescent="0.25">
      <c r="A115" t="s">
        <v>1310</v>
      </c>
      <c r="B115" t="s">
        <v>76</v>
      </c>
      <c r="C115">
        <v>1</v>
      </c>
      <c r="D115">
        <v>1</v>
      </c>
      <c r="E115" t="s">
        <v>1223</v>
      </c>
      <c r="F115" t="s">
        <v>1201</v>
      </c>
    </row>
    <row r="116" spans="1:6" x14ac:dyDescent="0.25">
      <c r="A116" t="s">
        <v>1311</v>
      </c>
      <c r="B116" t="s">
        <v>65</v>
      </c>
      <c r="C116">
        <v>2</v>
      </c>
      <c r="D116">
        <v>1</v>
      </c>
      <c r="E116" t="s">
        <v>1203</v>
      </c>
      <c r="F116" t="s">
        <v>1201</v>
      </c>
    </row>
    <row r="117" spans="1:6" x14ac:dyDescent="0.25">
      <c r="A117" t="s">
        <v>1311</v>
      </c>
      <c r="B117" t="s">
        <v>24</v>
      </c>
      <c r="C117">
        <v>2</v>
      </c>
      <c r="D117">
        <v>3</v>
      </c>
      <c r="E117" t="s">
        <v>1207</v>
      </c>
      <c r="F117" t="s">
        <v>1201</v>
      </c>
    </row>
    <row r="118" spans="1:6" x14ac:dyDescent="0.25">
      <c r="A118" t="s">
        <v>1312</v>
      </c>
      <c r="B118" t="s">
        <v>63</v>
      </c>
      <c r="C118">
        <v>0</v>
      </c>
      <c r="D118">
        <v>3</v>
      </c>
      <c r="E118" t="s">
        <v>1208</v>
      </c>
      <c r="F118" t="s">
        <v>1201</v>
      </c>
    </row>
    <row r="119" spans="1:6" x14ac:dyDescent="0.25">
      <c r="A119" t="s">
        <v>1312</v>
      </c>
      <c r="B119" t="s">
        <v>1207</v>
      </c>
      <c r="C119">
        <v>1</v>
      </c>
      <c r="D119">
        <v>1</v>
      </c>
      <c r="E119" t="s">
        <v>1206</v>
      </c>
      <c r="F119" t="s">
        <v>1201</v>
      </c>
    </row>
    <row r="120" spans="1:6" x14ac:dyDescent="0.25">
      <c r="A120" t="s">
        <v>1312</v>
      </c>
      <c r="B120" t="s">
        <v>1278</v>
      </c>
      <c r="C120">
        <v>2</v>
      </c>
      <c r="D120">
        <v>4</v>
      </c>
      <c r="E120" t="s">
        <v>1210</v>
      </c>
      <c r="F120" t="s">
        <v>1201</v>
      </c>
    </row>
    <row r="121" spans="1:6" x14ac:dyDescent="0.25">
      <c r="A121" t="s">
        <v>1312</v>
      </c>
      <c r="B121" t="s">
        <v>1203</v>
      </c>
      <c r="C121">
        <v>0</v>
      </c>
      <c r="D121">
        <v>1</v>
      </c>
      <c r="E121" t="s">
        <v>1204</v>
      </c>
      <c r="F121" t="s">
        <v>1201</v>
      </c>
    </row>
    <row r="122" spans="1:6" x14ac:dyDescent="0.25">
      <c r="A122" t="s">
        <v>1312</v>
      </c>
      <c r="B122" t="s">
        <v>1223</v>
      </c>
      <c r="C122">
        <v>2</v>
      </c>
      <c r="D122">
        <v>2</v>
      </c>
      <c r="E122" t="s">
        <v>1212</v>
      </c>
      <c r="F122" t="s">
        <v>1201</v>
      </c>
    </row>
    <row r="123" spans="1:6" x14ac:dyDescent="0.25">
      <c r="A123" t="s">
        <v>1313</v>
      </c>
      <c r="B123" t="s">
        <v>1206</v>
      </c>
      <c r="C123">
        <v>3</v>
      </c>
      <c r="D123">
        <v>1</v>
      </c>
      <c r="E123" t="s">
        <v>1</v>
      </c>
      <c r="F123" t="s">
        <v>1201</v>
      </c>
    </row>
    <row r="124" spans="1:6" x14ac:dyDescent="0.25">
      <c r="A124" t="s">
        <v>1313</v>
      </c>
      <c r="B124" t="s">
        <v>1211</v>
      </c>
      <c r="C124">
        <v>1</v>
      </c>
      <c r="D124">
        <v>2</v>
      </c>
      <c r="E124" t="s">
        <v>63</v>
      </c>
      <c r="F124" t="s">
        <v>1201</v>
      </c>
    </row>
    <row r="125" spans="1:6" x14ac:dyDescent="0.25">
      <c r="A125" t="s">
        <v>1313</v>
      </c>
      <c r="B125" t="s">
        <v>1221</v>
      </c>
      <c r="C125">
        <v>2</v>
      </c>
      <c r="D125">
        <v>0</v>
      </c>
      <c r="E125" t="s">
        <v>1223</v>
      </c>
      <c r="F125" t="s">
        <v>1201</v>
      </c>
    </row>
    <row r="126" spans="1:6" x14ac:dyDescent="0.25">
      <c r="A126" t="s">
        <v>1313</v>
      </c>
      <c r="B126" t="s">
        <v>1212</v>
      </c>
      <c r="C126">
        <v>0</v>
      </c>
      <c r="D126">
        <v>0</v>
      </c>
      <c r="E126" t="s">
        <v>1203</v>
      </c>
      <c r="F126" t="s">
        <v>1201</v>
      </c>
    </row>
    <row r="127" spans="1:6" x14ac:dyDescent="0.25">
      <c r="A127" t="s">
        <v>1313</v>
      </c>
      <c r="B127" t="s">
        <v>1210</v>
      </c>
      <c r="C127">
        <v>2</v>
      </c>
      <c r="D127">
        <v>1</v>
      </c>
      <c r="E127" t="s">
        <v>49</v>
      </c>
      <c r="F127" t="s">
        <v>1201</v>
      </c>
    </row>
    <row r="128" spans="1:6" x14ac:dyDescent="0.25">
      <c r="A128" t="s">
        <v>1313</v>
      </c>
      <c r="B128" t="s">
        <v>1202</v>
      </c>
      <c r="C128">
        <v>2</v>
      </c>
      <c r="D128">
        <v>0</v>
      </c>
      <c r="E128" t="s">
        <v>1278</v>
      </c>
      <c r="F128" t="s">
        <v>1201</v>
      </c>
    </row>
    <row r="129" spans="1:6" x14ac:dyDescent="0.25">
      <c r="A129" t="s">
        <v>1313</v>
      </c>
      <c r="B129" t="s">
        <v>1200</v>
      </c>
      <c r="C129">
        <v>3</v>
      </c>
      <c r="D129">
        <v>0</v>
      </c>
      <c r="E129" t="s">
        <v>1209</v>
      </c>
      <c r="F129" t="s">
        <v>1201</v>
      </c>
    </row>
    <row r="130" spans="1:6" x14ac:dyDescent="0.25">
      <c r="A130" t="s">
        <v>1314</v>
      </c>
      <c r="B130" t="s">
        <v>1204</v>
      </c>
      <c r="C130">
        <v>0</v>
      </c>
      <c r="D130">
        <v>1</v>
      </c>
      <c r="E130" t="s">
        <v>1205</v>
      </c>
      <c r="F130" t="s">
        <v>1201</v>
      </c>
    </row>
    <row r="131" spans="1:6" x14ac:dyDescent="0.25">
      <c r="A131" t="s">
        <v>1315</v>
      </c>
      <c r="B131" t="s">
        <v>59</v>
      </c>
      <c r="C131">
        <v>0</v>
      </c>
      <c r="D131">
        <v>0</v>
      </c>
      <c r="E131" t="s">
        <v>1207</v>
      </c>
      <c r="F131" t="s">
        <v>1201</v>
      </c>
    </row>
    <row r="132" spans="1:6" x14ac:dyDescent="0.25">
      <c r="A132" t="s">
        <v>1316</v>
      </c>
      <c r="B132" t="s">
        <v>1</v>
      </c>
      <c r="C132">
        <v>0</v>
      </c>
      <c r="D132">
        <v>1</v>
      </c>
      <c r="E132" t="s">
        <v>1223</v>
      </c>
      <c r="F132" t="s">
        <v>1201</v>
      </c>
    </row>
    <row r="133" spans="1:6" x14ac:dyDescent="0.25">
      <c r="A133" t="s">
        <v>1316</v>
      </c>
      <c r="B133" t="s">
        <v>63</v>
      </c>
      <c r="C133">
        <v>0</v>
      </c>
      <c r="D133">
        <v>0</v>
      </c>
      <c r="E133" t="s">
        <v>65</v>
      </c>
      <c r="F133" t="s">
        <v>1201</v>
      </c>
    </row>
    <row r="134" spans="1:6" x14ac:dyDescent="0.25">
      <c r="A134" t="s">
        <v>1317</v>
      </c>
      <c r="B134" t="s">
        <v>59</v>
      </c>
      <c r="C134">
        <v>0</v>
      </c>
      <c r="D134">
        <v>1</v>
      </c>
      <c r="E134" t="s">
        <v>1206</v>
      </c>
      <c r="F134" t="s">
        <v>1201</v>
      </c>
    </row>
    <row r="135" spans="1:6" x14ac:dyDescent="0.25">
      <c r="A135" t="s">
        <v>1317</v>
      </c>
      <c r="B135" t="s">
        <v>1208</v>
      </c>
      <c r="C135">
        <v>0</v>
      </c>
      <c r="D135">
        <v>1</v>
      </c>
      <c r="E135" t="s">
        <v>1203</v>
      </c>
      <c r="F135" t="s">
        <v>1201</v>
      </c>
    </row>
    <row r="136" spans="1:6" x14ac:dyDescent="0.25">
      <c r="A136" t="s">
        <v>1317</v>
      </c>
      <c r="B136" t="s">
        <v>1278</v>
      </c>
      <c r="C136">
        <v>2</v>
      </c>
      <c r="D136">
        <v>2</v>
      </c>
      <c r="E136" t="s">
        <v>49</v>
      </c>
      <c r="F136" t="s">
        <v>1201</v>
      </c>
    </row>
    <row r="137" spans="1:6" x14ac:dyDescent="0.25">
      <c r="A137" t="s">
        <v>1317</v>
      </c>
      <c r="B137" t="s">
        <v>24</v>
      </c>
      <c r="C137">
        <v>2</v>
      </c>
      <c r="D137">
        <v>0</v>
      </c>
      <c r="E137" t="s">
        <v>1221</v>
      </c>
      <c r="F137" t="s">
        <v>1201</v>
      </c>
    </row>
    <row r="138" spans="1:6" x14ac:dyDescent="0.25">
      <c r="A138" t="s">
        <v>1317</v>
      </c>
      <c r="B138" t="s">
        <v>1205</v>
      </c>
      <c r="C138">
        <v>9</v>
      </c>
      <c r="D138">
        <v>0</v>
      </c>
      <c r="E138" t="s">
        <v>1209</v>
      </c>
      <c r="F138" t="s">
        <v>1201</v>
      </c>
    </row>
    <row r="139" spans="1:6" x14ac:dyDescent="0.25">
      <c r="A139" t="s">
        <v>1317</v>
      </c>
      <c r="B139" t="s">
        <v>1212</v>
      </c>
      <c r="C139">
        <v>1</v>
      </c>
      <c r="D139">
        <v>1</v>
      </c>
      <c r="E139" t="s">
        <v>1211</v>
      </c>
      <c r="F139" t="s">
        <v>1201</v>
      </c>
    </row>
    <row r="140" spans="1:6" x14ac:dyDescent="0.25">
      <c r="A140" t="s">
        <v>1317</v>
      </c>
      <c r="B140" t="s">
        <v>1210</v>
      </c>
      <c r="C140">
        <v>2</v>
      </c>
      <c r="D140">
        <v>2</v>
      </c>
      <c r="E140" t="s">
        <v>1200</v>
      </c>
      <c r="F140" t="s">
        <v>1201</v>
      </c>
    </row>
    <row r="141" spans="1:6" x14ac:dyDescent="0.25">
      <c r="A141" t="s">
        <v>1317</v>
      </c>
      <c r="B141" t="s">
        <v>76</v>
      </c>
      <c r="C141">
        <v>0</v>
      </c>
      <c r="D141">
        <v>0</v>
      </c>
      <c r="E141" t="s">
        <v>1207</v>
      </c>
      <c r="F141" t="s">
        <v>1201</v>
      </c>
    </row>
    <row r="142" spans="1:6" x14ac:dyDescent="0.25">
      <c r="A142" t="s">
        <v>1317</v>
      </c>
      <c r="B142" t="s">
        <v>1204</v>
      </c>
      <c r="C142">
        <v>1</v>
      </c>
      <c r="D142">
        <v>3</v>
      </c>
      <c r="E142" t="s">
        <v>1202</v>
      </c>
      <c r="F142" t="s">
        <v>1201</v>
      </c>
    </row>
    <row r="143" spans="1:6" x14ac:dyDescent="0.25">
      <c r="A143" t="s">
        <v>1318</v>
      </c>
      <c r="B143" t="s">
        <v>1209</v>
      </c>
      <c r="C143">
        <v>0</v>
      </c>
      <c r="D143">
        <v>2</v>
      </c>
      <c r="E143" t="s">
        <v>1221</v>
      </c>
      <c r="F143" t="s">
        <v>1201</v>
      </c>
    </row>
    <row r="144" spans="1:6" x14ac:dyDescent="0.25">
      <c r="A144" t="s">
        <v>1319</v>
      </c>
      <c r="B144" t="s">
        <v>1202</v>
      </c>
      <c r="C144">
        <v>1</v>
      </c>
      <c r="D144">
        <v>1</v>
      </c>
      <c r="E144" t="s">
        <v>1210</v>
      </c>
      <c r="F144" t="s">
        <v>1201</v>
      </c>
    </row>
    <row r="145" spans="1:6" x14ac:dyDescent="0.25">
      <c r="A145" t="s">
        <v>1320</v>
      </c>
      <c r="B145" t="s">
        <v>1206</v>
      </c>
      <c r="C145">
        <v>0</v>
      </c>
      <c r="D145">
        <v>0</v>
      </c>
      <c r="E145" t="s">
        <v>1212</v>
      </c>
      <c r="F145" t="s">
        <v>1201</v>
      </c>
    </row>
    <row r="146" spans="1:6" x14ac:dyDescent="0.25">
      <c r="A146" t="s">
        <v>1320</v>
      </c>
      <c r="B146" t="s">
        <v>1207</v>
      </c>
      <c r="C146">
        <v>4</v>
      </c>
      <c r="D146">
        <v>2</v>
      </c>
      <c r="E146" t="s">
        <v>1278</v>
      </c>
      <c r="F146" t="s">
        <v>1201</v>
      </c>
    </row>
    <row r="147" spans="1:6" x14ac:dyDescent="0.25">
      <c r="A147" t="s">
        <v>1320</v>
      </c>
      <c r="B147" t="s">
        <v>65</v>
      </c>
      <c r="C147">
        <v>0</v>
      </c>
      <c r="D147">
        <v>3</v>
      </c>
      <c r="E147" t="s">
        <v>1</v>
      </c>
      <c r="F147" t="s">
        <v>1201</v>
      </c>
    </row>
    <row r="148" spans="1:6" x14ac:dyDescent="0.25">
      <c r="A148" t="s">
        <v>1320</v>
      </c>
      <c r="B148" t="s">
        <v>49</v>
      </c>
      <c r="C148">
        <v>1</v>
      </c>
      <c r="D148">
        <v>0</v>
      </c>
      <c r="E148" t="s">
        <v>1205</v>
      </c>
      <c r="F148" t="s">
        <v>1201</v>
      </c>
    </row>
    <row r="149" spans="1:6" x14ac:dyDescent="0.25">
      <c r="A149" t="s">
        <v>1320</v>
      </c>
      <c r="B149" t="s">
        <v>1209</v>
      </c>
      <c r="C149">
        <v>2</v>
      </c>
      <c r="D149">
        <v>1</v>
      </c>
      <c r="E149" t="s">
        <v>76</v>
      </c>
      <c r="F149" t="s">
        <v>1201</v>
      </c>
    </row>
    <row r="150" spans="1:6" x14ac:dyDescent="0.25">
      <c r="A150" t="s">
        <v>1320</v>
      </c>
      <c r="B150" t="s">
        <v>1211</v>
      </c>
      <c r="C150">
        <v>0</v>
      </c>
      <c r="D150">
        <v>0</v>
      </c>
      <c r="E150" t="s">
        <v>1208</v>
      </c>
      <c r="F150" t="s">
        <v>1201</v>
      </c>
    </row>
    <row r="151" spans="1:6" x14ac:dyDescent="0.25">
      <c r="A151" t="s">
        <v>1320</v>
      </c>
      <c r="B151" t="s">
        <v>1221</v>
      </c>
      <c r="C151">
        <v>3</v>
      </c>
      <c r="D151">
        <v>1</v>
      </c>
      <c r="E151" t="s">
        <v>59</v>
      </c>
      <c r="F151" t="s">
        <v>1201</v>
      </c>
    </row>
    <row r="152" spans="1:6" x14ac:dyDescent="0.25">
      <c r="A152" t="s">
        <v>1320</v>
      </c>
      <c r="B152" t="s">
        <v>1203</v>
      </c>
      <c r="C152">
        <v>1</v>
      </c>
      <c r="D152">
        <v>2</v>
      </c>
      <c r="E152" t="s">
        <v>24</v>
      </c>
      <c r="F152" t="s">
        <v>1201</v>
      </c>
    </row>
    <row r="153" spans="1:6" x14ac:dyDescent="0.25">
      <c r="A153" t="s">
        <v>1320</v>
      </c>
      <c r="B153" t="s">
        <v>1200</v>
      </c>
      <c r="C153">
        <v>1</v>
      </c>
      <c r="D153">
        <v>2</v>
      </c>
      <c r="E153" t="s">
        <v>1204</v>
      </c>
      <c r="F153" t="s">
        <v>1201</v>
      </c>
    </row>
    <row r="154" spans="1:6" x14ac:dyDescent="0.25">
      <c r="A154" t="s">
        <v>1320</v>
      </c>
      <c r="B154" t="s">
        <v>1223</v>
      </c>
      <c r="C154">
        <v>1</v>
      </c>
      <c r="D154">
        <v>2</v>
      </c>
      <c r="E154" t="s">
        <v>63</v>
      </c>
      <c r="F154" t="s">
        <v>1201</v>
      </c>
    </row>
    <row r="155" spans="1:6" x14ac:dyDescent="0.25">
      <c r="A155" t="s">
        <v>1321</v>
      </c>
      <c r="B155" t="s">
        <v>59</v>
      </c>
      <c r="C155">
        <v>4</v>
      </c>
      <c r="D155">
        <v>4</v>
      </c>
      <c r="E155" t="s">
        <v>1278</v>
      </c>
      <c r="F155" t="s">
        <v>1201</v>
      </c>
    </row>
    <row r="156" spans="1:6" x14ac:dyDescent="0.25">
      <c r="A156" t="s">
        <v>1321</v>
      </c>
      <c r="B156" t="s">
        <v>1206</v>
      </c>
      <c r="C156">
        <v>2</v>
      </c>
      <c r="D156">
        <v>1</v>
      </c>
      <c r="E156" t="s">
        <v>1204</v>
      </c>
      <c r="F156" t="s">
        <v>1201</v>
      </c>
    </row>
    <row r="157" spans="1:6" x14ac:dyDescent="0.25">
      <c r="A157" t="s">
        <v>1321</v>
      </c>
      <c r="B157" t="s">
        <v>1208</v>
      </c>
      <c r="C157">
        <v>1</v>
      </c>
      <c r="D157">
        <v>0</v>
      </c>
      <c r="E157" t="s">
        <v>49</v>
      </c>
      <c r="F157" t="s">
        <v>1201</v>
      </c>
    </row>
    <row r="158" spans="1:6" x14ac:dyDescent="0.25">
      <c r="A158" t="s">
        <v>1321</v>
      </c>
      <c r="B158" t="s">
        <v>1211</v>
      </c>
      <c r="C158">
        <v>2</v>
      </c>
      <c r="D158">
        <v>0</v>
      </c>
      <c r="E158" t="s">
        <v>1209</v>
      </c>
      <c r="F158" t="s">
        <v>1201</v>
      </c>
    </row>
    <row r="159" spans="1:6" x14ac:dyDescent="0.25">
      <c r="A159" t="s">
        <v>1321</v>
      </c>
      <c r="B159" t="s">
        <v>1212</v>
      </c>
      <c r="C159">
        <v>0</v>
      </c>
      <c r="D159">
        <v>2</v>
      </c>
      <c r="E159" t="s">
        <v>1205</v>
      </c>
      <c r="F159" t="s">
        <v>1201</v>
      </c>
    </row>
    <row r="160" spans="1:6" x14ac:dyDescent="0.25">
      <c r="A160" t="s">
        <v>1322</v>
      </c>
      <c r="B160" t="s">
        <v>1</v>
      </c>
      <c r="C160">
        <v>1</v>
      </c>
      <c r="D160">
        <v>0</v>
      </c>
      <c r="E160" t="s">
        <v>1210</v>
      </c>
      <c r="F160" t="s">
        <v>1201</v>
      </c>
    </row>
    <row r="161" spans="1:6" x14ac:dyDescent="0.25">
      <c r="A161" t="s">
        <v>1323</v>
      </c>
      <c r="B161" t="s">
        <v>1207</v>
      </c>
      <c r="C161">
        <v>2</v>
      </c>
      <c r="D161">
        <v>0</v>
      </c>
      <c r="E161" t="s">
        <v>1223</v>
      </c>
      <c r="F161" t="s">
        <v>1201</v>
      </c>
    </row>
    <row r="162" spans="1:6" x14ac:dyDescent="0.25">
      <c r="A162" t="s">
        <v>1323</v>
      </c>
      <c r="B162" t="s">
        <v>1203</v>
      </c>
      <c r="C162">
        <v>1</v>
      </c>
      <c r="D162">
        <v>2</v>
      </c>
      <c r="E162" t="s">
        <v>59</v>
      </c>
      <c r="F162" t="s">
        <v>1201</v>
      </c>
    </row>
    <row r="163" spans="1:6" x14ac:dyDescent="0.25">
      <c r="A163" t="s">
        <v>1324</v>
      </c>
      <c r="B163" t="s">
        <v>1223</v>
      </c>
      <c r="C163">
        <v>2</v>
      </c>
      <c r="D163">
        <v>2</v>
      </c>
      <c r="E163" t="s">
        <v>49</v>
      </c>
      <c r="F163" t="s">
        <v>1201</v>
      </c>
    </row>
    <row r="164" spans="1:6" x14ac:dyDescent="0.25">
      <c r="A164" t="s">
        <v>1325</v>
      </c>
      <c r="B164" t="s">
        <v>1206</v>
      </c>
      <c r="C164">
        <v>3</v>
      </c>
      <c r="D164">
        <v>1</v>
      </c>
      <c r="E164" t="s">
        <v>1203</v>
      </c>
      <c r="F164" t="s">
        <v>1201</v>
      </c>
    </row>
    <row r="165" spans="1:6" x14ac:dyDescent="0.25">
      <c r="A165" t="s">
        <v>1326</v>
      </c>
      <c r="B165" t="s">
        <v>1</v>
      </c>
      <c r="C165">
        <v>1</v>
      </c>
      <c r="D165">
        <v>1</v>
      </c>
      <c r="E165" t="s">
        <v>1278</v>
      </c>
      <c r="F165" t="s">
        <v>1201</v>
      </c>
    </row>
    <row r="166" spans="1:6" x14ac:dyDescent="0.25">
      <c r="A166" t="s">
        <v>1326</v>
      </c>
      <c r="B166" t="s">
        <v>59</v>
      </c>
      <c r="C166">
        <v>7</v>
      </c>
      <c r="D166">
        <v>1</v>
      </c>
      <c r="E166" t="s">
        <v>1204</v>
      </c>
      <c r="F166" t="s">
        <v>1201</v>
      </c>
    </row>
    <row r="167" spans="1:6" x14ac:dyDescent="0.25">
      <c r="A167" t="s">
        <v>1326</v>
      </c>
      <c r="B167" t="s">
        <v>63</v>
      </c>
      <c r="C167">
        <v>1</v>
      </c>
      <c r="D167">
        <v>1</v>
      </c>
      <c r="E167" t="s">
        <v>1200</v>
      </c>
      <c r="F167" t="s">
        <v>1201</v>
      </c>
    </row>
    <row r="168" spans="1:6" x14ac:dyDescent="0.25">
      <c r="A168" t="s">
        <v>1326</v>
      </c>
      <c r="B168" t="s">
        <v>65</v>
      </c>
      <c r="C168">
        <v>0</v>
      </c>
      <c r="D168">
        <v>2</v>
      </c>
      <c r="E168" t="s">
        <v>1207</v>
      </c>
      <c r="F168" t="s">
        <v>1201</v>
      </c>
    </row>
    <row r="169" spans="1:6" x14ac:dyDescent="0.25">
      <c r="A169" t="s">
        <v>1326</v>
      </c>
      <c r="B169" t="s">
        <v>24</v>
      </c>
      <c r="C169">
        <v>1</v>
      </c>
      <c r="D169">
        <v>1</v>
      </c>
      <c r="E169" t="s">
        <v>1202</v>
      </c>
      <c r="F169" t="s">
        <v>1201</v>
      </c>
    </row>
    <row r="170" spans="1:6" x14ac:dyDescent="0.25">
      <c r="A170" t="s">
        <v>1326</v>
      </c>
      <c r="B170" t="s">
        <v>1211</v>
      </c>
      <c r="C170">
        <v>0</v>
      </c>
      <c r="D170">
        <v>3</v>
      </c>
      <c r="E170" t="s">
        <v>1205</v>
      </c>
      <c r="F170" t="s">
        <v>1201</v>
      </c>
    </row>
    <row r="171" spans="1:6" x14ac:dyDescent="0.25">
      <c r="A171" t="s">
        <v>1326</v>
      </c>
      <c r="B171" t="s">
        <v>1221</v>
      </c>
      <c r="C171">
        <v>2</v>
      </c>
      <c r="D171">
        <v>1</v>
      </c>
      <c r="E171" t="s">
        <v>1210</v>
      </c>
      <c r="F171" t="s">
        <v>1201</v>
      </c>
    </row>
    <row r="172" spans="1:6" x14ac:dyDescent="0.25">
      <c r="A172" t="s">
        <v>1326</v>
      </c>
      <c r="B172" t="s">
        <v>1212</v>
      </c>
      <c r="C172">
        <v>2</v>
      </c>
      <c r="D172">
        <v>2</v>
      </c>
      <c r="E172" t="s">
        <v>76</v>
      </c>
      <c r="F172" t="s">
        <v>1201</v>
      </c>
    </row>
    <row r="173" spans="1:6" x14ac:dyDescent="0.25">
      <c r="A173" t="s">
        <v>1327</v>
      </c>
      <c r="B173" t="s">
        <v>1200</v>
      </c>
      <c r="C173">
        <v>3</v>
      </c>
      <c r="D173">
        <v>1</v>
      </c>
      <c r="E173" t="s">
        <v>1206</v>
      </c>
      <c r="F173" t="s">
        <v>1201</v>
      </c>
    </row>
    <row r="174" spans="1:6" x14ac:dyDescent="0.25">
      <c r="A174" t="s">
        <v>1328</v>
      </c>
      <c r="B174" t="s">
        <v>1207</v>
      </c>
      <c r="C174">
        <v>2</v>
      </c>
      <c r="D174">
        <v>2</v>
      </c>
      <c r="E174" t="s">
        <v>63</v>
      </c>
      <c r="F174" t="s">
        <v>1201</v>
      </c>
    </row>
    <row r="175" spans="1:6" x14ac:dyDescent="0.25">
      <c r="A175" t="s">
        <v>1328</v>
      </c>
      <c r="B175" t="s">
        <v>49</v>
      </c>
      <c r="C175">
        <v>2</v>
      </c>
      <c r="D175">
        <v>1</v>
      </c>
      <c r="E175" t="s">
        <v>1212</v>
      </c>
      <c r="F175" t="s">
        <v>1201</v>
      </c>
    </row>
    <row r="176" spans="1:6" x14ac:dyDescent="0.25">
      <c r="A176" t="s">
        <v>1328</v>
      </c>
      <c r="B176" t="s">
        <v>1209</v>
      </c>
      <c r="C176">
        <v>0</v>
      </c>
      <c r="D176">
        <v>2</v>
      </c>
      <c r="E176" t="s">
        <v>65</v>
      </c>
      <c r="F176" t="s">
        <v>1201</v>
      </c>
    </row>
    <row r="177" spans="1:6" x14ac:dyDescent="0.25">
      <c r="A177" t="s">
        <v>1328</v>
      </c>
      <c r="B177" t="s">
        <v>1278</v>
      </c>
      <c r="C177">
        <v>1</v>
      </c>
      <c r="D177">
        <v>2</v>
      </c>
      <c r="E177" t="s">
        <v>1223</v>
      </c>
      <c r="F177" t="s">
        <v>1201</v>
      </c>
    </row>
    <row r="178" spans="1:6" x14ac:dyDescent="0.25">
      <c r="A178" t="s">
        <v>1328</v>
      </c>
      <c r="B178" t="s">
        <v>1205</v>
      </c>
      <c r="C178">
        <v>1</v>
      </c>
      <c r="D178">
        <v>0</v>
      </c>
      <c r="E178" t="s">
        <v>59</v>
      </c>
      <c r="F178" t="s">
        <v>1201</v>
      </c>
    </row>
    <row r="179" spans="1:6" x14ac:dyDescent="0.25">
      <c r="A179" t="s">
        <v>1328</v>
      </c>
      <c r="B179" t="s">
        <v>1210</v>
      </c>
      <c r="C179">
        <v>1</v>
      </c>
      <c r="D179">
        <v>1</v>
      </c>
      <c r="E179" t="s">
        <v>24</v>
      </c>
      <c r="F179" t="s">
        <v>1201</v>
      </c>
    </row>
    <row r="180" spans="1:6" x14ac:dyDescent="0.25">
      <c r="A180" t="s">
        <v>1328</v>
      </c>
      <c r="B180" t="s">
        <v>1202</v>
      </c>
      <c r="C180">
        <v>3</v>
      </c>
      <c r="D180">
        <v>0</v>
      </c>
      <c r="E180" t="s">
        <v>1221</v>
      </c>
      <c r="F180" t="s">
        <v>1201</v>
      </c>
    </row>
    <row r="181" spans="1:6" x14ac:dyDescent="0.25">
      <c r="A181" t="s">
        <v>1328</v>
      </c>
      <c r="B181" t="s">
        <v>1203</v>
      </c>
      <c r="C181">
        <v>3</v>
      </c>
      <c r="D181">
        <v>1</v>
      </c>
      <c r="E181" t="s">
        <v>1</v>
      </c>
      <c r="F181" t="s">
        <v>1201</v>
      </c>
    </row>
    <row r="182" spans="1:6" x14ac:dyDescent="0.25">
      <c r="A182" t="s">
        <v>1328</v>
      </c>
      <c r="B182" t="s">
        <v>76</v>
      </c>
      <c r="C182">
        <v>2</v>
      </c>
      <c r="D182">
        <v>2</v>
      </c>
      <c r="E182" t="s">
        <v>1211</v>
      </c>
      <c r="F182" t="s">
        <v>1201</v>
      </c>
    </row>
    <row r="183" spans="1:6" x14ac:dyDescent="0.25">
      <c r="A183" t="s">
        <v>1328</v>
      </c>
      <c r="B183" t="s">
        <v>1204</v>
      </c>
      <c r="C183">
        <v>0</v>
      </c>
      <c r="D183">
        <v>0</v>
      </c>
      <c r="E183" t="s">
        <v>1208</v>
      </c>
      <c r="F183" t="s">
        <v>1201</v>
      </c>
    </row>
    <row r="184" spans="1:6" x14ac:dyDescent="0.25">
      <c r="A184" t="s">
        <v>1329</v>
      </c>
      <c r="B184" t="s">
        <v>1206</v>
      </c>
      <c r="C184">
        <v>1</v>
      </c>
      <c r="D184">
        <v>1</v>
      </c>
      <c r="E184" t="s">
        <v>1208</v>
      </c>
      <c r="F184" t="s">
        <v>1201</v>
      </c>
    </row>
    <row r="185" spans="1:6" x14ac:dyDescent="0.25">
      <c r="A185" t="s">
        <v>1329</v>
      </c>
      <c r="B185" t="s">
        <v>1221</v>
      </c>
      <c r="C185">
        <v>2</v>
      </c>
      <c r="D185">
        <v>0</v>
      </c>
      <c r="E185" t="s">
        <v>49</v>
      </c>
      <c r="F185" t="s">
        <v>1201</v>
      </c>
    </row>
    <row r="186" spans="1:6" x14ac:dyDescent="0.25">
      <c r="A186" t="s">
        <v>1330</v>
      </c>
      <c r="B186" t="s">
        <v>1206</v>
      </c>
      <c r="C186">
        <v>4</v>
      </c>
      <c r="D186">
        <v>1</v>
      </c>
      <c r="E186" t="s">
        <v>1209</v>
      </c>
      <c r="F186" t="s">
        <v>1201</v>
      </c>
    </row>
    <row r="187" spans="1:6" x14ac:dyDescent="0.25">
      <c r="A187" t="s">
        <v>1331</v>
      </c>
      <c r="B187" t="s">
        <v>59</v>
      </c>
      <c r="C187">
        <v>1</v>
      </c>
      <c r="D187">
        <v>0</v>
      </c>
      <c r="E187" t="s">
        <v>1200</v>
      </c>
      <c r="F187" t="s">
        <v>1201</v>
      </c>
    </row>
    <row r="188" spans="1:6" x14ac:dyDescent="0.25">
      <c r="A188" t="s">
        <v>1331</v>
      </c>
      <c r="B188" t="s">
        <v>63</v>
      </c>
      <c r="C188">
        <v>0</v>
      </c>
      <c r="D188">
        <v>2</v>
      </c>
      <c r="E188" t="s">
        <v>1210</v>
      </c>
      <c r="F188" t="s">
        <v>1201</v>
      </c>
    </row>
    <row r="189" spans="1:6" x14ac:dyDescent="0.25">
      <c r="A189" t="s">
        <v>1331</v>
      </c>
      <c r="B189" t="s">
        <v>65</v>
      </c>
      <c r="C189">
        <v>1</v>
      </c>
      <c r="D189">
        <v>1</v>
      </c>
      <c r="E189" t="s">
        <v>1205</v>
      </c>
      <c r="F189" t="s">
        <v>1201</v>
      </c>
    </row>
    <row r="190" spans="1:6" x14ac:dyDescent="0.25">
      <c r="A190" t="s">
        <v>1331</v>
      </c>
      <c r="B190" t="s">
        <v>1211</v>
      </c>
      <c r="C190">
        <v>0</v>
      </c>
      <c r="D190">
        <v>1</v>
      </c>
      <c r="E190" t="s">
        <v>1278</v>
      </c>
      <c r="F190" t="s">
        <v>1201</v>
      </c>
    </row>
    <row r="191" spans="1:6" x14ac:dyDescent="0.25">
      <c r="A191" t="s">
        <v>1331</v>
      </c>
      <c r="B191" t="s">
        <v>1221</v>
      </c>
      <c r="C191">
        <v>2</v>
      </c>
      <c r="D191">
        <v>1</v>
      </c>
      <c r="E191" t="s">
        <v>1204</v>
      </c>
      <c r="F191" t="s">
        <v>1201</v>
      </c>
    </row>
    <row r="192" spans="1:6" x14ac:dyDescent="0.25">
      <c r="A192" t="s">
        <v>1331</v>
      </c>
      <c r="B192" t="s">
        <v>1212</v>
      </c>
      <c r="C192">
        <v>2</v>
      </c>
      <c r="D192">
        <v>2</v>
      </c>
      <c r="E192" t="s">
        <v>1207</v>
      </c>
      <c r="F192" t="s">
        <v>1201</v>
      </c>
    </row>
    <row r="193" spans="1:6" x14ac:dyDescent="0.25">
      <c r="A193" t="s">
        <v>1332</v>
      </c>
      <c r="B193" t="s">
        <v>1</v>
      </c>
      <c r="C193">
        <v>1</v>
      </c>
      <c r="D193">
        <v>1</v>
      </c>
      <c r="E193" t="s">
        <v>76</v>
      </c>
      <c r="F193" t="s">
        <v>1201</v>
      </c>
    </row>
    <row r="194" spans="1:6" x14ac:dyDescent="0.25">
      <c r="A194" t="s">
        <v>1332</v>
      </c>
      <c r="B194" t="s">
        <v>1208</v>
      </c>
      <c r="C194">
        <v>4</v>
      </c>
      <c r="D194">
        <v>0</v>
      </c>
      <c r="E194" t="s">
        <v>1202</v>
      </c>
      <c r="F194" t="s">
        <v>1201</v>
      </c>
    </row>
    <row r="195" spans="1:6" x14ac:dyDescent="0.25">
      <c r="A195" t="s">
        <v>1332</v>
      </c>
      <c r="B195" t="s">
        <v>24</v>
      </c>
      <c r="C195">
        <v>0</v>
      </c>
      <c r="D195">
        <v>0</v>
      </c>
      <c r="E195" t="s">
        <v>49</v>
      </c>
      <c r="F195" t="s">
        <v>1201</v>
      </c>
    </row>
    <row r="196" spans="1:6" x14ac:dyDescent="0.25">
      <c r="A196" t="s">
        <v>1333</v>
      </c>
      <c r="B196" t="s">
        <v>1223</v>
      </c>
      <c r="C196">
        <v>0</v>
      </c>
      <c r="D196">
        <v>2</v>
      </c>
      <c r="E196" t="s">
        <v>1203</v>
      </c>
      <c r="F196" t="s">
        <v>1201</v>
      </c>
    </row>
    <row r="197" spans="1:6" x14ac:dyDescent="0.25">
      <c r="A197" t="s">
        <v>1334</v>
      </c>
      <c r="B197" t="s">
        <v>1205</v>
      </c>
      <c r="C197">
        <v>1</v>
      </c>
      <c r="D197">
        <v>0</v>
      </c>
      <c r="E197" t="s">
        <v>1206</v>
      </c>
      <c r="F197" t="s">
        <v>1201</v>
      </c>
    </row>
    <row r="198" spans="1:6" x14ac:dyDescent="0.25">
      <c r="A198" t="s">
        <v>1335</v>
      </c>
      <c r="B198" t="s">
        <v>1207</v>
      </c>
      <c r="C198">
        <v>0</v>
      </c>
      <c r="D198">
        <v>1</v>
      </c>
      <c r="E198" t="s">
        <v>1</v>
      </c>
      <c r="F198" t="s">
        <v>1201</v>
      </c>
    </row>
    <row r="199" spans="1:6" x14ac:dyDescent="0.25">
      <c r="A199" t="s">
        <v>1335</v>
      </c>
      <c r="B199" t="s">
        <v>49</v>
      </c>
      <c r="C199">
        <v>3</v>
      </c>
      <c r="D199">
        <v>1</v>
      </c>
      <c r="E199" t="s">
        <v>65</v>
      </c>
      <c r="F199" t="s">
        <v>1201</v>
      </c>
    </row>
    <row r="200" spans="1:6" x14ac:dyDescent="0.25">
      <c r="A200" t="s">
        <v>1335</v>
      </c>
      <c r="B200" t="s">
        <v>1209</v>
      </c>
      <c r="C200">
        <v>2</v>
      </c>
      <c r="D200">
        <v>2</v>
      </c>
      <c r="E200" t="s">
        <v>63</v>
      </c>
      <c r="F200" t="s">
        <v>1201</v>
      </c>
    </row>
    <row r="201" spans="1:6" x14ac:dyDescent="0.25">
      <c r="A201" t="s">
        <v>1335</v>
      </c>
      <c r="B201" t="s">
        <v>1210</v>
      </c>
      <c r="C201">
        <v>1</v>
      </c>
      <c r="D201">
        <v>2</v>
      </c>
      <c r="E201" t="s">
        <v>59</v>
      </c>
      <c r="F201" t="s">
        <v>1201</v>
      </c>
    </row>
    <row r="202" spans="1:6" x14ac:dyDescent="0.25">
      <c r="A202" t="s">
        <v>1335</v>
      </c>
      <c r="B202" t="s">
        <v>1203</v>
      </c>
      <c r="C202">
        <v>0</v>
      </c>
      <c r="D202">
        <v>0</v>
      </c>
      <c r="E202" t="s">
        <v>1221</v>
      </c>
      <c r="F202" t="s">
        <v>1201</v>
      </c>
    </row>
    <row r="203" spans="1:6" x14ac:dyDescent="0.25">
      <c r="A203" t="s">
        <v>1336</v>
      </c>
      <c r="B203" t="s">
        <v>1221</v>
      </c>
      <c r="C203">
        <v>1</v>
      </c>
      <c r="D203">
        <v>1</v>
      </c>
      <c r="E203" t="s">
        <v>1205</v>
      </c>
      <c r="F203" t="s">
        <v>1201</v>
      </c>
    </row>
    <row r="204" spans="1:6" x14ac:dyDescent="0.25">
      <c r="A204" t="s">
        <v>1337</v>
      </c>
      <c r="B204" t="s">
        <v>1</v>
      </c>
      <c r="C204">
        <v>1</v>
      </c>
      <c r="D204">
        <v>1</v>
      </c>
      <c r="E204" t="s">
        <v>49</v>
      </c>
      <c r="F204" t="s">
        <v>1201</v>
      </c>
    </row>
    <row r="205" spans="1:6" x14ac:dyDescent="0.25">
      <c r="A205" t="s">
        <v>1337</v>
      </c>
      <c r="B205" t="s">
        <v>59</v>
      </c>
      <c r="C205">
        <v>2</v>
      </c>
      <c r="D205">
        <v>1</v>
      </c>
      <c r="E205" t="s">
        <v>1202</v>
      </c>
      <c r="F205" t="s">
        <v>1201</v>
      </c>
    </row>
    <row r="206" spans="1:6" x14ac:dyDescent="0.25">
      <c r="A206" t="s">
        <v>1337</v>
      </c>
      <c r="B206" t="s">
        <v>1206</v>
      </c>
      <c r="C206">
        <v>3</v>
      </c>
      <c r="D206">
        <v>0</v>
      </c>
      <c r="E206" t="s">
        <v>1210</v>
      </c>
      <c r="F206" t="s">
        <v>1201</v>
      </c>
    </row>
    <row r="207" spans="1:6" x14ac:dyDescent="0.25">
      <c r="A207" t="s">
        <v>1337</v>
      </c>
      <c r="B207" t="s">
        <v>63</v>
      </c>
      <c r="C207">
        <v>1</v>
      </c>
      <c r="D207">
        <v>1</v>
      </c>
      <c r="E207" t="s">
        <v>1203</v>
      </c>
      <c r="F207" t="s">
        <v>1201</v>
      </c>
    </row>
    <row r="208" spans="1:6" x14ac:dyDescent="0.25">
      <c r="A208" t="s">
        <v>1337</v>
      </c>
      <c r="B208" t="s">
        <v>65</v>
      </c>
      <c r="C208">
        <v>2</v>
      </c>
      <c r="D208">
        <v>0</v>
      </c>
      <c r="E208" t="s">
        <v>1278</v>
      </c>
      <c r="F208" t="s">
        <v>1201</v>
      </c>
    </row>
    <row r="209" spans="1:6" x14ac:dyDescent="0.25">
      <c r="A209" t="s">
        <v>1337</v>
      </c>
      <c r="B209" t="s">
        <v>1208</v>
      </c>
      <c r="C209">
        <v>0</v>
      </c>
      <c r="D209">
        <v>0</v>
      </c>
      <c r="E209" t="s">
        <v>76</v>
      </c>
      <c r="F209" t="s">
        <v>1201</v>
      </c>
    </row>
    <row r="210" spans="1:6" x14ac:dyDescent="0.25">
      <c r="A210" t="s">
        <v>1337</v>
      </c>
      <c r="B210" t="s">
        <v>24</v>
      </c>
      <c r="C210">
        <v>0</v>
      </c>
      <c r="D210">
        <v>1</v>
      </c>
      <c r="E210" t="s">
        <v>1209</v>
      </c>
      <c r="F210" t="s">
        <v>1201</v>
      </c>
    </row>
    <row r="211" spans="1:6" x14ac:dyDescent="0.25">
      <c r="A211" t="s">
        <v>1337</v>
      </c>
      <c r="B211" t="s">
        <v>1211</v>
      </c>
      <c r="C211">
        <v>0</v>
      </c>
      <c r="D211">
        <v>0</v>
      </c>
      <c r="E211" t="s">
        <v>1207</v>
      </c>
      <c r="F211" t="s">
        <v>1201</v>
      </c>
    </row>
    <row r="212" spans="1:6" x14ac:dyDescent="0.25">
      <c r="A212" t="s">
        <v>1337</v>
      </c>
      <c r="B212" t="s">
        <v>1212</v>
      </c>
      <c r="C212">
        <v>1</v>
      </c>
      <c r="D212">
        <v>2</v>
      </c>
      <c r="E212" t="s">
        <v>1204</v>
      </c>
      <c r="F212" t="s">
        <v>1201</v>
      </c>
    </row>
    <row r="213" spans="1:6" x14ac:dyDescent="0.25">
      <c r="A213" t="s">
        <v>1337</v>
      </c>
      <c r="B213" t="s">
        <v>1223</v>
      </c>
      <c r="C213">
        <v>1</v>
      </c>
      <c r="D213">
        <v>2</v>
      </c>
      <c r="E213" t="s">
        <v>1200</v>
      </c>
      <c r="F213" t="s">
        <v>1201</v>
      </c>
    </row>
    <row r="214" spans="1:6" x14ac:dyDescent="0.25">
      <c r="A214" t="s">
        <v>1338</v>
      </c>
      <c r="B214" t="s">
        <v>1205</v>
      </c>
      <c r="C214">
        <v>2</v>
      </c>
      <c r="D214">
        <v>0</v>
      </c>
      <c r="E214" t="s">
        <v>1207</v>
      </c>
      <c r="F214" t="s">
        <v>1201</v>
      </c>
    </row>
    <row r="215" spans="1:6" x14ac:dyDescent="0.25">
      <c r="A215" t="s">
        <v>1339</v>
      </c>
      <c r="B215" t="s">
        <v>59</v>
      </c>
      <c r="C215">
        <v>0</v>
      </c>
      <c r="D215">
        <v>0</v>
      </c>
      <c r="E215" t="s">
        <v>1208</v>
      </c>
      <c r="F215" t="s">
        <v>1201</v>
      </c>
    </row>
    <row r="216" spans="1:6" x14ac:dyDescent="0.25">
      <c r="A216" t="s">
        <v>1339</v>
      </c>
      <c r="B216" t="s">
        <v>1206</v>
      </c>
      <c r="C216">
        <v>4</v>
      </c>
      <c r="D216">
        <v>2</v>
      </c>
      <c r="E216" t="s">
        <v>1223</v>
      </c>
      <c r="F216" t="s">
        <v>1201</v>
      </c>
    </row>
    <row r="217" spans="1:6" x14ac:dyDescent="0.25">
      <c r="A217" t="s">
        <v>1339</v>
      </c>
      <c r="B217" t="s">
        <v>1209</v>
      </c>
      <c r="C217">
        <v>4</v>
      </c>
      <c r="D217">
        <v>1</v>
      </c>
      <c r="E217" t="s">
        <v>1278</v>
      </c>
      <c r="F217" t="s">
        <v>1201</v>
      </c>
    </row>
    <row r="218" spans="1:6" x14ac:dyDescent="0.25">
      <c r="A218" t="s">
        <v>1339</v>
      </c>
      <c r="B218" t="s">
        <v>24</v>
      </c>
      <c r="C218">
        <v>4</v>
      </c>
      <c r="D218">
        <v>0</v>
      </c>
      <c r="E218" t="s">
        <v>1212</v>
      </c>
      <c r="F218" t="s">
        <v>1201</v>
      </c>
    </row>
    <row r="219" spans="1:6" x14ac:dyDescent="0.25">
      <c r="A219" t="s">
        <v>1339</v>
      </c>
      <c r="B219" t="s">
        <v>1221</v>
      </c>
      <c r="C219">
        <v>0</v>
      </c>
      <c r="D219">
        <v>0</v>
      </c>
      <c r="E219" t="s">
        <v>1211</v>
      </c>
      <c r="F219" t="s">
        <v>1201</v>
      </c>
    </row>
    <row r="220" spans="1:6" x14ac:dyDescent="0.25">
      <c r="A220" t="s">
        <v>1339</v>
      </c>
      <c r="B220" t="s">
        <v>1210</v>
      </c>
      <c r="C220">
        <v>1</v>
      </c>
      <c r="D220">
        <v>0</v>
      </c>
      <c r="E220" t="s">
        <v>65</v>
      </c>
      <c r="F220" t="s">
        <v>1201</v>
      </c>
    </row>
    <row r="221" spans="1:6" x14ac:dyDescent="0.25">
      <c r="A221" t="s">
        <v>1339</v>
      </c>
      <c r="B221" t="s">
        <v>1203</v>
      </c>
      <c r="C221">
        <v>1</v>
      </c>
      <c r="D221">
        <v>1</v>
      </c>
      <c r="E221" t="s">
        <v>76</v>
      </c>
      <c r="F221" t="s">
        <v>1201</v>
      </c>
    </row>
    <row r="222" spans="1:6" x14ac:dyDescent="0.25">
      <c r="A222" t="s">
        <v>1339</v>
      </c>
      <c r="B222" t="s">
        <v>1200</v>
      </c>
      <c r="C222">
        <v>1</v>
      </c>
      <c r="D222">
        <v>0</v>
      </c>
      <c r="E222" t="s">
        <v>1</v>
      </c>
      <c r="F222" t="s">
        <v>1201</v>
      </c>
    </row>
    <row r="223" spans="1:6" x14ac:dyDescent="0.25">
      <c r="A223" t="s">
        <v>1339</v>
      </c>
      <c r="B223" t="s">
        <v>1204</v>
      </c>
      <c r="C223">
        <v>2</v>
      </c>
      <c r="D223">
        <v>1</v>
      </c>
      <c r="E223" t="s">
        <v>49</v>
      </c>
      <c r="F223" t="s">
        <v>1201</v>
      </c>
    </row>
    <row r="224" spans="1:6" x14ac:dyDescent="0.25">
      <c r="A224" t="s">
        <v>1340</v>
      </c>
      <c r="B224" t="s">
        <v>1</v>
      </c>
      <c r="C224">
        <v>1</v>
      </c>
      <c r="D224">
        <v>3</v>
      </c>
      <c r="E224" t="s">
        <v>1202</v>
      </c>
      <c r="F224" t="s">
        <v>1201</v>
      </c>
    </row>
    <row r="225" spans="1:6" x14ac:dyDescent="0.25">
      <c r="A225" t="s">
        <v>1340</v>
      </c>
      <c r="B225" t="s">
        <v>63</v>
      </c>
      <c r="C225">
        <v>1</v>
      </c>
      <c r="D225" t="s">
        <v>1341</v>
      </c>
      <c r="E225" t="s">
        <v>1201</v>
      </c>
    </row>
    <row r="226" spans="1:6" x14ac:dyDescent="0.25">
      <c r="A226" t="s">
        <v>1340</v>
      </c>
      <c r="B226" t="s">
        <v>1207</v>
      </c>
      <c r="C226">
        <v>0</v>
      </c>
      <c r="D226">
        <v>4</v>
      </c>
      <c r="E226" t="s">
        <v>1200</v>
      </c>
      <c r="F226" t="s">
        <v>1201</v>
      </c>
    </row>
    <row r="227" spans="1:6" x14ac:dyDescent="0.25">
      <c r="A227" t="s">
        <v>1340</v>
      </c>
      <c r="B227" t="s">
        <v>65</v>
      </c>
      <c r="C227">
        <v>0</v>
      </c>
      <c r="D227">
        <v>1</v>
      </c>
      <c r="E227" t="s">
        <v>1206</v>
      </c>
      <c r="F227" t="s">
        <v>1201</v>
      </c>
    </row>
    <row r="228" spans="1:6" x14ac:dyDescent="0.25">
      <c r="A228" t="s">
        <v>1340</v>
      </c>
      <c r="B228" t="s">
        <v>49</v>
      </c>
      <c r="C228">
        <v>4</v>
      </c>
      <c r="D228">
        <v>1</v>
      </c>
      <c r="E228" t="s">
        <v>1209</v>
      </c>
      <c r="F228" t="s">
        <v>1201</v>
      </c>
    </row>
    <row r="229" spans="1:6" x14ac:dyDescent="0.25">
      <c r="A229" t="s">
        <v>1340</v>
      </c>
      <c r="B229" t="s">
        <v>1208</v>
      </c>
      <c r="C229">
        <v>0</v>
      </c>
      <c r="D229">
        <v>2</v>
      </c>
      <c r="E229" t="s">
        <v>24</v>
      </c>
      <c r="F229" t="s">
        <v>1201</v>
      </c>
    </row>
    <row r="230" spans="1:6" x14ac:dyDescent="0.25">
      <c r="A230" t="s">
        <v>1340</v>
      </c>
      <c r="B230" t="s">
        <v>1278</v>
      </c>
      <c r="C230">
        <v>0</v>
      </c>
      <c r="D230">
        <v>1</v>
      </c>
      <c r="E230" t="s">
        <v>1203</v>
      </c>
      <c r="F230" t="s">
        <v>1201</v>
      </c>
    </row>
    <row r="231" spans="1:6" x14ac:dyDescent="0.25">
      <c r="A231" t="s">
        <v>1340</v>
      </c>
      <c r="B231" t="s">
        <v>1211</v>
      </c>
      <c r="C231">
        <v>2</v>
      </c>
      <c r="D231">
        <v>2</v>
      </c>
      <c r="E231" t="s">
        <v>59</v>
      </c>
      <c r="F231" t="s">
        <v>1201</v>
      </c>
    </row>
    <row r="232" spans="1:6" x14ac:dyDescent="0.25">
      <c r="A232" t="s">
        <v>1340</v>
      </c>
      <c r="B232" t="s">
        <v>1212</v>
      </c>
      <c r="C232">
        <v>2</v>
      </c>
      <c r="D232">
        <v>1</v>
      </c>
      <c r="E232" t="s">
        <v>1221</v>
      </c>
      <c r="F232" t="s">
        <v>1201</v>
      </c>
    </row>
    <row r="233" spans="1:6" x14ac:dyDescent="0.25">
      <c r="A233" t="s">
        <v>1340</v>
      </c>
      <c r="B233" t="s">
        <v>76</v>
      </c>
      <c r="C233">
        <v>2</v>
      </c>
      <c r="D233">
        <v>2</v>
      </c>
      <c r="E233" t="s">
        <v>1205</v>
      </c>
      <c r="F233" t="s">
        <v>1201</v>
      </c>
    </row>
    <row r="234" spans="1:6" x14ac:dyDescent="0.25">
      <c r="A234" t="s">
        <v>1340</v>
      </c>
      <c r="B234" t="s">
        <v>1223</v>
      </c>
      <c r="C234">
        <v>3</v>
      </c>
      <c r="D234">
        <v>1</v>
      </c>
      <c r="E234" t="s">
        <v>1210</v>
      </c>
      <c r="F234" t="s">
        <v>1201</v>
      </c>
    </row>
    <row r="235" spans="1:6" x14ac:dyDescent="0.25">
      <c r="A235" t="s">
        <v>1342</v>
      </c>
      <c r="B235" t="s">
        <v>59</v>
      </c>
      <c r="C235">
        <v>3</v>
      </c>
      <c r="D235">
        <v>0</v>
      </c>
      <c r="E235" t="s">
        <v>63</v>
      </c>
      <c r="F235" t="s">
        <v>1201</v>
      </c>
    </row>
    <row r="236" spans="1:6" x14ac:dyDescent="0.25">
      <c r="A236" t="s">
        <v>1342</v>
      </c>
      <c r="B236" t="s">
        <v>1209</v>
      </c>
      <c r="C236">
        <v>0</v>
      </c>
      <c r="D236">
        <v>2</v>
      </c>
      <c r="E236" t="s">
        <v>1</v>
      </c>
      <c r="F236" t="s">
        <v>1201</v>
      </c>
    </row>
    <row r="237" spans="1:6" x14ac:dyDescent="0.25">
      <c r="A237" t="s">
        <v>1342</v>
      </c>
      <c r="B237" t="s">
        <v>24</v>
      </c>
      <c r="C237">
        <v>2</v>
      </c>
      <c r="D237">
        <v>0</v>
      </c>
      <c r="E237" t="s">
        <v>1211</v>
      </c>
      <c r="F237" t="s">
        <v>1201</v>
      </c>
    </row>
    <row r="238" spans="1:6" x14ac:dyDescent="0.25">
      <c r="A238" t="s">
        <v>1342</v>
      </c>
      <c r="B238" t="s">
        <v>1205</v>
      </c>
      <c r="C238">
        <v>1</v>
      </c>
      <c r="D238">
        <v>1</v>
      </c>
      <c r="E238" t="s">
        <v>1278</v>
      </c>
      <c r="F238" t="s">
        <v>1201</v>
      </c>
    </row>
    <row r="239" spans="1:6" x14ac:dyDescent="0.25">
      <c r="A239" t="s">
        <v>1342</v>
      </c>
      <c r="B239" t="s">
        <v>1202</v>
      </c>
      <c r="C239">
        <v>2</v>
      </c>
      <c r="D239">
        <v>2</v>
      </c>
      <c r="E239" t="s">
        <v>76</v>
      </c>
      <c r="F239" t="s">
        <v>1201</v>
      </c>
    </row>
    <row r="240" spans="1:6" x14ac:dyDescent="0.25">
      <c r="A240" t="s">
        <v>1342</v>
      </c>
      <c r="B240" t="s">
        <v>1203</v>
      </c>
      <c r="C240">
        <v>5</v>
      </c>
      <c r="D240">
        <v>1</v>
      </c>
      <c r="E240" t="s">
        <v>1207</v>
      </c>
      <c r="F240" t="s">
        <v>1201</v>
      </c>
    </row>
    <row r="241" spans="1:6" x14ac:dyDescent="0.25">
      <c r="A241" t="s">
        <v>1342</v>
      </c>
      <c r="B241" t="s">
        <v>1204</v>
      </c>
      <c r="C241">
        <v>1</v>
      </c>
      <c r="D241">
        <v>0</v>
      </c>
      <c r="E241" t="s">
        <v>1223</v>
      </c>
      <c r="F241" t="s">
        <v>1201</v>
      </c>
    </row>
    <row r="242" spans="1:6" x14ac:dyDescent="0.25">
      <c r="A242" t="s">
        <v>1343</v>
      </c>
      <c r="B242" t="s">
        <v>1210</v>
      </c>
      <c r="C242">
        <v>1</v>
      </c>
      <c r="D242">
        <v>0</v>
      </c>
      <c r="E242" t="s">
        <v>1212</v>
      </c>
      <c r="F242" t="s">
        <v>1201</v>
      </c>
    </row>
    <row r="243" spans="1:6" x14ac:dyDescent="0.25">
      <c r="A243" t="s">
        <v>1343</v>
      </c>
      <c r="B243" t="s">
        <v>1200</v>
      </c>
      <c r="C243">
        <v>0</v>
      </c>
      <c r="D243">
        <v>0</v>
      </c>
      <c r="E243" t="s">
        <v>65</v>
      </c>
      <c r="F243" t="s">
        <v>1201</v>
      </c>
    </row>
    <row r="244" spans="1:6" x14ac:dyDescent="0.25">
      <c r="A244" t="s">
        <v>1344</v>
      </c>
      <c r="B244" t="s">
        <v>1</v>
      </c>
      <c r="C244">
        <v>0</v>
      </c>
      <c r="D244">
        <v>0</v>
      </c>
      <c r="E244" t="s">
        <v>59</v>
      </c>
      <c r="F244" t="s">
        <v>1201</v>
      </c>
    </row>
    <row r="245" spans="1:6" x14ac:dyDescent="0.25">
      <c r="A245" t="s">
        <v>1344</v>
      </c>
      <c r="B245" t="s">
        <v>63</v>
      </c>
      <c r="C245">
        <v>2</v>
      </c>
      <c r="D245">
        <v>3</v>
      </c>
      <c r="E245" t="s">
        <v>1205</v>
      </c>
      <c r="F245" t="s">
        <v>1201</v>
      </c>
    </row>
    <row r="246" spans="1:6" x14ac:dyDescent="0.25">
      <c r="A246" t="s">
        <v>1344</v>
      </c>
      <c r="B246" t="s">
        <v>1207</v>
      </c>
      <c r="C246">
        <v>0</v>
      </c>
      <c r="D246">
        <v>0</v>
      </c>
      <c r="E246" t="s">
        <v>1210</v>
      </c>
      <c r="F246" t="s">
        <v>1201</v>
      </c>
    </row>
    <row r="247" spans="1:6" x14ac:dyDescent="0.25">
      <c r="A247" t="s">
        <v>1344</v>
      </c>
      <c r="B247" t="s">
        <v>65</v>
      </c>
      <c r="C247">
        <v>0</v>
      </c>
      <c r="D247">
        <v>0</v>
      </c>
      <c r="E247" t="s">
        <v>1202</v>
      </c>
      <c r="F247" t="s">
        <v>1201</v>
      </c>
    </row>
    <row r="248" spans="1:6" x14ac:dyDescent="0.25">
      <c r="A248" t="s">
        <v>1344</v>
      </c>
      <c r="B248" t="s">
        <v>49</v>
      </c>
      <c r="C248">
        <v>1</v>
      </c>
      <c r="D248">
        <v>4</v>
      </c>
      <c r="E248" t="s">
        <v>1203</v>
      </c>
      <c r="F248" t="s">
        <v>1201</v>
      </c>
    </row>
    <row r="249" spans="1:6" x14ac:dyDescent="0.25">
      <c r="A249" t="s">
        <v>1344</v>
      </c>
      <c r="B249" t="s">
        <v>1208</v>
      </c>
      <c r="C249">
        <v>0</v>
      </c>
      <c r="D249">
        <v>0</v>
      </c>
      <c r="E249" t="s">
        <v>1221</v>
      </c>
      <c r="F249" t="s">
        <v>1201</v>
      </c>
    </row>
    <row r="250" spans="1:6" x14ac:dyDescent="0.25">
      <c r="A250" t="s">
        <v>1344</v>
      </c>
      <c r="B250" t="s">
        <v>1278</v>
      </c>
      <c r="C250">
        <v>1</v>
      </c>
      <c r="D250">
        <v>2</v>
      </c>
      <c r="E250" t="s">
        <v>24</v>
      </c>
      <c r="F250" t="s">
        <v>1201</v>
      </c>
    </row>
    <row r="251" spans="1:6" x14ac:dyDescent="0.25">
      <c r="A251" t="s">
        <v>1344</v>
      </c>
      <c r="B251" t="s">
        <v>1211</v>
      </c>
      <c r="C251">
        <v>1</v>
      </c>
      <c r="D251">
        <v>3</v>
      </c>
      <c r="E251" t="s">
        <v>1206</v>
      </c>
      <c r="F251" t="s">
        <v>1201</v>
      </c>
    </row>
    <row r="252" spans="1:6" x14ac:dyDescent="0.25">
      <c r="A252" t="s">
        <v>1344</v>
      </c>
      <c r="B252" t="s">
        <v>1212</v>
      </c>
      <c r="C252">
        <v>0</v>
      </c>
      <c r="D252">
        <v>2</v>
      </c>
      <c r="E252" t="s">
        <v>1200</v>
      </c>
      <c r="F252" t="s">
        <v>1201</v>
      </c>
    </row>
    <row r="253" spans="1:6" x14ac:dyDescent="0.25">
      <c r="A253" t="s">
        <v>1344</v>
      </c>
      <c r="B253" t="s">
        <v>76</v>
      </c>
      <c r="C253">
        <v>2</v>
      </c>
      <c r="D253">
        <v>3</v>
      </c>
      <c r="E253" t="s">
        <v>1204</v>
      </c>
      <c r="F253" t="s">
        <v>1201</v>
      </c>
    </row>
    <row r="254" spans="1:6" x14ac:dyDescent="0.25">
      <c r="A254" t="s">
        <v>1344</v>
      </c>
      <c r="B254" t="s">
        <v>1223</v>
      </c>
      <c r="C254">
        <v>1</v>
      </c>
      <c r="D254">
        <v>1</v>
      </c>
      <c r="E254" t="s">
        <v>1209</v>
      </c>
      <c r="F254" t="s">
        <v>1201</v>
      </c>
    </row>
    <row r="255" spans="1:6" x14ac:dyDescent="0.25">
      <c r="A255" t="s">
        <v>1345</v>
      </c>
      <c r="B255" t="s">
        <v>76</v>
      </c>
      <c r="C255">
        <v>2</v>
      </c>
      <c r="D255">
        <v>1</v>
      </c>
      <c r="E255" t="s">
        <v>59</v>
      </c>
      <c r="F255" t="s">
        <v>1201</v>
      </c>
    </row>
    <row r="256" spans="1:6" x14ac:dyDescent="0.25">
      <c r="A256" t="s">
        <v>1346</v>
      </c>
      <c r="B256" t="s">
        <v>63</v>
      </c>
      <c r="C256">
        <v>0</v>
      </c>
      <c r="D256">
        <v>0</v>
      </c>
      <c r="E256" t="s">
        <v>24</v>
      </c>
      <c r="F256" t="s">
        <v>1201</v>
      </c>
    </row>
    <row r="257" spans="1:6" x14ac:dyDescent="0.25">
      <c r="A257" t="s">
        <v>1347</v>
      </c>
      <c r="B257" t="s">
        <v>1</v>
      </c>
      <c r="C257">
        <v>1</v>
      </c>
      <c r="D257">
        <v>3</v>
      </c>
      <c r="E257" t="s">
        <v>1208</v>
      </c>
      <c r="F257" t="s">
        <v>1201</v>
      </c>
    </row>
    <row r="258" spans="1:6" x14ac:dyDescent="0.25">
      <c r="A258" t="s">
        <v>1347</v>
      </c>
      <c r="B258" t="s">
        <v>1207</v>
      </c>
      <c r="C258">
        <v>0</v>
      </c>
      <c r="D258">
        <v>0</v>
      </c>
      <c r="E258" t="s">
        <v>1221</v>
      </c>
      <c r="F258" t="s">
        <v>1201</v>
      </c>
    </row>
    <row r="259" spans="1:6" x14ac:dyDescent="0.25">
      <c r="A259" t="s">
        <v>1347</v>
      </c>
      <c r="B259" t="s">
        <v>65</v>
      </c>
      <c r="C259">
        <v>0</v>
      </c>
      <c r="D259">
        <v>1</v>
      </c>
      <c r="E259" t="s">
        <v>1212</v>
      </c>
      <c r="F259" t="s">
        <v>1201</v>
      </c>
    </row>
    <row r="260" spans="1:6" x14ac:dyDescent="0.25">
      <c r="A260" t="s">
        <v>1347</v>
      </c>
      <c r="B260" t="s">
        <v>49</v>
      </c>
      <c r="C260">
        <v>0</v>
      </c>
      <c r="D260">
        <v>0</v>
      </c>
      <c r="E260" t="s">
        <v>1200</v>
      </c>
      <c r="F260" t="s">
        <v>1201</v>
      </c>
    </row>
    <row r="261" spans="1:6" x14ac:dyDescent="0.25">
      <c r="A261" t="s">
        <v>1347</v>
      </c>
      <c r="B261" t="s">
        <v>1278</v>
      </c>
      <c r="C261">
        <v>0</v>
      </c>
      <c r="D261">
        <v>0</v>
      </c>
      <c r="E261" t="s">
        <v>1206</v>
      </c>
      <c r="F261" t="s">
        <v>1201</v>
      </c>
    </row>
    <row r="262" spans="1:6" x14ac:dyDescent="0.25">
      <c r="A262" t="s">
        <v>1347</v>
      </c>
      <c r="B262" t="s">
        <v>1205</v>
      </c>
      <c r="C262">
        <v>1</v>
      </c>
      <c r="D262">
        <v>2</v>
      </c>
      <c r="E262" t="s">
        <v>1210</v>
      </c>
      <c r="F262" t="s">
        <v>1201</v>
      </c>
    </row>
    <row r="263" spans="1:6" x14ac:dyDescent="0.25">
      <c r="A263" t="s">
        <v>1347</v>
      </c>
      <c r="B263" t="s">
        <v>1203</v>
      </c>
      <c r="C263">
        <v>0</v>
      </c>
      <c r="D263">
        <v>2</v>
      </c>
      <c r="E263" t="s">
        <v>1202</v>
      </c>
      <c r="F263" t="s">
        <v>1201</v>
      </c>
    </row>
    <row r="264" spans="1:6" x14ac:dyDescent="0.25">
      <c r="A264" t="s">
        <v>1347</v>
      </c>
      <c r="B264" t="s">
        <v>1223</v>
      </c>
      <c r="C264">
        <v>3</v>
      </c>
      <c r="D264">
        <v>0</v>
      </c>
      <c r="E264" t="s">
        <v>1211</v>
      </c>
      <c r="F264" t="s">
        <v>1201</v>
      </c>
    </row>
    <row r="265" spans="1:6" x14ac:dyDescent="0.25">
      <c r="A265" t="s">
        <v>1348</v>
      </c>
      <c r="B265" t="s">
        <v>1209</v>
      </c>
      <c r="C265">
        <v>2</v>
      </c>
      <c r="D265">
        <v>2</v>
      </c>
      <c r="E265" t="s">
        <v>1204</v>
      </c>
      <c r="F265" t="s">
        <v>1201</v>
      </c>
    </row>
    <row r="266" spans="1:6" x14ac:dyDescent="0.25">
      <c r="A266" t="s">
        <v>1349</v>
      </c>
      <c r="B266" t="s">
        <v>1211</v>
      </c>
      <c r="C266">
        <v>1</v>
      </c>
      <c r="D266">
        <v>2</v>
      </c>
      <c r="E266" t="s">
        <v>1</v>
      </c>
      <c r="F266" t="s">
        <v>1201</v>
      </c>
    </row>
    <row r="267" spans="1:6" x14ac:dyDescent="0.25">
      <c r="A267" t="s">
        <v>1350</v>
      </c>
      <c r="B267" t="s">
        <v>24</v>
      </c>
      <c r="C267">
        <v>0</v>
      </c>
      <c r="D267">
        <v>0</v>
      </c>
      <c r="E267" t="s">
        <v>65</v>
      </c>
      <c r="F267" t="s">
        <v>1201</v>
      </c>
    </row>
    <row r="268" spans="1:6" x14ac:dyDescent="0.25">
      <c r="A268" t="s">
        <v>1351</v>
      </c>
      <c r="B268" t="s">
        <v>59</v>
      </c>
      <c r="C268">
        <v>0</v>
      </c>
      <c r="D268">
        <v>0</v>
      </c>
      <c r="E268" t="s">
        <v>49</v>
      </c>
      <c r="F268" t="s">
        <v>1201</v>
      </c>
    </row>
    <row r="269" spans="1:6" x14ac:dyDescent="0.25">
      <c r="A269" t="s">
        <v>1351</v>
      </c>
      <c r="B269" t="s">
        <v>1206</v>
      </c>
      <c r="C269">
        <v>3</v>
      </c>
      <c r="D269">
        <v>2</v>
      </c>
      <c r="E269" t="s">
        <v>76</v>
      </c>
      <c r="F269" t="s">
        <v>1201</v>
      </c>
    </row>
    <row r="270" spans="1:6" x14ac:dyDescent="0.25">
      <c r="A270" t="s">
        <v>1351</v>
      </c>
      <c r="B270" t="s">
        <v>1208</v>
      </c>
      <c r="C270">
        <v>2</v>
      </c>
      <c r="D270">
        <v>2</v>
      </c>
      <c r="E270" t="s">
        <v>1223</v>
      </c>
      <c r="F270" t="s">
        <v>1201</v>
      </c>
    </row>
    <row r="271" spans="1:6" x14ac:dyDescent="0.25">
      <c r="A271" t="s">
        <v>1351</v>
      </c>
      <c r="B271" t="s">
        <v>1221</v>
      </c>
      <c r="C271">
        <v>3</v>
      </c>
      <c r="D271">
        <v>1</v>
      </c>
      <c r="E271" t="s">
        <v>1278</v>
      </c>
      <c r="F271" t="s">
        <v>1201</v>
      </c>
    </row>
    <row r="272" spans="1:6" x14ac:dyDescent="0.25">
      <c r="A272" t="s">
        <v>1351</v>
      </c>
      <c r="B272" t="s">
        <v>1212</v>
      </c>
      <c r="C272">
        <v>3</v>
      </c>
      <c r="D272">
        <v>0</v>
      </c>
      <c r="E272" t="s">
        <v>63</v>
      </c>
      <c r="F272" t="s">
        <v>1201</v>
      </c>
    </row>
    <row r="273" spans="1:6" x14ac:dyDescent="0.25">
      <c r="A273" t="s">
        <v>1351</v>
      </c>
      <c r="B273" t="s">
        <v>1210</v>
      </c>
      <c r="C273">
        <v>4</v>
      </c>
      <c r="D273">
        <v>1</v>
      </c>
      <c r="E273" t="s">
        <v>1209</v>
      </c>
      <c r="F273" t="s">
        <v>1201</v>
      </c>
    </row>
    <row r="274" spans="1:6" x14ac:dyDescent="0.25">
      <c r="A274" t="s">
        <v>1351</v>
      </c>
      <c r="B274" t="s">
        <v>1202</v>
      </c>
      <c r="C274">
        <v>2</v>
      </c>
      <c r="D274">
        <v>3</v>
      </c>
      <c r="E274" t="s">
        <v>1205</v>
      </c>
      <c r="F274" t="s">
        <v>1201</v>
      </c>
    </row>
    <row r="275" spans="1:6" x14ac:dyDescent="0.25">
      <c r="A275" t="s">
        <v>1351</v>
      </c>
      <c r="B275" t="s">
        <v>1200</v>
      </c>
      <c r="C275">
        <v>3</v>
      </c>
      <c r="D275">
        <v>1</v>
      </c>
      <c r="E275" t="s">
        <v>1203</v>
      </c>
      <c r="F275" t="s">
        <v>1201</v>
      </c>
    </row>
    <row r="276" spans="1:6" x14ac:dyDescent="0.25">
      <c r="A276" t="s">
        <v>1351</v>
      </c>
      <c r="B276" t="s">
        <v>1204</v>
      </c>
      <c r="C276">
        <v>2</v>
      </c>
      <c r="D276">
        <v>0</v>
      </c>
      <c r="E276" t="s">
        <v>1207</v>
      </c>
      <c r="F276" t="s">
        <v>1201</v>
      </c>
    </row>
    <row r="277" spans="1:6" x14ac:dyDescent="0.25">
      <c r="A277" t="s">
        <v>1352</v>
      </c>
      <c r="B277" t="s">
        <v>49</v>
      </c>
      <c r="C277">
        <v>3</v>
      </c>
      <c r="D277">
        <v>0</v>
      </c>
      <c r="E277" t="s">
        <v>1208</v>
      </c>
      <c r="F277" t="s">
        <v>1201</v>
      </c>
    </row>
    <row r="278" spans="1:6" x14ac:dyDescent="0.25">
      <c r="A278" t="s">
        <v>1353</v>
      </c>
      <c r="B278" t="s">
        <v>1202</v>
      </c>
      <c r="C278">
        <v>2</v>
      </c>
      <c r="D278">
        <v>1</v>
      </c>
      <c r="E278" t="s">
        <v>1223</v>
      </c>
      <c r="F278" t="s">
        <v>1201</v>
      </c>
    </row>
    <row r="279" spans="1:6" x14ac:dyDescent="0.25">
      <c r="A279" t="s">
        <v>1354</v>
      </c>
      <c r="B279" t="s">
        <v>1207</v>
      </c>
      <c r="C279">
        <v>1</v>
      </c>
      <c r="D279">
        <v>1</v>
      </c>
      <c r="E279" t="s">
        <v>24</v>
      </c>
      <c r="F279" t="s">
        <v>1201</v>
      </c>
    </row>
    <row r="280" spans="1:6" x14ac:dyDescent="0.25">
      <c r="A280" t="s">
        <v>1354</v>
      </c>
      <c r="B280" t="s">
        <v>1209</v>
      </c>
      <c r="C280">
        <v>1</v>
      </c>
      <c r="D280">
        <v>2</v>
      </c>
      <c r="E280" t="s">
        <v>1211</v>
      </c>
      <c r="F280" t="s">
        <v>1201</v>
      </c>
    </row>
    <row r="281" spans="1:6" x14ac:dyDescent="0.25">
      <c r="A281" t="s">
        <v>1354</v>
      </c>
      <c r="B281" t="s">
        <v>1278</v>
      </c>
      <c r="C281">
        <v>1</v>
      </c>
      <c r="D281">
        <v>1</v>
      </c>
      <c r="E281" t="s">
        <v>59</v>
      </c>
      <c r="F281" t="s">
        <v>1201</v>
      </c>
    </row>
    <row r="282" spans="1:6" x14ac:dyDescent="0.25">
      <c r="A282" t="s">
        <v>1354</v>
      </c>
      <c r="B282" t="s">
        <v>1205</v>
      </c>
      <c r="C282">
        <v>1</v>
      </c>
      <c r="D282">
        <v>0</v>
      </c>
      <c r="E282" t="s">
        <v>1212</v>
      </c>
      <c r="F282" t="s">
        <v>1201</v>
      </c>
    </row>
    <row r="283" spans="1:6" x14ac:dyDescent="0.25">
      <c r="A283" t="s">
        <v>1354</v>
      </c>
      <c r="B283" t="s">
        <v>1210</v>
      </c>
      <c r="C283">
        <v>2</v>
      </c>
      <c r="D283">
        <v>2</v>
      </c>
      <c r="E283" t="s">
        <v>1</v>
      </c>
      <c r="F283" t="s">
        <v>1201</v>
      </c>
    </row>
    <row r="284" spans="1:6" x14ac:dyDescent="0.25">
      <c r="A284" t="s">
        <v>1354</v>
      </c>
      <c r="B284" t="s">
        <v>1203</v>
      </c>
      <c r="C284">
        <v>1</v>
      </c>
      <c r="D284">
        <v>0</v>
      </c>
      <c r="E284" t="s">
        <v>65</v>
      </c>
      <c r="F284" t="s">
        <v>1201</v>
      </c>
    </row>
    <row r="285" spans="1:6" x14ac:dyDescent="0.25">
      <c r="A285" t="s">
        <v>1354</v>
      </c>
      <c r="B285" t="s">
        <v>76</v>
      </c>
      <c r="C285">
        <v>0</v>
      </c>
      <c r="D285">
        <v>1</v>
      </c>
      <c r="E285" t="s">
        <v>63</v>
      </c>
      <c r="F285" t="s">
        <v>1201</v>
      </c>
    </row>
    <row r="286" spans="1:6" x14ac:dyDescent="0.25">
      <c r="A286" t="s">
        <v>1354</v>
      </c>
      <c r="B286" t="s">
        <v>1200</v>
      </c>
      <c r="C286">
        <v>4</v>
      </c>
      <c r="D286">
        <v>2</v>
      </c>
      <c r="E286" t="s">
        <v>1221</v>
      </c>
      <c r="F286" t="s">
        <v>1201</v>
      </c>
    </row>
    <row r="287" spans="1:6" x14ac:dyDescent="0.25">
      <c r="A287" t="s">
        <v>1354</v>
      </c>
      <c r="B287" t="s">
        <v>1204</v>
      </c>
      <c r="C287">
        <v>0</v>
      </c>
      <c r="D287">
        <v>3</v>
      </c>
      <c r="E287" t="s">
        <v>1206</v>
      </c>
      <c r="F287" t="s">
        <v>1201</v>
      </c>
    </row>
    <row r="288" spans="1:6" x14ac:dyDescent="0.25">
      <c r="A288" t="s">
        <v>1355</v>
      </c>
      <c r="B288" t="s">
        <v>59</v>
      </c>
      <c r="C288">
        <v>1</v>
      </c>
      <c r="D288">
        <v>1</v>
      </c>
      <c r="E288" t="s">
        <v>1203</v>
      </c>
      <c r="F288" t="s">
        <v>1201</v>
      </c>
    </row>
    <row r="289" spans="1:6" x14ac:dyDescent="0.25">
      <c r="A289" t="s">
        <v>1356</v>
      </c>
      <c r="B289" t="s">
        <v>1</v>
      </c>
      <c r="C289">
        <v>0</v>
      </c>
      <c r="D289">
        <v>0</v>
      </c>
      <c r="E289" t="s">
        <v>1205</v>
      </c>
      <c r="F289" t="s">
        <v>1201</v>
      </c>
    </row>
    <row r="290" spans="1:6" x14ac:dyDescent="0.25">
      <c r="A290" t="s">
        <v>1356</v>
      </c>
      <c r="B290" t="s">
        <v>1206</v>
      </c>
      <c r="C290">
        <v>4</v>
      </c>
      <c r="D290">
        <v>0</v>
      </c>
      <c r="E290" t="s">
        <v>1202</v>
      </c>
      <c r="F290" t="s">
        <v>1201</v>
      </c>
    </row>
    <row r="291" spans="1:6" x14ac:dyDescent="0.25">
      <c r="A291" t="s">
        <v>1356</v>
      </c>
      <c r="B291" t="s">
        <v>63</v>
      </c>
      <c r="C291">
        <v>0</v>
      </c>
      <c r="D291">
        <v>1</v>
      </c>
      <c r="E291" t="s">
        <v>49</v>
      </c>
      <c r="F291" t="s">
        <v>1201</v>
      </c>
    </row>
    <row r="292" spans="1:6" x14ac:dyDescent="0.25">
      <c r="A292" t="s">
        <v>1356</v>
      </c>
      <c r="B292" t="s">
        <v>65</v>
      </c>
      <c r="C292">
        <v>0</v>
      </c>
      <c r="D292">
        <v>0</v>
      </c>
      <c r="E292" t="s">
        <v>76</v>
      </c>
      <c r="F292" t="s">
        <v>1201</v>
      </c>
    </row>
    <row r="293" spans="1:6" x14ac:dyDescent="0.25">
      <c r="A293" t="s">
        <v>1356</v>
      </c>
      <c r="B293" t="s">
        <v>1208</v>
      </c>
      <c r="C293">
        <v>1</v>
      </c>
      <c r="D293">
        <v>0</v>
      </c>
      <c r="E293" t="s">
        <v>1210</v>
      </c>
      <c r="F293" t="s">
        <v>1201</v>
      </c>
    </row>
    <row r="294" spans="1:6" x14ac:dyDescent="0.25">
      <c r="A294" t="s">
        <v>1356</v>
      </c>
      <c r="B294" t="s">
        <v>24</v>
      </c>
      <c r="C294">
        <v>1</v>
      </c>
      <c r="D294">
        <v>1</v>
      </c>
      <c r="E294" t="s">
        <v>1200</v>
      </c>
      <c r="F294" t="s">
        <v>1201</v>
      </c>
    </row>
    <row r="295" spans="1:6" x14ac:dyDescent="0.25">
      <c r="A295" t="s">
        <v>1356</v>
      </c>
      <c r="B295" t="s">
        <v>1211</v>
      </c>
      <c r="C295">
        <v>2</v>
      </c>
      <c r="D295">
        <v>0</v>
      </c>
      <c r="E295" t="s">
        <v>1204</v>
      </c>
      <c r="F295" t="s">
        <v>1201</v>
      </c>
    </row>
    <row r="296" spans="1:6" x14ac:dyDescent="0.25">
      <c r="A296" t="s">
        <v>1356</v>
      </c>
      <c r="B296" t="s">
        <v>1221</v>
      </c>
      <c r="C296">
        <v>1</v>
      </c>
      <c r="D296">
        <v>1</v>
      </c>
      <c r="E296" t="s">
        <v>1209</v>
      </c>
      <c r="F296" t="s">
        <v>1201</v>
      </c>
    </row>
    <row r="297" spans="1:6" x14ac:dyDescent="0.25">
      <c r="A297" t="s">
        <v>1356</v>
      </c>
      <c r="B297" t="s">
        <v>1212</v>
      </c>
      <c r="C297">
        <v>2</v>
      </c>
      <c r="D297">
        <v>1</v>
      </c>
      <c r="E297" t="s">
        <v>1278</v>
      </c>
      <c r="F297" t="s">
        <v>1201</v>
      </c>
    </row>
    <row r="298" spans="1:6" x14ac:dyDescent="0.25">
      <c r="A298" t="s">
        <v>1356</v>
      </c>
      <c r="B298" t="s">
        <v>1223</v>
      </c>
      <c r="C298">
        <v>0</v>
      </c>
      <c r="D298">
        <v>1</v>
      </c>
      <c r="E298" t="s">
        <v>1207</v>
      </c>
      <c r="F298" t="s">
        <v>1201</v>
      </c>
    </row>
    <row r="299" spans="1:6" x14ac:dyDescent="0.25">
      <c r="A299" t="s">
        <v>1357</v>
      </c>
      <c r="B299" t="s">
        <v>1278</v>
      </c>
      <c r="C299">
        <v>2</v>
      </c>
      <c r="D299">
        <v>1</v>
      </c>
      <c r="E299" t="s">
        <v>1</v>
      </c>
      <c r="F299" t="s">
        <v>1201</v>
      </c>
    </row>
    <row r="300" spans="1:6" x14ac:dyDescent="0.25">
      <c r="A300" t="s">
        <v>1357</v>
      </c>
      <c r="B300" t="s">
        <v>1200</v>
      </c>
      <c r="C300">
        <v>0</v>
      </c>
      <c r="D300">
        <v>0</v>
      </c>
      <c r="E300" t="s">
        <v>63</v>
      </c>
      <c r="F300" t="s">
        <v>1201</v>
      </c>
    </row>
    <row r="301" spans="1:6" x14ac:dyDescent="0.25">
      <c r="A301" t="s">
        <v>1358</v>
      </c>
      <c r="B301" t="s">
        <v>49</v>
      </c>
      <c r="C301">
        <v>2</v>
      </c>
      <c r="D301">
        <v>0</v>
      </c>
      <c r="E301" t="s">
        <v>24</v>
      </c>
      <c r="F301" t="s">
        <v>1201</v>
      </c>
    </row>
    <row r="302" spans="1:6" x14ac:dyDescent="0.25">
      <c r="A302" t="s">
        <v>1359</v>
      </c>
      <c r="B302" t="s">
        <v>1278</v>
      </c>
      <c r="C302">
        <v>0</v>
      </c>
      <c r="D302">
        <v>1</v>
      </c>
      <c r="E302" t="s">
        <v>1211</v>
      </c>
      <c r="F302" t="s">
        <v>1201</v>
      </c>
    </row>
    <row r="303" spans="1:6" x14ac:dyDescent="0.25">
      <c r="A303" t="s">
        <v>1360</v>
      </c>
      <c r="B303" t="s">
        <v>1207</v>
      </c>
      <c r="C303">
        <v>1</v>
      </c>
      <c r="D303">
        <v>0</v>
      </c>
      <c r="E303" t="s">
        <v>1212</v>
      </c>
      <c r="F303" t="s">
        <v>1201</v>
      </c>
    </row>
    <row r="304" spans="1:6" x14ac:dyDescent="0.25">
      <c r="A304" t="s">
        <v>1360</v>
      </c>
      <c r="B304" t="s">
        <v>1209</v>
      </c>
      <c r="C304">
        <v>1</v>
      </c>
      <c r="D304">
        <v>3</v>
      </c>
      <c r="E304" t="s">
        <v>1206</v>
      </c>
      <c r="F304" t="s">
        <v>1201</v>
      </c>
    </row>
    <row r="305" spans="1:6" x14ac:dyDescent="0.25">
      <c r="A305" t="s">
        <v>1360</v>
      </c>
      <c r="B305" t="s">
        <v>1205</v>
      </c>
      <c r="C305">
        <v>3</v>
      </c>
      <c r="D305">
        <v>0</v>
      </c>
      <c r="E305" t="s">
        <v>65</v>
      </c>
      <c r="F305" t="s">
        <v>1201</v>
      </c>
    </row>
    <row r="306" spans="1:6" x14ac:dyDescent="0.25">
      <c r="A306" t="s">
        <v>1360</v>
      </c>
      <c r="B306" t="s">
        <v>1210</v>
      </c>
      <c r="C306">
        <v>0</v>
      </c>
      <c r="D306">
        <v>1</v>
      </c>
      <c r="E306" t="s">
        <v>63</v>
      </c>
      <c r="F306" t="s">
        <v>1201</v>
      </c>
    </row>
    <row r="307" spans="1:6" x14ac:dyDescent="0.25">
      <c r="A307" t="s">
        <v>1360</v>
      </c>
      <c r="B307" t="s">
        <v>1202</v>
      </c>
      <c r="C307">
        <v>3</v>
      </c>
      <c r="D307">
        <v>2</v>
      </c>
      <c r="E307" t="s">
        <v>1208</v>
      </c>
      <c r="F307" t="s">
        <v>1201</v>
      </c>
    </row>
    <row r="308" spans="1:6" x14ac:dyDescent="0.25">
      <c r="A308" t="s">
        <v>1360</v>
      </c>
      <c r="B308" t="s">
        <v>1203</v>
      </c>
      <c r="C308">
        <v>1</v>
      </c>
      <c r="D308">
        <v>0</v>
      </c>
      <c r="E308" t="s">
        <v>1223</v>
      </c>
      <c r="F308" t="s">
        <v>1201</v>
      </c>
    </row>
    <row r="309" spans="1:6" x14ac:dyDescent="0.25">
      <c r="A309" t="s">
        <v>1360</v>
      </c>
      <c r="B309" t="s">
        <v>76</v>
      </c>
      <c r="C309">
        <v>1</v>
      </c>
      <c r="D309">
        <v>0</v>
      </c>
      <c r="E309" t="s">
        <v>1</v>
      </c>
      <c r="F309" t="s">
        <v>1201</v>
      </c>
    </row>
    <row r="310" spans="1:6" x14ac:dyDescent="0.25">
      <c r="A310" t="s">
        <v>1360</v>
      </c>
      <c r="B310" t="s">
        <v>1200</v>
      </c>
      <c r="C310">
        <v>3</v>
      </c>
      <c r="D310">
        <v>4</v>
      </c>
      <c r="E310" t="s">
        <v>59</v>
      </c>
      <c r="F310" t="s">
        <v>1201</v>
      </c>
    </row>
    <row r="311" spans="1:6" x14ac:dyDescent="0.25">
      <c r="A311" t="s">
        <v>1360</v>
      </c>
      <c r="B311" t="s">
        <v>1204</v>
      </c>
      <c r="C311">
        <v>3</v>
      </c>
      <c r="D311">
        <v>2</v>
      </c>
      <c r="E311" t="s">
        <v>1221</v>
      </c>
      <c r="F311" t="s">
        <v>1201</v>
      </c>
    </row>
    <row r="312" spans="1:6" x14ac:dyDescent="0.25">
      <c r="A312" t="s">
        <v>1361</v>
      </c>
      <c r="B312" t="s">
        <v>1205</v>
      </c>
      <c r="C312">
        <v>5</v>
      </c>
      <c r="D312">
        <v>0</v>
      </c>
      <c r="E312" t="s">
        <v>1211</v>
      </c>
      <c r="F312" t="s">
        <v>1201</v>
      </c>
    </row>
    <row r="313" spans="1:6" x14ac:dyDescent="0.25">
      <c r="A313" t="s">
        <v>1362</v>
      </c>
      <c r="B313" t="s">
        <v>24</v>
      </c>
      <c r="C313">
        <v>3</v>
      </c>
      <c r="D313">
        <v>1</v>
      </c>
      <c r="E313" t="s">
        <v>63</v>
      </c>
      <c r="F313" t="s">
        <v>1201</v>
      </c>
    </row>
    <row r="314" spans="1:6" x14ac:dyDescent="0.25">
      <c r="A314" t="s">
        <v>1362</v>
      </c>
      <c r="B314" t="s">
        <v>1204</v>
      </c>
      <c r="C314">
        <v>4</v>
      </c>
      <c r="D314">
        <v>3</v>
      </c>
      <c r="E314" t="s">
        <v>59</v>
      </c>
      <c r="F314" t="s">
        <v>1201</v>
      </c>
    </row>
    <row r="315" spans="1:6" x14ac:dyDescent="0.25">
      <c r="A315" t="s">
        <v>1363</v>
      </c>
      <c r="B315" t="s">
        <v>1210</v>
      </c>
      <c r="C315">
        <v>0</v>
      </c>
      <c r="D315">
        <v>0</v>
      </c>
      <c r="E315" t="s">
        <v>1221</v>
      </c>
      <c r="F315" t="s">
        <v>1201</v>
      </c>
    </row>
    <row r="316" spans="1:6" x14ac:dyDescent="0.25">
      <c r="A316" t="s">
        <v>1364</v>
      </c>
      <c r="B316" t="s">
        <v>1</v>
      </c>
      <c r="C316">
        <v>0</v>
      </c>
      <c r="D316">
        <v>0</v>
      </c>
      <c r="E316" t="s">
        <v>1203</v>
      </c>
      <c r="F316" t="s">
        <v>1201</v>
      </c>
    </row>
    <row r="317" spans="1:6" x14ac:dyDescent="0.25">
      <c r="A317" t="s">
        <v>1364</v>
      </c>
      <c r="B317" t="s">
        <v>59</v>
      </c>
      <c r="C317">
        <v>1</v>
      </c>
      <c r="D317">
        <v>2</v>
      </c>
      <c r="E317" t="s">
        <v>1205</v>
      </c>
      <c r="F317" t="s">
        <v>1201</v>
      </c>
    </row>
    <row r="318" spans="1:6" x14ac:dyDescent="0.25">
      <c r="A318" t="s">
        <v>1364</v>
      </c>
      <c r="B318" t="s">
        <v>63</v>
      </c>
      <c r="C318">
        <v>2</v>
      </c>
      <c r="D318">
        <v>2</v>
      </c>
      <c r="E318" t="s">
        <v>1207</v>
      </c>
      <c r="F318" t="s">
        <v>1201</v>
      </c>
    </row>
    <row r="319" spans="1:6" x14ac:dyDescent="0.25">
      <c r="A319" t="s">
        <v>1365</v>
      </c>
      <c r="B319" t="s">
        <v>1206</v>
      </c>
      <c r="C319">
        <v>2</v>
      </c>
      <c r="D319">
        <v>0</v>
      </c>
      <c r="E319" t="s">
        <v>1200</v>
      </c>
      <c r="F319" t="s">
        <v>1201</v>
      </c>
    </row>
    <row r="320" spans="1:6" x14ac:dyDescent="0.25">
      <c r="A320" t="s">
        <v>1365</v>
      </c>
      <c r="B320" t="s">
        <v>65</v>
      </c>
      <c r="C320">
        <v>3</v>
      </c>
      <c r="D320">
        <v>0</v>
      </c>
      <c r="E320" t="s">
        <v>1209</v>
      </c>
      <c r="F320" t="s">
        <v>1201</v>
      </c>
    </row>
    <row r="321" spans="1:6" x14ac:dyDescent="0.25">
      <c r="A321" t="s">
        <v>1365</v>
      </c>
      <c r="B321" t="s">
        <v>1208</v>
      </c>
      <c r="C321">
        <v>3</v>
      </c>
      <c r="D321">
        <v>1</v>
      </c>
      <c r="E321" t="s">
        <v>1204</v>
      </c>
      <c r="F321" t="s">
        <v>1201</v>
      </c>
    </row>
    <row r="322" spans="1:6" x14ac:dyDescent="0.25">
      <c r="A322" t="s">
        <v>1365</v>
      </c>
      <c r="B322" t="s">
        <v>24</v>
      </c>
      <c r="C322">
        <v>1</v>
      </c>
      <c r="D322">
        <v>0</v>
      </c>
      <c r="E322" t="s">
        <v>1210</v>
      </c>
      <c r="F322" t="s">
        <v>1201</v>
      </c>
    </row>
    <row r="323" spans="1:6" x14ac:dyDescent="0.25">
      <c r="A323" t="s">
        <v>1365</v>
      </c>
      <c r="B323" t="s">
        <v>1211</v>
      </c>
      <c r="C323">
        <v>3</v>
      </c>
      <c r="D323">
        <v>3</v>
      </c>
      <c r="E323" t="s">
        <v>76</v>
      </c>
      <c r="F323" t="s">
        <v>1201</v>
      </c>
    </row>
    <row r="324" spans="1:6" x14ac:dyDescent="0.25">
      <c r="A324" t="s">
        <v>1365</v>
      </c>
      <c r="B324" t="s">
        <v>1221</v>
      </c>
      <c r="C324">
        <v>2</v>
      </c>
      <c r="D324">
        <v>1</v>
      </c>
      <c r="E324" t="s">
        <v>1202</v>
      </c>
      <c r="F324" t="s">
        <v>1201</v>
      </c>
    </row>
    <row r="325" spans="1:6" x14ac:dyDescent="0.25">
      <c r="A325" t="s">
        <v>1365</v>
      </c>
      <c r="B325" t="s">
        <v>1212</v>
      </c>
      <c r="C325">
        <v>0</v>
      </c>
      <c r="D325">
        <v>0</v>
      </c>
      <c r="E325" t="s">
        <v>49</v>
      </c>
      <c r="F325" t="s">
        <v>1201</v>
      </c>
    </row>
    <row r="326" spans="1:6" x14ac:dyDescent="0.25">
      <c r="A326" t="s">
        <v>1365</v>
      </c>
      <c r="B326" t="s">
        <v>1223</v>
      </c>
      <c r="C326">
        <v>1</v>
      </c>
      <c r="D326">
        <v>0</v>
      </c>
      <c r="E326" t="s">
        <v>1278</v>
      </c>
      <c r="F326" t="s">
        <v>1201</v>
      </c>
    </row>
    <row r="327" spans="1:6" x14ac:dyDescent="0.25">
      <c r="A327" t="s">
        <v>1366</v>
      </c>
      <c r="B327" t="s">
        <v>1207</v>
      </c>
      <c r="C327">
        <v>1</v>
      </c>
      <c r="D327">
        <v>4</v>
      </c>
      <c r="E327" t="s">
        <v>65</v>
      </c>
      <c r="F327" t="s">
        <v>1201</v>
      </c>
    </row>
    <row r="328" spans="1:6" x14ac:dyDescent="0.25">
      <c r="A328" t="s">
        <v>1366</v>
      </c>
      <c r="B328" t="s">
        <v>1203</v>
      </c>
      <c r="C328">
        <v>0</v>
      </c>
      <c r="D328">
        <v>1</v>
      </c>
      <c r="E328" t="s">
        <v>1206</v>
      </c>
      <c r="F328" t="s">
        <v>1201</v>
      </c>
    </row>
    <row r="329" spans="1:6" x14ac:dyDescent="0.25">
      <c r="A329" t="s">
        <v>1366</v>
      </c>
      <c r="B329" t="s">
        <v>76</v>
      </c>
      <c r="C329">
        <v>1</v>
      </c>
      <c r="D329">
        <v>1</v>
      </c>
      <c r="E329" t="s">
        <v>1212</v>
      </c>
      <c r="F329" t="s">
        <v>1201</v>
      </c>
    </row>
    <row r="330" spans="1:6" x14ac:dyDescent="0.25">
      <c r="A330" t="s">
        <v>1367</v>
      </c>
      <c r="B330" t="s">
        <v>49</v>
      </c>
      <c r="C330">
        <v>1</v>
      </c>
      <c r="D330">
        <v>0</v>
      </c>
      <c r="E330" t="s">
        <v>1223</v>
      </c>
      <c r="F330" t="s">
        <v>1201</v>
      </c>
    </row>
    <row r="331" spans="1:6" x14ac:dyDescent="0.25">
      <c r="A331" t="s">
        <v>1367</v>
      </c>
      <c r="B331" t="s">
        <v>1209</v>
      </c>
      <c r="C331">
        <v>2</v>
      </c>
      <c r="D331">
        <v>0</v>
      </c>
      <c r="E331" t="s">
        <v>1208</v>
      </c>
      <c r="F331" t="s">
        <v>1201</v>
      </c>
    </row>
    <row r="332" spans="1:6" x14ac:dyDescent="0.25">
      <c r="A332" t="s">
        <v>1368</v>
      </c>
      <c r="B332" t="s">
        <v>1202</v>
      </c>
      <c r="C332">
        <v>2</v>
      </c>
      <c r="D332">
        <v>1</v>
      </c>
      <c r="E332" t="s">
        <v>24</v>
      </c>
      <c r="F332" t="s">
        <v>1201</v>
      </c>
    </row>
    <row r="333" spans="1:6" x14ac:dyDescent="0.25">
      <c r="A333" t="s">
        <v>1369</v>
      </c>
      <c r="B333" t="s">
        <v>1204</v>
      </c>
      <c r="C333">
        <v>1</v>
      </c>
      <c r="D333">
        <v>0</v>
      </c>
      <c r="E333" t="s">
        <v>1212</v>
      </c>
      <c r="F333" t="s">
        <v>1201</v>
      </c>
    </row>
    <row r="334" spans="1:6" x14ac:dyDescent="0.25">
      <c r="A334" t="s">
        <v>1370</v>
      </c>
      <c r="B334" t="s">
        <v>1207</v>
      </c>
      <c r="C334">
        <v>1</v>
      </c>
      <c r="D334">
        <v>0</v>
      </c>
      <c r="E334" t="s">
        <v>1211</v>
      </c>
      <c r="F334" t="s">
        <v>1201</v>
      </c>
    </row>
    <row r="335" spans="1:6" x14ac:dyDescent="0.25">
      <c r="A335" t="s">
        <v>1370</v>
      </c>
      <c r="B335" t="s">
        <v>49</v>
      </c>
      <c r="C335">
        <v>1</v>
      </c>
      <c r="D335">
        <v>1</v>
      </c>
      <c r="E335" t="s">
        <v>1</v>
      </c>
      <c r="F335" t="s">
        <v>1201</v>
      </c>
    </row>
    <row r="336" spans="1:6" x14ac:dyDescent="0.25">
      <c r="A336" t="s">
        <v>1370</v>
      </c>
      <c r="B336" t="s">
        <v>1209</v>
      </c>
      <c r="C336">
        <v>1</v>
      </c>
      <c r="D336">
        <v>3</v>
      </c>
      <c r="E336" t="s">
        <v>24</v>
      </c>
      <c r="F336" t="s">
        <v>1201</v>
      </c>
    </row>
    <row r="337" spans="1:6" x14ac:dyDescent="0.25">
      <c r="A337" t="s">
        <v>1370</v>
      </c>
      <c r="B337" t="s">
        <v>1278</v>
      </c>
      <c r="C337">
        <v>0</v>
      </c>
      <c r="D337">
        <v>1</v>
      </c>
      <c r="E337" t="s">
        <v>65</v>
      </c>
      <c r="F337" t="s">
        <v>1201</v>
      </c>
    </row>
    <row r="338" spans="1:6" x14ac:dyDescent="0.25">
      <c r="A338" t="s">
        <v>1370</v>
      </c>
      <c r="B338" t="s">
        <v>1205</v>
      </c>
      <c r="C338">
        <v>2</v>
      </c>
      <c r="D338">
        <v>0</v>
      </c>
      <c r="E338" t="s">
        <v>1221</v>
      </c>
      <c r="F338" t="s">
        <v>1201</v>
      </c>
    </row>
    <row r="339" spans="1:6" x14ac:dyDescent="0.25">
      <c r="A339" t="s">
        <v>1370</v>
      </c>
      <c r="B339" t="s">
        <v>1210</v>
      </c>
      <c r="C339">
        <v>0</v>
      </c>
      <c r="D339">
        <v>2</v>
      </c>
      <c r="E339" t="s">
        <v>1206</v>
      </c>
      <c r="F339" t="s">
        <v>1201</v>
      </c>
    </row>
    <row r="340" spans="1:6" x14ac:dyDescent="0.25">
      <c r="A340" t="s">
        <v>1370</v>
      </c>
      <c r="B340" t="s">
        <v>1202</v>
      </c>
      <c r="C340">
        <v>2</v>
      </c>
      <c r="D340">
        <v>0</v>
      </c>
      <c r="E340" t="s">
        <v>59</v>
      </c>
      <c r="F340" t="s">
        <v>1201</v>
      </c>
    </row>
    <row r="341" spans="1:6" x14ac:dyDescent="0.25">
      <c r="A341" t="s">
        <v>1370</v>
      </c>
      <c r="B341" t="s">
        <v>1203</v>
      </c>
      <c r="C341">
        <v>1</v>
      </c>
      <c r="D341">
        <v>1</v>
      </c>
      <c r="E341" t="s">
        <v>63</v>
      </c>
      <c r="F341" t="s">
        <v>1201</v>
      </c>
    </row>
    <row r="342" spans="1:6" x14ac:dyDescent="0.25">
      <c r="A342" t="s">
        <v>1370</v>
      </c>
      <c r="B342" t="s">
        <v>76</v>
      </c>
      <c r="C342">
        <v>1</v>
      </c>
      <c r="D342">
        <v>3</v>
      </c>
      <c r="E342" t="s">
        <v>1208</v>
      </c>
      <c r="F342" t="s">
        <v>1201</v>
      </c>
    </row>
    <row r="343" spans="1:6" x14ac:dyDescent="0.25">
      <c r="A343" t="s">
        <v>1370</v>
      </c>
      <c r="B343" t="s">
        <v>1200</v>
      </c>
      <c r="C343">
        <v>3</v>
      </c>
      <c r="D343">
        <v>1</v>
      </c>
      <c r="E343" t="s">
        <v>1223</v>
      </c>
      <c r="F343" t="s">
        <v>1201</v>
      </c>
    </row>
    <row r="344" spans="1:6" x14ac:dyDescent="0.25">
      <c r="A344" t="s">
        <v>1371</v>
      </c>
      <c r="B344" t="s">
        <v>1208</v>
      </c>
      <c r="C344">
        <v>2</v>
      </c>
      <c r="D344">
        <v>1</v>
      </c>
      <c r="E344" t="s">
        <v>1278</v>
      </c>
      <c r="F344" t="s">
        <v>1201</v>
      </c>
    </row>
    <row r="345" spans="1:6" x14ac:dyDescent="0.25">
      <c r="A345" t="s">
        <v>1372</v>
      </c>
      <c r="B345" t="s">
        <v>1</v>
      </c>
      <c r="C345">
        <v>2</v>
      </c>
      <c r="D345">
        <v>1</v>
      </c>
      <c r="E345" t="s">
        <v>1207</v>
      </c>
      <c r="F345" t="s">
        <v>1201</v>
      </c>
    </row>
    <row r="346" spans="1:6" x14ac:dyDescent="0.25">
      <c r="A346" t="s">
        <v>1372</v>
      </c>
      <c r="B346" t="s">
        <v>1206</v>
      </c>
      <c r="C346">
        <v>2</v>
      </c>
      <c r="D346">
        <v>4</v>
      </c>
      <c r="E346" t="s">
        <v>1205</v>
      </c>
      <c r="F346" t="s">
        <v>1201</v>
      </c>
    </row>
    <row r="347" spans="1:6" x14ac:dyDescent="0.25">
      <c r="A347" t="s">
        <v>1372</v>
      </c>
      <c r="B347" t="s">
        <v>63</v>
      </c>
      <c r="C347">
        <v>2</v>
      </c>
      <c r="D347">
        <v>0</v>
      </c>
      <c r="E347" t="s">
        <v>1209</v>
      </c>
      <c r="F347" t="s">
        <v>1201</v>
      </c>
    </row>
    <row r="348" spans="1:6" x14ac:dyDescent="0.25">
      <c r="A348" t="s">
        <v>1373</v>
      </c>
      <c r="B348" t="s">
        <v>59</v>
      </c>
      <c r="C348">
        <v>0</v>
      </c>
      <c r="D348">
        <v>2</v>
      </c>
      <c r="E348" t="s">
        <v>1210</v>
      </c>
      <c r="F348" t="s">
        <v>1201</v>
      </c>
    </row>
    <row r="349" spans="1:6" x14ac:dyDescent="0.25">
      <c r="A349" t="s">
        <v>1373</v>
      </c>
      <c r="B349" t="s">
        <v>65</v>
      </c>
      <c r="C349">
        <v>1</v>
      </c>
      <c r="D349">
        <v>0</v>
      </c>
      <c r="E349" t="s">
        <v>49</v>
      </c>
      <c r="F349" t="s">
        <v>1201</v>
      </c>
    </row>
    <row r="350" spans="1:6" x14ac:dyDescent="0.25">
      <c r="A350" t="s">
        <v>1373</v>
      </c>
      <c r="B350" t="s">
        <v>24</v>
      </c>
      <c r="C350">
        <v>3</v>
      </c>
      <c r="D350">
        <v>0</v>
      </c>
      <c r="E350" t="s">
        <v>1204</v>
      </c>
      <c r="F350" t="s">
        <v>1201</v>
      </c>
    </row>
    <row r="351" spans="1:6" x14ac:dyDescent="0.25">
      <c r="A351" t="s">
        <v>1373</v>
      </c>
      <c r="B351" t="s">
        <v>1211</v>
      </c>
      <c r="C351">
        <v>5</v>
      </c>
      <c r="D351">
        <v>2</v>
      </c>
      <c r="E351" t="s">
        <v>1200</v>
      </c>
      <c r="F351" t="s">
        <v>1201</v>
      </c>
    </row>
    <row r="352" spans="1:6" x14ac:dyDescent="0.25">
      <c r="A352" t="s">
        <v>1373</v>
      </c>
      <c r="B352" t="s">
        <v>1221</v>
      </c>
      <c r="C352">
        <v>2</v>
      </c>
      <c r="D352">
        <v>1</v>
      </c>
      <c r="E352" t="s">
        <v>1203</v>
      </c>
      <c r="F352" t="s">
        <v>1201</v>
      </c>
    </row>
    <row r="353" spans="1:6" x14ac:dyDescent="0.25">
      <c r="A353" t="s">
        <v>1373</v>
      </c>
      <c r="B353" t="s">
        <v>1212</v>
      </c>
      <c r="C353">
        <v>4</v>
      </c>
      <c r="D353">
        <v>2</v>
      </c>
      <c r="E353" t="s">
        <v>1202</v>
      </c>
      <c r="F353" t="s">
        <v>1201</v>
      </c>
    </row>
    <row r="354" spans="1:6" x14ac:dyDescent="0.25">
      <c r="A354" t="s">
        <v>1373</v>
      </c>
      <c r="B354" t="s">
        <v>1223</v>
      </c>
      <c r="C354">
        <v>2</v>
      </c>
      <c r="D354">
        <v>0</v>
      </c>
      <c r="E354" t="s">
        <v>76</v>
      </c>
      <c r="F354" t="s">
        <v>1201</v>
      </c>
    </row>
    <row r="355" spans="1:6" x14ac:dyDescent="0.25">
      <c r="A355" t="s">
        <v>1374</v>
      </c>
      <c r="B355" t="s">
        <v>1210</v>
      </c>
      <c r="C355">
        <v>3</v>
      </c>
      <c r="D355">
        <v>1</v>
      </c>
      <c r="E355" t="s">
        <v>1204</v>
      </c>
      <c r="F355" t="s">
        <v>1201</v>
      </c>
    </row>
    <row r="356" spans="1:6" x14ac:dyDescent="0.25">
      <c r="A356" t="s">
        <v>1375</v>
      </c>
      <c r="B356" t="s">
        <v>1209</v>
      </c>
      <c r="C356">
        <v>1</v>
      </c>
      <c r="D356">
        <v>2</v>
      </c>
      <c r="E356" t="s">
        <v>1203</v>
      </c>
      <c r="F356" t="s">
        <v>1201</v>
      </c>
    </row>
    <row r="357" spans="1:6" x14ac:dyDescent="0.25">
      <c r="A357" t="s">
        <v>1376</v>
      </c>
      <c r="B357" t="s">
        <v>1</v>
      </c>
      <c r="C357">
        <v>3</v>
      </c>
      <c r="D357">
        <v>1</v>
      </c>
      <c r="E357" t="s">
        <v>63</v>
      </c>
      <c r="F357" t="s">
        <v>1201</v>
      </c>
    </row>
    <row r="358" spans="1:6" x14ac:dyDescent="0.25">
      <c r="A358" t="s">
        <v>1376</v>
      </c>
      <c r="B358" t="s">
        <v>59</v>
      </c>
      <c r="C358">
        <v>1</v>
      </c>
      <c r="D358">
        <v>1</v>
      </c>
      <c r="E358" t="s">
        <v>1212</v>
      </c>
      <c r="F358" t="s">
        <v>1201</v>
      </c>
    </row>
    <row r="359" spans="1:6" x14ac:dyDescent="0.25">
      <c r="A359" t="s">
        <v>1376</v>
      </c>
      <c r="B359" t="s">
        <v>1206</v>
      </c>
      <c r="C359">
        <v>3</v>
      </c>
      <c r="D359">
        <v>2</v>
      </c>
      <c r="E359" t="s">
        <v>24</v>
      </c>
      <c r="F359" t="s">
        <v>1201</v>
      </c>
    </row>
    <row r="360" spans="1:6" x14ac:dyDescent="0.25">
      <c r="A360" t="s">
        <v>1376</v>
      </c>
      <c r="B360" t="s">
        <v>65</v>
      </c>
      <c r="C360">
        <v>0</v>
      </c>
      <c r="D360">
        <v>1</v>
      </c>
      <c r="E360" t="s">
        <v>1221</v>
      </c>
      <c r="F360" t="s">
        <v>1201</v>
      </c>
    </row>
    <row r="361" spans="1:6" x14ac:dyDescent="0.25">
      <c r="A361" t="s">
        <v>1376</v>
      </c>
      <c r="B361" t="s">
        <v>49</v>
      </c>
      <c r="C361">
        <v>0</v>
      </c>
      <c r="D361">
        <v>2</v>
      </c>
      <c r="E361" t="s">
        <v>1207</v>
      </c>
      <c r="F361" t="s">
        <v>1201</v>
      </c>
    </row>
    <row r="362" spans="1:6" x14ac:dyDescent="0.25">
      <c r="A362" t="s">
        <v>1376</v>
      </c>
      <c r="B362" t="s">
        <v>1208</v>
      </c>
      <c r="C362">
        <v>1</v>
      </c>
      <c r="D362">
        <v>1</v>
      </c>
      <c r="E362" t="s">
        <v>1200</v>
      </c>
      <c r="F362" t="s">
        <v>1201</v>
      </c>
    </row>
    <row r="363" spans="1:6" x14ac:dyDescent="0.25">
      <c r="A363" t="s">
        <v>1376</v>
      </c>
      <c r="B363" t="s">
        <v>1278</v>
      </c>
      <c r="C363">
        <v>4</v>
      </c>
      <c r="D363">
        <v>3</v>
      </c>
      <c r="E363" t="s">
        <v>76</v>
      </c>
      <c r="F363" t="s">
        <v>1201</v>
      </c>
    </row>
    <row r="364" spans="1:6" x14ac:dyDescent="0.25">
      <c r="A364" t="s">
        <v>1376</v>
      </c>
      <c r="B364" t="s">
        <v>1205</v>
      </c>
      <c r="C364">
        <v>1</v>
      </c>
      <c r="D364">
        <v>0</v>
      </c>
      <c r="E364" t="s">
        <v>1223</v>
      </c>
      <c r="F364" t="s">
        <v>1201</v>
      </c>
    </row>
    <row r="365" spans="1:6" x14ac:dyDescent="0.25">
      <c r="A365" t="s">
        <v>1376</v>
      </c>
      <c r="B365" t="s">
        <v>1202</v>
      </c>
      <c r="C365">
        <v>1</v>
      </c>
      <c r="D365">
        <v>2</v>
      </c>
      <c r="E365" t="s">
        <v>1211</v>
      </c>
      <c r="F365" t="s">
        <v>1201</v>
      </c>
    </row>
    <row r="366" spans="1:6" x14ac:dyDescent="0.25">
      <c r="A366" t="s">
        <v>1377</v>
      </c>
      <c r="B366" t="s">
        <v>1207</v>
      </c>
      <c r="C366">
        <v>2</v>
      </c>
      <c r="D366">
        <v>0</v>
      </c>
      <c r="E366" t="s">
        <v>1209</v>
      </c>
      <c r="F366" t="s">
        <v>1201</v>
      </c>
    </row>
    <row r="367" spans="1:6" x14ac:dyDescent="0.25">
      <c r="A367" t="s">
        <v>1378</v>
      </c>
      <c r="B367" t="s">
        <v>1221</v>
      </c>
      <c r="C367">
        <v>1</v>
      </c>
      <c r="D367">
        <v>1</v>
      </c>
      <c r="E367" t="s">
        <v>1206</v>
      </c>
      <c r="F367" t="s">
        <v>1201</v>
      </c>
    </row>
    <row r="368" spans="1:6" x14ac:dyDescent="0.25">
      <c r="A368" t="s">
        <v>1379</v>
      </c>
      <c r="B368" t="s">
        <v>63</v>
      </c>
      <c r="C368">
        <v>4</v>
      </c>
      <c r="D368">
        <v>0</v>
      </c>
      <c r="E368" t="s">
        <v>1278</v>
      </c>
      <c r="F368" t="s">
        <v>1201</v>
      </c>
    </row>
    <row r="369" spans="1:6" x14ac:dyDescent="0.25">
      <c r="A369" t="s">
        <v>1379</v>
      </c>
      <c r="B369" t="s">
        <v>24</v>
      </c>
      <c r="C369">
        <v>3</v>
      </c>
      <c r="D369">
        <v>2</v>
      </c>
      <c r="E369" t="s">
        <v>59</v>
      </c>
      <c r="F369" t="s">
        <v>1201</v>
      </c>
    </row>
    <row r="370" spans="1:6" x14ac:dyDescent="0.25">
      <c r="A370" t="s">
        <v>1379</v>
      </c>
      <c r="B370" t="s">
        <v>1211</v>
      </c>
      <c r="C370">
        <v>3</v>
      </c>
      <c r="D370">
        <v>3</v>
      </c>
      <c r="E370" t="s">
        <v>1210</v>
      </c>
      <c r="F370" t="s">
        <v>1201</v>
      </c>
    </row>
    <row r="371" spans="1:6" x14ac:dyDescent="0.25">
      <c r="A371" t="s">
        <v>1379</v>
      </c>
      <c r="B371" t="s">
        <v>1212</v>
      </c>
      <c r="C371">
        <v>2</v>
      </c>
      <c r="D371">
        <v>1</v>
      </c>
      <c r="E371" t="s">
        <v>1208</v>
      </c>
      <c r="F371" t="s">
        <v>1201</v>
      </c>
    </row>
    <row r="372" spans="1:6" x14ac:dyDescent="0.25">
      <c r="A372" t="s">
        <v>1379</v>
      </c>
      <c r="B372" t="s">
        <v>1203</v>
      </c>
      <c r="C372">
        <v>1</v>
      </c>
      <c r="D372">
        <v>0</v>
      </c>
      <c r="E372" t="s">
        <v>1205</v>
      </c>
      <c r="F372" t="s">
        <v>1201</v>
      </c>
    </row>
    <row r="373" spans="1:6" x14ac:dyDescent="0.25">
      <c r="A373" t="s">
        <v>1379</v>
      </c>
      <c r="B373" t="s">
        <v>76</v>
      </c>
      <c r="C373">
        <v>2</v>
      </c>
      <c r="D373">
        <v>0</v>
      </c>
      <c r="E373" t="s">
        <v>49</v>
      </c>
      <c r="F373" t="s">
        <v>1201</v>
      </c>
    </row>
    <row r="374" spans="1:6" x14ac:dyDescent="0.25">
      <c r="A374" t="s">
        <v>1379</v>
      </c>
      <c r="B374" t="s">
        <v>1200</v>
      </c>
      <c r="C374">
        <v>1</v>
      </c>
      <c r="D374">
        <v>1</v>
      </c>
      <c r="E374" t="s">
        <v>1202</v>
      </c>
      <c r="F374" t="s">
        <v>1201</v>
      </c>
    </row>
    <row r="375" spans="1:6" x14ac:dyDescent="0.25">
      <c r="A375" t="s">
        <v>1379</v>
      </c>
      <c r="B375" t="s">
        <v>1223</v>
      </c>
      <c r="C375">
        <v>1</v>
      </c>
      <c r="D375">
        <v>0</v>
      </c>
      <c r="E375" t="s">
        <v>65</v>
      </c>
      <c r="F375" t="s">
        <v>1201</v>
      </c>
    </row>
    <row r="376" spans="1:6" x14ac:dyDescent="0.25">
      <c r="A376" t="s">
        <v>1379</v>
      </c>
      <c r="B376" t="s">
        <v>1204</v>
      </c>
      <c r="C376">
        <v>1</v>
      </c>
      <c r="D376">
        <v>3</v>
      </c>
      <c r="E376" t="s">
        <v>1</v>
      </c>
      <c r="F376" t="s">
        <v>1201</v>
      </c>
    </row>
    <row r="377" spans="1:6" x14ac:dyDescent="0.25">
      <c r="A377" t="s">
        <v>1380</v>
      </c>
      <c r="B377" t="s">
        <v>1278</v>
      </c>
      <c r="C377">
        <v>2</v>
      </c>
      <c r="D377">
        <v>2</v>
      </c>
      <c r="E377" t="s">
        <v>1207</v>
      </c>
      <c r="F377" t="s">
        <v>1201</v>
      </c>
    </row>
    <row r="378" spans="1:6" x14ac:dyDescent="0.25">
      <c r="A378" t="s">
        <v>1381</v>
      </c>
      <c r="B378" t="s">
        <v>63</v>
      </c>
      <c r="C378">
        <v>1</v>
      </c>
      <c r="D378">
        <v>2</v>
      </c>
      <c r="E378" t="s">
        <v>1223</v>
      </c>
      <c r="F378" t="s">
        <v>1201</v>
      </c>
    </row>
    <row r="379" spans="1:6" x14ac:dyDescent="0.25">
      <c r="A379" t="s">
        <v>1381</v>
      </c>
      <c r="B379" t="s">
        <v>1210</v>
      </c>
      <c r="C379">
        <v>3</v>
      </c>
      <c r="D379">
        <v>2</v>
      </c>
      <c r="E379" t="s">
        <v>1202</v>
      </c>
      <c r="F379" t="s">
        <v>1201</v>
      </c>
    </row>
    <row r="380" spans="1:6" x14ac:dyDescent="0.25">
      <c r="A380" t="s">
        <v>1382</v>
      </c>
      <c r="B380" t="s">
        <v>1</v>
      </c>
      <c r="C380">
        <v>1</v>
      </c>
      <c r="D380">
        <v>2</v>
      </c>
      <c r="E380" t="s">
        <v>65</v>
      </c>
      <c r="F380" t="s">
        <v>1201</v>
      </c>
    </row>
    <row r="381" spans="1:6" x14ac:dyDescent="0.25">
      <c r="A381" t="s">
        <v>1382</v>
      </c>
      <c r="B381" t="s">
        <v>59</v>
      </c>
      <c r="C381">
        <v>0</v>
      </c>
      <c r="D381">
        <v>2</v>
      </c>
      <c r="E381" t="s">
        <v>1221</v>
      </c>
      <c r="F381" t="s">
        <v>1201</v>
      </c>
    </row>
    <row r="382" spans="1:6" x14ac:dyDescent="0.25">
      <c r="A382" t="s">
        <v>1382</v>
      </c>
      <c r="B382" t="s">
        <v>1208</v>
      </c>
      <c r="C382">
        <v>2</v>
      </c>
      <c r="D382">
        <v>0</v>
      </c>
      <c r="E382" t="s">
        <v>1211</v>
      </c>
      <c r="F382" t="s">
        <v>1201</v>
      </c>
    </row>
    <row r="383" spans="1:6" x14ac:dyDescent="0.25">
      <c r="A383" t="s">
        <v>1382</v>
      </c>
      <c r="B383" t="s">
        <v>24</v>
      </c>
      <c r="C383">
        <v>4</v>
      </c>
      <c r="D383">
        <v>1</v>
      </c>
      <c r="E383" t="s">
        <v>1203</v>
      </c>
      <c r="F383" t="s">
        <v>1201</v>
      </c>
    </row>
    <row r="384" spans="1:6" x14ac:dyDescent="0.25">
      <c r="A384" t="s">
        <v>1382</v>
      </c>
      <c r="B384" t="s">
        <v>1205</v>
      </c>
      <c r="C384">
        <v>2</v>
      </c>
      <c r="D384">
        <v>0</v>
      </c>
      <c r="E384" t="s">
        <v>49</v>
      </c>
      <c r="F384" t="s">
        <v>1201</v>
      </c>
    </row>
    <row r="385" spans="1:6" x14ac:dyDescent="0.25">
      <c r="A385" t="s">
        <v>1382</v>
      </c>
      <c r="B385" t="s">
        <v>1212</v>
      </c>
      <c r="C385">
        <v>2</v>
      </c>
      <c r="D385">
        <v>1</v>
      </c>
      <c r="E385" t="s">
        <v>1206</v>
      </c>
      <c r="F385" t="s">
        <v>1201</v>
      </c>
    </row>
    <row r="386" spans="1:6" x14ac:dyDescent="0.25">
      <c r="A386" t="s">
        <v>1382</v>
      </c>
      <c r="B386" t="s">
        <v>76</v>
      </c>
      <c r="C386">
        <v>3</v>
      </c>
      <c r="D386">
        <v>1</v>
      </c>
      <c r="E386" t="s">
        <v>1209</v>
      </c>
      <c r="F386" t="s">
        <v>1201</v>
      </c>
    </row>
    <row r="387" spans="1:6" x14ac:dyDescent="0.25">
      <c r="A387" t="s">
        <v>1382</v>
      </c>
      <c r="B387" t="s">
        <v>1204</v>
      </c>
      <c r="C387">
        <v>1</v>
      </c>
      <c r="D387">
        <v>2</v>
      </c>
      <c r="E387" t="s">
        <v>1200</v>
      </c>
      <c r="F387" t="s">
        <v>1201</v>
      </c>
    </row>
    <row r="388" spans="1:6" x14ac:dyDescent="0.25">
      <c r="A388" t="s">
        <v>1383</v>
      </c>
      <c r="B388" t="s">
        <v>1203</v>
      </c>
      <c r="C388">
        <v>1</v>
      </c>
      <c r="D388">
        <v>1</v>
      </c>
      <c r="E388" t="s">
        <v>1208</v>
      </c>
      <c r="F388" t="s">
        <v>1201</v>
      </c>
    </row>
    <row r="389" spans="1:6" x14ac:dyDescent="0.25">
      <c r="A389" t="s">
        <v>1384</v>
      </c>
      <c r="B389" t="s">
        <v>1223</v>
      </c>
      <c r="C389">
        <v>0</v>
      </c>
      <c r="D389">
        <v>2</v>
      </c>
      <c r="E389" t="s">
        <v>1</v>
      </c>
      <c r="F389" t="s">
        <v>1201</v>
      </c>
    </row>
    <row r="390" spans="1:6" x14ac:dyDescent="0.25">
      <c r="A390" t="s">
        <v>1385</v>
      </c>
      <c r="B390" t="s">
        <v>1206</v>
      </c>
      <c r="C390">
        <v>3</v>
      </c>
      <c r="D390">
        <v>1</v>
      </c>
      <c r="E390" t="s">
        <v>59</v>
      </c>
      <c r="F390" t="s">
        <v>1201</v>
      </c>
    </row>
    <row r="391" spans="1:6" x14ac:dyDescent="0.25">
      <c r="A391" t="s">
        <v>1385</v>
      </c>
      <c r="B391" t="s">
        <v>1207</v>
      </c>
      <c r="C391">
        <v>1</v>
      </c>
      <c r="D391">
        <v>3</v>
      </c>
      <c r="E391" t="s">
        <v>76</v>
      </c>
      <c r="F391" t="s">
        <v>1201</v>
      </c>
    </row>
    <row r="392" spans="1:6" x14ac:dyDescent="0.25">
      <c r="A392" t="s">
        <v>1385</v>
      </c>
      <c r="B392" t="s">
        <v>65</v>
      </c>
      <c r="C392">
        <v>0</v>
      </c>
      <c r="D392">
        <v>1</v>
      </c>
      <c r="E392" t="s">
        <v>63</v>
      </c>
      <c r="F392" t="s">
        <v>1201</v>
      </c>
    </row>
    <row r="393" spans="1:6" x14ac:dyDescent="0.25">
      <c r="A393" t="s">
        <v>1385</v>
      </c>
      <c r="B393" t="s">
        <v>49</v>
      </c>
      <c r="C393">
        <v>1</v>
      </c>
      <c r="D393">
        <v>1</v>
      </c>
      <c r="E393" t="s">
        <v>1278</v>
      </c>
      <c r="F393" t="s">
        <v>1201</v>
      </c>
    </row>
    <row r="394" spans="1:6" x14ac:dyDescent="0.25">
      <c r="A394" t="s">
        <v>1385</v>
      </c>
      <c r="B394" t="s">
        <v>1209</v>
      </c>
      <c r="C394">
        <v>3</v>
      </c>
      <c r="D394">
        <v>2</v>
      </c>
      <c r="E394" t="s">
        <v>1205</v>
      </c>
      <c r="F394" t="s">
        <v>1201</v>
      </c>
    </row>
    <row r="395" spans="1:6" x14ac:dyDescent="0.25">
      <c r="A395" t="s">
        <v>1385</v>
      </c>
      <c r="B395" t="s">
        <v>1211</v>
      </c>
      <c r="C395">
        <v>2</v>
      </c>
      <c r="D395">
        <v>0</v>
      </c>
      <c r="E395" t="s">
        <v>1212</v>
      </c>
      <c r="F395" t="s">
        <v>1201</v>
      </c>
    </row>
    <row r="396" spans="1:6" x14ac:dyDescent="0.25">
      <c r="A396" t="s">
        <v>1385</v>
      </c>
      <c r="B396" t="s">
        <v>1221</v>
      </c>
      <c r="C396">
        <v>1</v>
      </c>
      <c r="D396">
        <v>1</v>
      </c>
      <c r="E396" t="s">
        <v>24</v>
      </c>
      <c r="F396" t="s">
        <v>1201</v>
      </c>
    </row>
    <row r="397" spans="1:6" x14ac:dyDescent="0.25">
      <c r="A397" t="s">
        <v>1385</v>
      </c>
      <c r="B397" t="s">
        <v>1202</v>
      </c>
      <c r="C397">
        <v>0</v>
      </c>
      <c r="D397">
        <v>1</v>
      </c>
      <c r="E397" t="s">
        <v>1204</v>
      </c>
      <c r="F397" t="s">
        <v>1201</v>
      </c>
    </row>
    <row r="398" spans="1:6" x14ac:dyDescent="0.25">
      <c r="A398" t="s">
        <v>1385</v>
      </c>
      <c r="B398" t="s">
        <v>1200</v>
      </c>
      <c r="C398">
        <v>1</v>
      </c>
      <c r="D398">
        <v>4</v>
      </c>
      <c r="E398" t="s">
        <v>1210</v>
      </c>
      <c r="F398" t="s">
        <v>1201</v>
      </c>
    </row>
    <row r="399" spans="1:6" x14ac:dyDescent="0.25">
      <c r="A399" t="s">
        <v>1386</v>
      </c>
      <c r="B399" t="s">
        <v>1209</v>
      </c>
      <c r="C399">
        <v>1</v>
      </c>
      <c r="D399">
        <v>2</v>
      </c>
      <c r="E399" t="s">
        <v>1212</v>
      </c>
      <c r="F399" t="s">
        <v>1201</v>
      </c>
    </row>
    <row r="400" spans="1:6" x14ac:dyDescent="0.25">
      <c r="A400" t="s">
        <v>1387</v>
      </c>
      <c r="B400" t="s">
        <v>1</v>
      </c>
      <c r="C400">
        <v>2</v>
      </c>
      <c r="D400">
        <v>3</v>
      </c>
      <c r="E400" t="s">
        <v>1221</v>
      </c>
      <c r="F400" t="s">
        <v>1201</v>
      </c>
    </row>
    <row r="401" spans="1:6" x14ac:dyDescent="0.25">
      <c r="A401" t="s">
        <v>1387</v>
      </c>
      <c r="B401" t="s">
        <v>63</v>
      </c>
      <c r="C401">
        <v>1</v>
      </c>
      <c r="D401">
        <v>2</v>
      </c>
      <c r="E401" t="s">
        <v>1206</v>
      </c>
      <c r="F401" t="s">
        <v>1201</v>
      </c>
    </row>
    <row r="402" spans="1:6" x14ac:dyDescent="0.25">
      <c r="A402" t="s">
        <v>1388</v>
      </c>
      <c r="B402" t="s">
        <v>1207</v>
      </c>
      <c r="C402">
        <v>2</v>
      </c>
      <c r="D402">
        <v>1</v>
      </c>
      <c r="E402" t="s">
        <v>1208</v>
      </c>
      <c r="F402" t="s">
        <v>1201</v>
      </c>
    </row>
    <row r="403" spans="1:6" x14ac:dyDescent="0.25">
      <c r="A403" t="s">
        <v>1388</v>
      </c>
      <c r="B403" t="s">
        <v>65</v>
      </c>
      <c r="C403">
        <v>0</v>
      </c>
      <c r="D403">
        <v>0</v>
      </c>
      <c r="E403" t="s">
        <v>1204</v>
      </c>
      <c r="F403" t="s">
        <v>1201</v>
      </c>
    </row>
    <row r="404" spans="1:6" x14ac:dyDescent="0.25">
      <c r="A404" t="s">
        <v>1388</v>
      </c>
      <c r="B404" t="s">
        <v>49</v>
      </c>
      <c r="C404">
        <v>2</v>
      </c>
      <c r="D404">
        <v>2</v>
      </c>
      <c r="E404" t="s">
        <v>1202</v>
      </c>
      <c r="F404" t="s">
        <v>1201</v>
      </c>
    </row>
    <row r="405" spans="1:6" x14ac:dyDescent="0.25">
      <c r="A405" t="s">
        <v>1388</v>
      </c>
      <c r="B405" t="s">
        <v>1278</v>
      </c>
      <c r="C405">
        <v>3</v>
      </c>
      <c r="D405">
        <v>1</v>
      </c>
      <c r="E405" t="s">
        <v>1200</v>
      </c>
      <c r="F405" t="s">
        <v>1201</v>
      </c>
    </row>
    <row r="406" spans="1:6" x14ac:dyDescent="0.25">
      <c r="A406" t="s">
        <v>1388</v>
      </c>
      <c r="B406" t="s">
        <v>1205</v>
      </c>
      <c r="C406">
        <v>2</v>
      </c>
      <c r="D406">
        <v>0</v>
      </c>
      <c r="E406" t="s">
        <v>24</v>
      </c>
      <c r="F406" t="s">
        <v>1201</v>
      </c>
    </row>
    <row r="407" spans="1:6" x14ac:dyDescent="0.25">
      <c r="A407" t="s">
        <v>1388</v>
      </c>
      <c r="B407" t="s">
        <v>1203</v>
      </c>
      <c r="C407">
        <v>1</v>
      </c>
      <c r="D407">
        <v>1</v>
      </c>
      <c r="E407" t="s">
        <v>1211</v>
      </c>
      <c r="F407" t="s">
        <v>1201</v>
      </c>
    </row>
    <row r="408" spans="1:6" x14ac:dyDescent="0.25">
      <c r="A408" t="s">
        <v>1388</v>
      </c>
      <c r="B408" t="s">
        <v>76</v>
      </c>
      <c r="C408">
        <v>1</v>
      </c>
      <c r="D408">
        <v>1</v>
      </c>
      <c r="E408" t="s">
        <v>1210</v>
      </c>
      <c r="F408" t="s">
        <v>1201</v>
      </c>
    </row>
    <row r="409" spans="1:6" x14ac:dyDescent="0.25">
      <c r="A409" t="s">
        <v>1388</v>
      </c>
      <c r="B409" t="s">
        <v>1223</v>
      </c>
      <c r="C409">
        <v>1</v>
      </c>
      <c r="D409">
        <v>0</v>
      </c>
      <c r="E409" t="s">
        <v>59</v>
      </c>
      <c r="F409" t="s">
        <v>1201</v>
      </c>
    </row>
    <row r="410" spans="1:6" x14ac:dyDescent="0.25">
      <c r="A410" t="s">
        <v>1389</v>
      </c>
      <c r="B410" t="s">
        <v>1200</v>
      </c>
      <c r="C410">
        <v>1</v>
      </c>
      <c r="D410">
        <v>2</v>
      </c>
      <c r="E410" t="s">
        <v>76</v>
      </c>
      <c r="F410" t="s">
        <v>1201</v>
      </c>
    </row>
    <row r="411" spans="1:6" x14ac:dyDescent="0.25">
      <c r="A411" t="s">
        <v>1390</v>
      </c>
      <c r="B411" t="s">
        <v>1208</v>
      </c>
      <c r="C411">
        <v>2</v>
      </c>
      <c r="D411">
        <v>1</v>
      </c>
      <c r="E411" t="s">
        <v>1205</v>
      </c>
      <c r="F411" t="s">
        <v>1201</v>
      </c>
    </row>
    <row r="412" spans="1:6" x14ac:dyDescent="0.25">
      <c r="A412" t="s">
        <v>1391</v>
      </c>
      <c r="B412" t="s">
        <v>59</v>
      </c>
      <c r="C412">
        <v>2</v>
      </c>
      <c r="D412">
        <v>0</v>
      </c>
      <c r="E412" t="s">
        <v>1209</v>
      </c>
      <c r="F412" t="s">
        <v>1201</v>
      </c>
    </row>
    <row r="413" spans="1:6" x14ac:dyDescent="0.25">
      <c r="A413" t="s">
        <v>1391</v>
      </c>
      <c r="B413" t="s">
        <v>1206</v>
      </c>
      <c r="C413">
        <v>3</v>
      </c>
      <c r="D413">
        <v>0</v>
      </c>
      <c r="E413" t="s">
        <v>49</v>
      </c>
      <c r="F413" t="s">
        <v>1201</v>
      </c>
    </row>
    <row r="414" spans="1:6" x14ac:dyDescent="0.25">
      <c r="A414" t="s">
        <v>1391</v>
      </c>
      <c r="B414" t="s">
        <v>24</v>
      </c>
      <c r="C414">
        <v>0</v>
      </c>
      <c r="D414">
        <v>0</v>
      </c>
      <c r="E414" t="s">
        <v>1223</v>
      </c>
      <c r="F414" t="s">
        <v>1201</v>
      </c>
    </row>
    <row r="415" spans="1:6" x14ac:dyDescent="0.25">
      <c r="A415" t="s">
        <v>1391</v>
      </c>
      <c r="B415" t="s">
        <v>1211</v>
      </c>
      <c r="C415">
        <v>1</v>
      </c>
      <c r="D415">
        <v>1</v>
      </c>
      <c r="E415" t="s">
        <v>65</v>
      </c>
      <c r="F415" t="s">
        <v>1201</v>
      </c>
    </row>
    <row r="416" spans="1:6" x14ac:dyDescent="0.25">
      <c r="A416" t="s">
        <v>1391</v>
      </c>
      <c r="B416" t="s">
        <v>1221</v>
      </c>
      <c r="C416">
        <v>4</v>
      </c>
      <c r="D416">
        <v>2</v>
      </c>
      <c r="E416" t="s">
        <v>63</v>
      </c>
      <c r="F416" t="s">
        <v>1201</v>
      </c>
    </row>
    <row r="417" spans="1:6" x14ac:dyDescent="0.25">
      <c r="A417" t="s">
        <v>1391</v>
      </c>
      <c r="B417" t="s">
        <v>1212</v>
      </c>
      <c r="C417">
        <v>0</v>
      </c>
      <c r="D417">
        <v>0</v>
      </c>
      <c r="E417" t="s">
        <v>1</v>
      </c>
      <c r="F417" t="s">
        <v>1201</v>
      </c>
    </row>
    <row r="418" spans="1:6" x14ac:dyDescent="0.25">
      <c r="A418" t="s">
        <v>1391</v>
      </c>
      <c r="B418" t="s">
        <v>1210</v>
      </c>
      <c r="C418">
        <v>4</v>
      </c>
      <c r="D418">
        <v>1</v>
      </c>
      <c r="E418" t="s">
        <v>1203</v>
      </c>
      <c r="F418" t="s">
        <v>1201</v>
      </c>
    </row>
    <row r="419" spans="1:6" x14ac:dyDescent="0.25">
      <c r="A419" t="s">
        <v>1391</v>
      </c>
      <c r="B419" t="s">
        <v>1202</v>
      </c>
      <c r="C419">
        <v>2</v>
      </c>
      <c r="D419">
        <v>2</v>
      </c>
      <c r="E419" t="s">
        <v>1207</v>
      </c>
      <c r="F419" t="s">
        <v>1201</v>
      </c>
    </row>
    <row r="420" spans="1:6" x14ac:dyDescent="0.25">
      <c r="A420" t="s">
        <v>1391</v>
      </c>
      <c r="B420" t="s">
        <v>1204</v>
      </c>
      <c r="C420">
        <v>2</v>
      </c>
      <c r="D420">
        <v>1</v>
      </c>
      <c r="E420" t="s">
        <v>1278</v>
      </c>
      <c r="F420" t="s">
        <v>1201</v>
      </c>
    </row>
    <row r="421" spans="1:6" x14ac:dyDescent="0.25">
      <c r="A421" t="s">
        <v>1392</v>
      </c>
      <c r="B421" t="s">
        <v>1</v>
      </c>
      <c r="C421">
        <v>0</v>
      </c>
      <c r="D421">
        <v>0</v>
      </c>
      <c r="E421" t="s">
        <v>1206</v>
      </c>
      <c r="F421" t="s">
        <v>1201</v>
      </c>
    </row>
    <row r="422" spans="1:6" x14ac:dyDescent="0.25">
      <c r="A422" t="s">
        <v>1392</v>
      </c>
      <c r="B422" t="s">
        <v>63</v>
      </c>
      <c r="C422">
        <v>3</v>
      </c>
      <c r="D422">
        <v>0</v>
      </c>
      <c r="E422" t="s">
        <v>1211</v>
      </c>
      <c r="F422" t="s">
        <v>1201</v>
      </c>
    </row>
    <row r="423" spans="1:6" x14ac:dyDescent="0.25">
      <c r="A423" t="s">
        <v>1392</v>
      </c>
      <c r="B423" t="s">
        <v>1278</v>
      </c>
      <c r="C423">
        <v>1</v>
      </c>
      <c r="D423">
        <v>1</v>
      </c>
      <c r="E423" t="s">
        <v>1202</v>
      </c>
      <c r="F423" t="s">
        <v>1201</v>
      </c>
    </row>
    <row r="424" spans="1:6" x14ac:dyDescent="0.25">
      <c r="A424" t="s">
        <v>1392</v>
      </c>
      <c r="B424" t="s">
        <v>1205</v>
      </c>
      <c r="C424">
        <v>3</v>
      </c>
      <c r="D424">
        <v>0</v>
      </c>
      <c r="E424" t="s">
        <v>1204</v>
      </c>
      <c r="F424" t="s">
        <v>1201</v>
      </c>
    </row>
    <row r="425" spans="1:6" x14ac:dyDescent="0.25">
      <c r="A425" t="s">
        <v>1392</v>
      </c>
      <c r="B425" t="s">
        <v>1203</v>
      </c>
      <c r="C425">
        <v>0</v>
      </c>
      <c r="D425">
        <v>0</v>
      </c>
      <c r="E425" t="s">
        <v>1212</v>
      </c>
      <c r="F425" t="s">
        <v>1201</v>
      </c>
    </row>
    <row r="426" spans="1:6" x14ac:dyDescent="0.25">
      <c r="A426" t="s">
        <v>1392</v>
      </c>
      <c r="B426" t="s">
        <v>76</v>
      </c>
      <c r="C426">
        <v>0</v>
      </c>
      <c r="D426">
        <v>2</v>
      </c>
      <c r="E426" t="s">
        <v>24</v>
      </c>
      <c r="F426" t="s">
        <v>1201</v>
      </c>
    </row>
    <row r="427" spans="1:6" x14ac:dyDescent="0.25">
      <c r="A427" t="s">
        <v>1392</v>
      </c>
      <c r="B427" t="s">
        <v>1223</v>
      </c>
      <c r="C427">
        <v>1</v>
      </c>
      <c r="D427">
        <v>3</v>
      </c>
      <c r="E427" t="s">
        <v>1221</v>
      </c>
      <c r="F427" t="s">
        <v>1201</v>
      </c>
    </row>
    <row r="428" spans="1:6" x14ac:dyDescent="0.25">
      <c r="A428" t="s">
        <v>1393</v>
      </c>
      <c r="B428" t="s">
        <v>65</v>
      </c>
      <c r="C428">
        <v>1</v>
      </c>
      <c r="D428">
        <v>2</v>
      </c>
      <c r="E428" t="s">
        <v>1208</v>
      </c>
      <c r="F428" t="s">
        <v>1201</v>
      </c>
    </row>
    <row r="429" spans="1:6" x14ac:dyDescent="0.25">
      <c r="A429" t="s">
        <v>1393</v>
      </c>
      <c r="B429" t="s">
        <v>49</v>
      </c>
      <c r="C429">
        <v>1</v>
      </c>
      <c r="D429">
        <v>2</v>
      </c>
      <c r="E429" t="s">
        <v>1210</v>
      </c>
      <c r="F429" t="s">
        <v>1201</v>
      </c>
    </row>
    <row r="430" spans="1:6" x14ac:dyDescent="0.25">
      <c r="A430" t="s">
        <v>1393</v>
      </c>
      <c r="B430" t="s">
        <v>1209</v>
      </c>
      <c r="C430">
        <v>1</v>
      </c>
      <c r="D430">
        <v>3</v>
      </c>
      <c r="E430" t="s">
        <v>1200</v>
      </c>
      <c r="F430" t="s">
        <v>1201</v>
      </c>
    </row>
    <row r="431" spans="1:6" x14ac:dyDescent="0.25">
      <c r="A431" t="s">
        <v>1394</v>
      </c>
      <c r="B431" t="s">
        <v>1207</v>
      </c>
      <c r="C431">
        <v>0</v>
      </c>
      <c r="D431">
        <v>1</v>
      </c>
      <c r="E431" t="s">
        <v>59</v>
      </c>
      <c r="F431" t="s">
        <v>1201</v>
      </c>
    </row>
    <row r="432" spans="1:6" x14ac:dyDescent="0.25">
      <c r="A432" t="s">
        <v>1395</v>
      </c>
      <c r="B432" t="s">
        <v>24</v>
      </c>
      <c r="C432">
        <v>3</v>
      </c>
      <c r="D432">
        <v>0</v>
      </c>
      <c r="E432" t="s">
        <v>1</v>
      </c>
      <c r="F432" t="s">
        <v>1201</v>
      </c>
    </row>
    <row r="433" spans="1:6" x14ac:dyDescent="0.25">
      <c r="A433" t="s">
        <v>1396</v>
      </c>
      <c r="B433" t="s">
        <v>59</v>
      </c>
      <c r="C433">
        <v>1</v>
      </c>
      <c r="D433">
        <v>1</v>
      </c>
      <c r="E433" t="s">
        <v>65</v>
      </c>
      <c r="F433" t="s">
        <v>1201</v>
      </c>
    </row>
    <row r="434" spans="1:6" x14ac:dyDescent="0.25">
      <c r="A434" t="s">
        <v>1396</v>
      </c>
      <c r="B434" t="s">
        <v>1206</v>
      </c>
      <c r="C434">
        <v>4</v>
      </c>
      <c r="D434">
        <v>0</v>
      </c>
      <c r="E434" t="s">
        <v>1207</v>
      </c>
      <c r="F434" t="s">
        <v>1201</v>
      </c>
    </row>
    <row r="435" spans="1:6" x14ac:dyDescent="0.25">
      <c r="A435" t="s">
        <v>1396</v>
      </c>
      <c r="B435" t="s">
        <v>1208</v>
      </c>
      <c r="C435">
        <v>2</v>
      </c>
      <c r="D435">
        <v>3</v>
      </c>
      <c r="E435" t="s">
        <v>63</v>
      </c>
      <c r="F435" t="s">
        <v>1201</v>
      </c>
    </row>
    <row r="436" spans="1:6" x14ac:dyDescent="0.25">
      <c r="A436" t="s">
        <v>1396</v>
      </c>
      <c r="B436" t="s">
        <v>1211</v>
      </c>
      <c r="C436">
        <v>4</v>
      </c>
      <c r="D436">
        <v>0</v>
      </c>
      <c r="E436" t="s">
        <v>49</v>
      </c>
      <c r="F436" t="s">
        <v>1201</v>
      </c>
    </row>
    <row r="437" spans="1:6" x14ac:dyDescent="0.25">
      <c r="A437" t="s">
        <v>1396</v>
      </c>
      <c r="B437" t="s">
        <v>1221</v>
      </c>
      <c r="C437">
        <v>5</v>
      </c>
      <c r="D437">
        <v>1</v>
      </c>
      <c r="E437" t="s">
        <v>76</v>
      </c>
      <c r="F437" t="s">
        <v>1201</v>
      </c>
    </row>
    <row r="438" spans="1:6" x14ac:dyDescent="0.25">
      <c r="A438" t="s">
        <v>1396</v>
      </c>
      <c r="B438" t="s">
        <v>1212</v>
      </c>
      <c r="C438">
        <v>1</v>
      </c>
      <c r="D438">
        <v>0</v>
      </c>
      <c r="E438" t="s">
        <v>1223</v>
      </c>
      <c r="F438" t="s">
        <v>1201</v>
      </c>
    </row>
    <row r="439" spans="1:6" x14ac:dyDescent="0.25">
      <c r="A439" t="s">
        <v>1396</v>
      </c>
      <c r="B439" t="s">
        <v>1210</v>
      </c>
      <c r="C439">
        <v>1</v>
      </c>
      <c r="D439">
        <v>0</v>
      </c>
      <c r="E439" t="s">
        <v>1278</v>
      </c>
      <c r="F439" t="s">
        <v>1201</v>
      </c>
    </row>
    <row r="440" spans="1:6" x14ac:dyDescent="0.25">
      <c r="A440" t="s">
        <v>1396</v>
      </c>
      <c r="B440" t="s">
        <v>1202</v>
      </c>
      <c r="C440">
        <v>1</v>
      </c>
      <c r="D440">
        <v>2</v>
      </c>
      <c r="E440" t="s">
        <v>1209</v>
      </c>
      <c r="F440" t="s">
        <v>1201</v>
      </c>
    </row>
    <row r="441" spans="1:6" x14ac:dyDescent="0.25">
      <c r="A441" t="s">
        <v>1396</v>
      </c>
      <c r="B441" t="s">
        <v>1200</v>
      </c>
      <c r="C441">
        <v>0</v>
      </c>
      <c r="D441">
        <v>1</v>
      </c>
      <c r="E441" t="s">
        <v>1205</v>
      </c>
      <c r="F441" t="s">
        <v>1201</v>
      </c>
    </row>
    <row r="442" spans="1:6" x14ac:dyDescent="0.25">
      <c r="A442" t="s">
        <v>1396</v>
      </c>
      <c r="B442" t="s">
        <v>1204</v>
      </c>
      <c r="C442">
        <v>0</v>
      </c>
      <c r="D442">
        <v>1</v>
      </c>
      <c r="E442" t="s">
        <v>1203</v>
      </c>
      <c r="F442" t="s">
        <v>1201</v>
      </c>
    </row>
    <row r="443" spans="1:6" x14ac:dyDescent="0.25">
      <c r="A443" t="s">
        <v>1397</v>
      </c>
      <c r="B443" t="s">
        <v>59</v>
      </c>
      <c r="C443">
        <v>1</v>
      </c>
      <c r="D443">
        <v>1</v>
      </c>
      <c r="E443" t="s">
        <v>76</v>
      </c>
      <c r="F443" t="s">
        <v>1201</v>
      </c>
    </row>
    <row r="444" spans="1:6" x14ac:dyDescent="0.25">
      <c r="A444" t="s">
        <v>1397</v>
      </c>
      <c r="B444" t="s">
        <v>1211</v>
      </c>
      <c r="C444">
        <v>3</v>
      </c>
      <c r="D444">
        <v>0</v>
      </c>
      <c r="E444" t="s">
        <v>1223</v>
      </c>
      <c r="F444" t="s">
        <v>1201</v>
      </c>
    </row>
    <row r="445" spans="1:6" x14ac:dyDescent="0.25">
      <c r="A445" t="s">
        <v>1397</v>
      </c>
      <c r="B445" t="s">
        <v>1221</v>
      </c>
      <c r="C445">
        <v>4</v>
      </c>
      <c r="D445">
        <v>0</v>
      </c>
      <c r="E445" t="s">
        <v>1207</v>
      </c>
      <c r="F445" t="s">
        <v>1201</v>
      </c>
    </row>
    <row r="446" spans="1:6" x14ac:dyDescent="0.25">
      <c r="A446" t="s">
        <v>1397</v>
      </c>
      <c r="B446" t="s">
        <v>1212</v>
      </c>
      <c r="C446">
        <v>0</v>
      </c>
      <c r="D446">
        <v>0</v>
      </c>
      <c r="E446" t="s">
        <v>65</v>
      </c>
      <c r="F446" t="s">
        <v>1201</v>
      </c>
    </row>
    <row r="447" spans="1:6" x14ac:dyDescent="0.25">
      <c r="A447" t="s">
        <v>1397</v>
      </c>
      <c r="B447" t="s">
        <v>1202</v>
      </c>
      <c r="C447">
        <v>3</v>
      </c>
      <c r="D447">
        <v>2</v>
      </c>
      <c r="E447" t="s">
        <v>1203</v>
      </c>
      <c r="F447" t="s">
        <v>1201</v>
      </c>
    </row>
    <row r="448" spans="1:6" x14ac:dyDescent="0.25">
      <c r="A448" t="s">
        <v>1397</v>
      </c>
      <c r="B448" t="s">
        <v>1200</v>
      </c>
      <c r="C448">
        <v>2</v>
      </c>
      <c r="D448">
        <v>1</v>
      </c>
      <c r="E448" t="s">
        <v>49</v>
      </c>
      <c r="F448" t="s">
        <v>1201</v>
      </c>
    </row>
    <row r="449" spans="1:6" x14ac:dyDescent="0.25">
      <c r="A449" t="s">
        <v>1398</v>
      </c>
      <c r="B449" t="s">
        <v>1206</v>
      </c>
      <c r="C449">
        <v>3</v>
      </c>
      <c r="D449">
        <v>0</v>
      </c>
      <c r="E449" t="s">
        <v>1278</v>
      </c>
      <c r="F449" t="s">
        <v>1201</v>
      </c>
    </row>
    <row r="450" spans="1:6" x14ac:dyDescent="0.25">
      <c r="A450" t="s">
        <v>1398</v>
      </c>
      <c r="B450" t="s">
        <v>1208</v>
      </c>
      <c r="C450">
        <v>1</v>
      </c>
      <c r="D450">
        <v>0</v>
      </c>
      <c r="E450" t="s">
        <v>1</v>
      </c>
      <c r="F450" t="s">
        <v>1201</v>
      </c>
    </row>
    <row r="451" spans="1:6" x14ac:dyDescent="0.25">
      <c r="A451" t="s">
        <v>1398</v>
      </c>
      <c r="B451" t="s">
        <v>1204</v>
      </c>
      <c r="C451">
        <v>1</v>
      </c>
      <c r="D451">
        <v>1</v>
      </c>
      <c r="E451" t="s">
        <v>1209</v>
      </c>
      <c r="F451" t="s">
        <v>1201</v>
      </c>
    </row>
    <row r="452" spans="1:6" x14ac:dyDescent="0.25">
      <c r="A452" t="s">
        <v>1399</v>
      </c>
      <c r="B452" t="s">
        <v>1210</v>
      </c>
      <c r="C452">
        <v>1</v>
      </c>
      <c r="D452">
        <v>1</v>
      </c>
      <c r="E452" t="s">
        <v>1205</v>
      </c>
      <c r="F452" t="s">
        <v>1201</v>
      </c>
    </row>
    <row r="453" spans="1:6" x14ac:dyDescent="0.25">
      <c r="A453" t="s">
        <v>1400</v>
      </c>
      <c r="B453" t="s">
        <v>1278</v>
      </c>
      <c r="C453">
        <v>1</v>
      </c>
      <c r="D453">
        <v>3</v>
      </c>
      <c r="E453" t="s">
        <v>1221</v>
      </c>
      <c r="F453" t="s">
        <v>1201</v>
      </c>
    </row>
    <row r="454" spans="1:6" x14ac:dyDescent="0.25">
      <c r="A454" t="s">
        <v>1401</v>
      </c>
      <c r="B454" t="s">
        <v>1</v>
      </c>
      <c r="C454">
        <v>3</v>
      </c>
      <c r="D454">
        <v>0</v>
      </c>
      <c r="E454" t="s">
        <v>1211</v>
      </c>
      <c r="F454" t="s">
        <v>1201</v>
      </c>
    </row>
    <row r="455" spans="1:6" x14ac:dyDescent="0.25">
      <c r="A455" t="s">
        <v>1401</v>
      </c>
      <c r="B455" t="s">
        <v>63</v>
      </c>
      <c r="C455">
        <v>2</v>
      </c>
      <c r="D455">
        <v>0</v>
      </c>
      <c r="E455" t="s">
        <v>1212</v>
      </c>
      <c r="F455" t="s">
        <v>1201</v>
      </c>
    </row>
    <row r="456" spans="1:6" x14ac:dyDescent="0.25">
      <c r="A456" t="s">
        <v>1401</v>
      </c>
      <c r="B456" t="s">
        <v>1207</v>
      </c>
      <c r="C456">
        <v>1</v>
      </c>
      <c r="D456">
        <v>1</v>
      </c>
      <c r="E456" t="s">
        <v>1204</v>
      </c>
      <c r="F456" t="s">
        <v>1201</v>
      </c>
    </row>
    <row r="457" spans="1:6" x14ac:dyDescent="0.25">
      <c r="A457" t="s">
        <v>1401</v>
      </c>
      <c r="B457" t="s">
        <v>65</v>
      </c>
      <c r="C457">
        <v>1</v>
      </c>
      <c r="D457">
        <v>6</v>
      </c>
      <c r="E457" t="s">
        <v>24</v>
      </c>
      <c r="F457" t="s">
        <v>1201</v>
      </c>
    </row>
    <row r="458" spans="1:6" x14ac:dyDescent="0.25">
      <c r="A458" t="s">
        <v>1401</v>
      </c>
      <c r="B458" t="s">
        <v>49</v>
      </c>
      <c r="C458">
        <v>2</v>
      </c>
      <c r="D458">
        <v>2</v>
      </c>
      <c r="E458" t="s">
        <v>59</v>
      </c>
      <c r="F458" t="s">
        <v>1201</v>
      </c>
    </row>
    <row r="459" spans="1:6" x14ac:dyDescent="0.25">
      <c r="A459" t="s">
        <v>1401</v>
      </c>
      <c r="B459" t="s">
        <v>1209</v>
      </c>
      <c r="C459">
        <v>0</v>
      </c>
      <c r="D459">
        <v>1</v>
      </c>
      <c r="E459" t="s">
        <v>1210</v>
      </c>
      <c r="F459" t="s">
        <v>1201</v>
      </c>
    </row>
    <row r="460" spans="1:6" x14ac:dyDescent="0.25">
      <c r="A460" t="s">
        <v>1401</v>
      </c>
      <c r="B460" t="s">
        <v>1205</v>
      </c>
      <c r="C460">
        <v>2</v>
      </c>
      <c r="D460">
        <v>0</v>
      </c>
      <c r="E460" t="s">
        <v>1202</v>
      </c>
      <c r="F460" t="s">
        <v>1201</v>
      </c>
    </row>
    <row r="461" spans="1:6" x14ac:dyDescent="0.25">
      <c r="A461" t="s">
        <v>1401</v>
      </c>
      <c r="B461" t="s">
        <v>1203</v>
      </c>
      <c r="C461">
        <v>3</v>
      </c>
      <c r="D461">
        <v>4</v>
      </c>
      <c r="E461" t="s">
        <v>1200</v>
      </c>
      <c r="F461" t="s">
        <v>1201</v>
      </c>
    </row>
    <row r="462" spans="1:6" x14ac:dyDescent="0.25">
      <c r="A462" t="s">
        <v>1401</v>
      </c>
      <c r="B462" t="s">
        <v>76</v>
      </c>
      <c r="C462">
        <v>1</v>
      </c>
      <c r="D462">
        <v>1</v>
      </c>
      <c r="E462" t="s">
        <v>1206</v>
      </c>
      <c r="F462" t="s">
        <v>1201</v>
      </c>
    </row>
    <row r="463" spans="1:6" x14ac:dyDescent="0.25">
      <c r="A463" t="s">
        <v>1401</v>
      </c>
      <c r="B463" t="s">
        <v>1223</v>
      </c>
      <c r="C463">
        <v>0</v>
      </c>
      <c r="D463">
        <v>0</v>
      </c>
      <c r="E463" t="s">
        <v>1208</v>
      </c>
      <c r="F463" t="s">
        <v>1201</v>
      </c>
    </row>
  </sheetData>
  <autoFilter ref="A1:F46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tabSelected="1" workbookViewId="0">
      <selection activeCell="I2" sqref="I2"/>
    </sheetView>
  </sheetViews>
  <sheetFormatPr defaultRowHeight="15" x14ac:dyDescent="0.25"/>
  <cols>
    <col min="1" max="1" width="20.42578125" customWidth="1"/>
    <col min="2" max="2" width="20.28515625" bestFit="1" customWidth="1"/>
    <col min="3" max="4" width="2" bestFit="1" customWidth="1"/>
    <col min="5" max="6" width="20.28515625" bestFit="1" customWidth="1"/>
  </cols>
  <sheetData>
    <row r="1" spans="1:10" x14ac:dyDescent="0.25">
      <c r="B1" t="s">
        <v>1215</v>
      </c>
      <c r="E1" t="s">
        <v>1216</v>
      </c>
      <c r="G1" t="s">
        <v>1</v>
      </c>
      <c r="H1" t="s">
        <v>1403</v>
      </c>
      <c r="I1" t="s">
        <v>1206</v>
      </c>
      <c r="J1" t="s">
        <v>63</v>
      </c>
    </row>
    <row r="2" spans="1:10" x14ac:dyDescent="0.25">
      <c r="A2" t="s">
        <v>1402</v>
      </c>
      <c r="B2" t="s">
        <v>1</v>
      </c>
      <c r="C2">
        <v>2</v>
      </c>
      <c r="D2">
        <v>1</v>
      </c>
      <c r="E2" t="s">
        <v>1403</v>
      </c>
      <c r="F2" t="str">
        <f>IF(C2&gt;D2,B2,IF(D2&gt;C2,E2,""))</f>
        <v>Arsenal</v>
      </c>
      <c r="G2">
        <f>COUNTIF($F$2:$F2,"=" &amp; G$1)</f>
        <v>1</v>
      </c>
      <c r="H2">
        <f>COUNTIF($F$2:$F2,"=" &amp; H$1)</f>
        <v>0</v>
      </c>
    </row>
    <row r="3" spans="1:10" x14ac:dyDescent="0.25">
      <c r="A3" t="s">
        <v>1402</v>
      </c>
      <c r="B3" t="s">
        <v>63</v>
      </c>
      <c r="C3">
        <v>2</v>
      </c>
      <c r="D3">
        <v>3</v>
      </c>
      <c r="E3" t="s">
        <v>1206</v>
      </c>
      <c r="F3" t="str">
        <f t="shared" ref="F3:F66" si="0">IF(C3&gt;D3,B3,IF(D3&gt;C3,E3,""))</f>
        <v>Blackburn Rovers</v>
      </c>
      <c r="G3">
        <f>COUNTIF($F$2:$F3,"=" &amp; G$1)</f>
        <v>1</v>
      </c>
      <c r="H3">
        <f>COUNTIF($F$2:$F3,"=" &amp; H$1)</f>
        <v>0</v>
      </c>
    </row>
    <row r="4" spans="1:10" x14ac:dyDescent="0.25">
      <c r="A4" t="s">
        <v>1402</v>
      </c>
      <c r="B4" t="s">
        <v>1207</v>
      </c>
      <c r="C4">
        <v>0</v>
      </c>
      <c r="D4">
        <v>0</v>
      </c>
      <c r="E4" t="s">
        <v>1208</v>
      </c>
      <c r="F4" t="str">
        <f t="shared" si="0"/>
        <v/>
      </c>
      <c r="G4">
        <f>COUNTIF($F$2:$F4,"=" &amp; G$1)</f>
        <v>1</v>
      </c>
      <c r="H4">
        <f>COUNTIF($F$2:$F4,"=" &amp; H$1)</f>
        <v>0</v>
      </c>
    </row>
    <row r="5" spans="1:10" x14ac:dyDescent="0.25">
      <c r="A5" t="s">
        <v>1402</v>
      </c>
      <c r="B5" t="s">
        <v>49</v>
      </c>
      <c r="C5">
        <v>1</v>
      </c>
      <c r="D5">
        <v>0</v>
      </c>
      <c r="E5" t="s">
        <v>59</v>
      </c>
      <c r="F5" t="str">
        <f t="shared" si="0"/>
        <v>Everton</v>
      </c>
      <c r="G5">
        <f>COUNTIF($F$2:$F5,"=" &amp; G$1)</f>
        <v>1</v>
      </c>
      <c r="H5">
        <f>COUNTIF($F$2:$F5,"=" &amp; H$1)</f>
        <v>0</v>
      </c>
    </row>
    <row r="6" spans="1:10" x14ac:dyDescent="0.25">
      <c r="A6" t="s">
        <v>1402</v>
      </c>
      <c r="B6" t="s">
        <v>1211</v>
      </c>
      <c r="C6">
        <v>2</v>
      </c>
      <c r="D6">
        <v>2</v>
      </c>
      <c r="E6" t="s">
        <v>24</v>
      </c>
      <c r="F6" t="str">
        <f t="shared" si="0"/>
        <v/>
      </c>
      <c r="G6">
        <f>COUNTIF($F$2:$F6,"=" &amp; G$1)</f>
        <v>1</v>
      </c>
      <c r="H6">
        <f>COUNTIF($F$2:$F6,"=" &amp; H$1)</f>
        <v>0</v>
      </c>
    </row>
    <row r="7" spans="1:10" x14ac:dyDescent="0.25">
      <c r="A7" t="s">
        <v>1402</v>
      </c>
      <c r="B7" t="s">
        <v>30</v>
      </c>
      <c r="C7">
        <v>0</v>
      </c>
      <c r="D7">
        <v>3</v>
      </c>
      <c r="E7" t="s">
        <v>1205</v>
      </c>
      <c r="F7" t="str">
        <f t="shared" si="0"/>
        <v>Manchester United</v>
      </c>
      <c r="G7">
        <f>COUNTIF($F$2:$F7,"=" &amp; G$1)</f>
        <v>1</v>
      </c>
      <c r="H7">
        <f>COUNTIF($F$2:$F7,"=" &amp; H$1)</f>
        <v>0</v>
      </c>
    </row>
    <row r="8" spans="1:10" x14ac:dyDescent="0.25">
      <c r="A8" t="s">
        <v>1402</v>
      </c>
      <c r="B8" t="s">
        <v>1221</v>
      </c>
      <c r="C8">
        <v>1</v>
      </c>
      <c r="D8">
        <v>1</v>
      </c>
      <c r="E8" t="s">
        <v>1200</v>
      </c>
      <c r="F8" t="str">
        <f t="shared" si="0"/>
        <v/>
      </c>
      <c r="G8">
        <f>COUNTIF($F$2:$F8,"=" &amp; G$1)</f>
        <v>1</v>
      </c>
      <c r="H8">
        <f>COUNTIF($F$2:$F8,"=" &amp; H$1)</f>
        <v>0</v>
      </c>
    </row>
    <row r="9" spans="1:10" x14ac:dyDescent="0.25">
      <c r="A9" t="s">
        <v>1402</v>
      </c>
      <c r="B9" t="s">
        <v>1210</v>
      </c>
      <c r="C9">
        <v>3</v>
      </c>
      <c r="D9">
        <v>0</v>
      </c>
      <c r="E9" t="s">
        <v>1202</v>
      </c>
      <c r="F9" t="str">
        <f t="shared" si="0"/>
        <v>Nottingham Forest</v>
      </c>
      <c r="G9">
        <f>COUNTIF($F$2:$F9,"=" &amp; G$1)</f>
        <v>1</v>
      </c>
      <c r="H9">
        <f>COUNTIF($F$2:$F9,"=" &amp; H$1)</f>
        <v>0</v>
      </c>
    </row>
    <row r="10" spans="1:10" x14ac:dyDescent="0.25">
      <c r="A10" t="s">
        <v>1402</v>
      </c>
      <c r="B10" t="s">
        <v>76</v>
      </c>
      <c r="C10">
        <v>0</v>
      </c>
      <c r="D10">
        <v>0</v>
      </c>
      <c r="E10" t="s">
        <v>1204</v>
      </c>
      <c r="F10" t="str">
        <f t="shared" si="0"/>
        <v/>
      </c>
      <c r="G10">
        <f>COUNTIF($F$2:$F10,"=" &amp; G$1)</f>
        <v>1</v>
      </c>
      <c r="H10">
        <f>COUNTIF($F$2:$F10,"=" &amp; H$1)</f>
        <v>0</v>
      </c>
    </row>
    <row r="11" spans="1:10" x14ac:dyDescent="0.25">
      <c r="A11" t="s">
        <v>1402</v>
      </c>
      <c r="B11" t="s">
        <v>1223</v>
      </c>
      <c r="C11">
        <v>1</v>
      </c>
      <c r="D11">
        <v>1</v>
      </c>
      <c r="E11" t="s">
        <v>1203</v>
      </c>
      <c r="F11" t="str">
        <f t="shared" si="0"/>
        <v/>
      </c>
      <c r="G11">
        <f>COUNTIF($F$2:$F11,"=" &amp; G$1)</f>
        <v>1</v>
      </c>
      <c r="H11">
        <f>COUNTIF($F$2:$F11,"=" &amp; H$1)</f>
        <v>0</v>
      </c>
    </row>
    <row r="12" spans="1:10" x14ac:dyDescent="0.25">
      <c r="A12" t="s">
        <v>1404</v>
      </c>
      <c r="B12" t="s">
        <v>1208</v>
      </c>
      <c r="C12">
        <v>1</v>
      </c>
      <c r="D12">
        <v>3</v>
      </c>
      <c r="E12" t="s">
        <v>1200</v>
      </c>
      <c r="F12" t="str">
        <f t="shared" si="0"/>
        <v>Tottenham Hotspur</v>
      </c>
      <c r="G12">
        <f>COUNTIF($F$2:$F12,"=" &amp; G$1)</f>
        <v>1</v>
      </c>
      <c r="H12">
        <f>COUNTIF($F$2:$F12,"=" &amp; H$1)</f>
        <v>0</v>
      </c>
    </row>
    <row r="13" spans="1:10" x14ac:dyDescent="0.25">
      <c r="A13" t="s">
        <v>1404</v>
      </c>
      <c r="B13" t="s">
        <v>1210</v>
      </c>
      <c r="C13">
        <v>1</v>
      </c>
      <c r="D13">
        <v>1</v>
      </c>
      <c r="E13" t="s">
        <v>1221</v>
      </c>
      <c r="F13" t="str">
        <f t="shared" si="0"/>
        <v/>
      </c>
      <c r="G13">
        <f>COUNTIF($F$2:$F13,"=" &amp; G$1)</f>
        <v>1</v>
      </c>
      <c r="H13">
        <f>COUNTIF($F$2:$F13,"=" &amp; H$1)</f>
        <v>0</v>
      </c>
    </row>
    <row r="14" spans="1:10" x14ac:dyDescent="0.25">
      <c r="A14" t="s">
        <v>1405</v>
      </c>
      <c r="B14" t="s">
        <v>1</v>
      </c>
      <c r="C14">
        <v>0</v>
      </c>
      <c r="D14">
        <v>0</v>
      </c>
      <c r="E14" t="s">
        <v>24</v>
      </c>
      <c r="F14" t="str">
        <f t="shared" si="0"/>
        <v/>
      </c>
      <c r="G14">
        <f>COUNTIF($F$2:$F14,"=" &amp; G$1)</f>
        <v>1</v>
      </c>
      <c r="H14">
        <f>COUNTIF($F$2:$F14,"=" &amp; H$1)</f>
        <v>0</v>
      </c>
    </row>
    <row r="15" spans="1:10" x14ac:dyDescent="0.25">
      <c r="A15" t="s">
        <v>1406</v>
      </c>
      <c r="B15" t="s">
        <v>1208</v>
      </c>
      <c r="C15">
        <v>0</v>
      </c>
      <c r="D15">
        <v>1</v>
      </c>
      <c r="E15" t="s">
        <v>1221</v>
      </c>
      <c r="F15" t="str">
        <f t="shared" si="0"/>
        <v>Newcastle United</v>
      </c>
      <c r="G15">
        <f>COUNTIF($F$2:$F15,"=" &amp; G$1)</f>
        <v>1</v>
      </c>
      <c r="H15">
        <f>COUNTIF($F$2:$F15,"=" &amp; H$1)</f>
        <v>0</v>
      </c>
    </row>
    <row r="16" spans="1:10" x14ac:dyDescent="0.25">
      <c r="A16" t="s">
        <v>1407</v>
      </c>
      <c r="B16" t="s">
        <v>1205</v>
      </c>
      <c r="C16">
        <v>5</v>
      </c>
      <c r="D16">
        <v>0</v>
      </c>
      <c r="E16" t="s">
        <v>1210</v>
      </c>
      <c r="F16" t="str">
        <f t="shared" si="0"/>
        <v>Manchester United</v>
      </c>
      <c r="G16">
        <f>COUNTIF($F$2:$F16,"=" &amp; G$1)</f>
        <v>1</v>
      </c>
      <c r="H16">
        <f>COUNTIF($F$2:$F16,"=" &amp; H$1)</f>
        <v>0</v>
      </c>
    </row>
    <row r="17" spans="1:8" x14ac:dyDescent="0.25">
      <c r="A17" t="s">
        <v>1408</v>
      </c>
      <c r="B17" t="s">
        <v>59</v>
      </c>
      <c r="C17">
        <v>0</v>
      </c>
      <c r="D17">
        <v>1</v>
      </c>
      <c r="E17" t="s">
        <v>1211</v>
      </c>
      <c r="F17" t="str">
        <f t="shared" si="0"/>
        <v>Manchester City</v>
      </c>
      <c r="G17">
        <f>COUNTIF($F$2:$F17,"=" &amp; G$1)</f>
        <v>1</v>
      </c>
      <c r="H17">
        <f>COUNTIF($F$2:$F17,"=" &amp; H$1)</f>
        <v>0</v>
      </c>
    </row>
    <row r="18" spans="1:8" x14ac:dyDescent="0.25">
      <c r="A18" t="s">
        <v>1408</v>
      </c>
      <c r="B18" t="s">
        <v>1206</v>
      </c>
      <c r="C18">
        <v>1</v>
      </c>
      <c r="D18">
        <v>1</v>
      </c>
      <c r="E18" t="s">
        <v>1</v>
      </c>
      <c r="F18" t="str">
        <f t="shared" si="0"/>
        <v/>
      </c>
      <c r="G18">
        <f>COUNTIF($F$2:$F18,"=" &amp; G$1)</f>
        <v>1</v>
      </c>
      <c r="H18">
        <f>COUNTIF($F$2:$F18,"=" &amp; H$1)</f>
        <v>0</v>
      </c>
    </row>
    <row r="19" spans="1:8" x14ac:dyDescent="0.25">
      <c r="A19" t="s">
        <v>1408</v>
      </c>
      <c r="B19" t="s">
        <v>1403</v>
      </c>
      <c r="C19">
        <v>0</v>
      </c>
      <c r="D19">
        <v>1</v>
      </c>
      <c r="E19" t="s">
        <v>76</v>
      </c>
      <c r="F19" t="str">
        <f t="shared" si="0"/>
        <v>Southampton</v>
      </c>
      <c r="G19">
        <f>COUNTIF($F$2:$F19,"=" &amp; G$1)</f>
        <v>1</v>
      </c>
      <c r="H19">
        <f>COUNTIF($F$2:$F19,"=" &amp; H$1)</f>
        <v>0</v>
      </c>
    </row>
    <row r="20" spans="1:8" x14ac:dyDescent="0.25">
      <c r="A20" t="s">
        <v>1408</v>
      </c>
      <c r="B20" t="s">
        <v>24</v>
      </c>
      <c r="C20">
        <v>1</v>
      </c>
      <c r="D20">
        <v>0</v>
      </c>
      <c r="E20" t="s">
        <v>30</v>
      </c>
      <c r="F20" t="str">
        <f t="shared" si="0"/>
        <v>Liverpool</v>
      </c>
      <c r="G20">
        <f>COUNTIF($F$2:$F20,"=" &amp; G$1)</f>
        <v>1</v>
      </c>
      <c r="H20">
        <f>COUNTIF($F$2:$F20,"=" &amp; H$1)</f>
        <v>0</v>
      </c>
    </row>
    <row r="21" spans="1:8" x14ac:dyDescent="0.25">
      <c r="A21" t="s">
        <v>1408</v>
      </c>
      <c r="B21" t="s">
        <v>1202</v>
      </c>
      <c r="C21">
        <v>3</v>
      </c>
      <c r="D21">
        <v>0</v>
      </c>
      <c r="E21" t="s">
        <v>1223</v>
      </c>
      <c r="F21" t="str">
        <f t="shared" si="0"/>
        <v>Queens Park Rangers</v>
      </c>
      <c r="G21">
        <f>COUNTIF($F$2:$F21,"=" &amp; G$1)</f>
        <v>1</v>
      </c>
      <c r="H21">
        <f>COUNTIF($F$2:$F21,"=" &amp; H$1)</f>
        <v>0</v>
      </c>
    </row>
    <row r="22" spans="1:8" x14ac:dyDescent="0.25">
      <c r="A22" t="s">
        <v>1408</v>
      </c>
      <c r="B22" t="s">
        <v>1203</v>
      </c>
      <c r="C22">
        <v>2</v>
      </c>
      <c r="D22">
        <v>5</v>
      </c>
      <c r="E22" t="s">
        <v>49</v>
      </c>
      <c r="F22" t="str">
        <f t="shared" si="0"/>
        <v>Everton</v>
      </c>
      <c r="G22">
        <f>COUNTIF($F$2:$F22,"=" &amp; G$1)</f>
        <v>1</v>
      </c>
      <c r="H22">
        <f>COUNTIF($F$2:$F22,"=" &amp; H$1)</f>
        <v>0</v>
      </c>
    </row>
    <row r="23" spans="1:8" x14ac:dyDescent="0.25">
      <c r="A23" t="s">
        <v>1408</v>
      </c>
      <c r="B23" t="s">
        <v>1200</v>
      </c>
      <c r="C23">
        <v>1</v>
      </c>
      <c r="D23">
        <v>1</v>
      </c>
      <c r="E23" t="s">
        <v>63</v>
      </c>
      <c r="F23" t="str">
        <f t="shared" si="0"/>
        <v/>
      </c>
      <c r="G23">
        <f>COUNTIF($F$2:$F23,"=" &amp; G$1)</f>
        <v>1</v>
      </c>
      <c r="H23">
        <f>COUNTIF($F$2:$F23,"=" &amp; H$1)</f>
        <v>0</v>
      </c>
    </row>
    <row r="24" spans="1:8" x14ac:dyDescent="0.25">
      <c r="A24" t="s">
        <v>1408</v>
      </c>
      <c r="B24" t="s">
        <v>1204</v>
      </c>
      <c r="C24">
        <v>0</v>
      </c>
      <c r="D24">
        <v>2</v>
      </c>
      <c r="E24" t="s">
        <v>1207</v>
      </c>
      <c r="F24" t="str">
        <f t="shared" si="0"/>
        <v>Coventry City</v>
      </c>
      <c r="G24">
        <f>COUNTIF($F$2:$F24,"=" &amp; G$1)</f>
        <v>1</v>
      </c>
      <c r="H24">
        <f>COUNTIF($F$2:$F24,"=" &amp; H$1)</f>
        <v>0</v>
      </c>
    </row>
    <row r="25" spans="1:8" x14ac:dyDescent="0.25">
      <c r="A25" t="s">
        <v>1409</v>
      </c>
      <c r="B25" t="s">
        <v>59</v>
      </c>
      <c r="C25">
        <v>1</v>
      </c>
      <c r="D25">
        <v>1</v>
      </c>
      <c r="E25" t="s">
        <v>1223</v>
      </c>
      <c r="F25" t="str">
        <f t="shared" si="0"/>
        <v/>
      </c>
      <c r="G25">
        <f>COUNTIF($F$2:$F25,"=" &amp; G$1)</f>
        <v>1</v>
      </c>
      <c r="H25">
        <f>COUNTIF($F$2:$F25,"=" &amp; H$1)</f>
        <v>0</v>
      </c>
    </row>
    <row r="26" spans="1:8" x14ac:dyDescent="0.25">
      <c r="A26" t="s">
        <v>1409</v>
      </c>
      <c r="B26" t="s">
        <v>1206</v>
      </c>
      <c r="C26">
        <v>3</v>
      </c>
      <c r="D26">
        <v>2</v>
      </c>
      <c r="E26" t="s">
        <v>1204</v>
      </c>
      <c r="F26" t="str">
        <f t="shared" si="0"/>
        <v>Blackburn Rovers</v>
      </c>
      <c r="G26">
        <f>COUNTIF($F$2:$F26,"=" &amp; G$1)</f>
        <v>1</v>
      </c>
      <c r="H26">
        <f>COUNTIF($F$2:$F26,"=" &amp; H$1)</f>
        <v>0</v>
      </c>
    </row>
    <row r="27" spans="1:8" x14ac:dyDescent="0.25">
      <c r="A27" t="s">
        <v>1409</v>
      </c>
      <c r="B27" t="s">
        <v>1205</v>
      </c>
      <c r="C27">
        <v>1</v>
      </c>
      <c r="D27">
        <v>0</v>
      </c>
      <c r="E27" t="s">
        <v>1208</v>
      </c>
      <c r="F27" t="str">
        <f t="shared" si="0"/>
        <v>Manchester United</v>
      </c>
      <c r="G27">
        <f>COUNTIF($F$2:$F27,"=" &amp; G$1)</f>
        <v>1</v>
      </c>
      <c r="H27">
        <f>COUNTIF($F$2:$F27,"=" &amp; H$1)</f>
        <v>0</v>
      </c>
    </row>
    <row r="28" spans="1:8" x14ac:dyDescent="0.25">
      <c r="A28" t="s">
        <v>1409</v>
      </c>
      <c r="B28" t="s">
        <v>1221</v>
      </c>
      <c r="C28">
        <v>1</v>
      </c>
      <c r="D28">
        <v>0</v>
      </c>
      <c r="E28" t="s">
        <v>76</v>
      </c>
      <c r="F28" t="str">
        <f t="shared" si="0"/>
        <v>Newcastle United</v>
      </c>
      <c r="G28">
        <f>COUNTIF($F$2:$F28,"=" &amp; G$1)</f>
        <v>1</v>
      </c>
      <c r="H28">
        <f>COUNTIF($F$2:$F28,"=" &amp; H$1)</f>
        <v>0</v>
      </c>
    </row>
    <row r="29" spans="1:8" x14ac:dyDescent="0.25">
      <c r="A29" t="s">
        <v>1409</v>
      </c>
      <c r="B29" t="s">
        <v>1210</v>
      </c>
      <c r="C29">
        <v>0</v>
      </c>
      <c r="D29">
        <v>0</v>
      </c>
      <c r="E29" t="s">
        <v>1207</v>
      </c>
      <c r="F29" t="str">
        <f t="shared" si="0"/>
        <v/>
      </c>
      <c r="G29">
        <f>COUNTIF($F$2:$F29,"=" &amp; G$1)</f>
        <v>1</v>
      </c>
      <c r="H29">
        <f>COUNTIF($F$2:$F29,"=" &amp; H$1)</f>
        <v>0</v>
      </c>
    </row>
    <row r="30" spans="1:8" x14ac:dyDescent="0.25">
      <c r="A30" t="s">
        <v>1409</v>
      </c>
      <c r="B30" t="s">
        <v>1203</v>
      </c>
      <c r="C30">
        <v>0</v>
      </c>
      <c r="D30">
        <v>0</v>
      </c>
      <c r="E30" t="s">
        <v>63</v>
      </c>
      <c r="F30" t="str">
        <f t="shared" si="0"/>
        <v/>
      </c>
      <c r="G30">
        <f>COUNTIF($F$2:$F30,"=" &amp; G$1)</f>
        <v>1</v>
      </c>
      <c r="H30">
        <f>COUNTIF($F$2:$F30,"=" &amp; H$1)</f>
        <v>0</v>
      </c>
    </row>
    <row r="31" spans="1:8" x14ac:dyDescent="0.25">
      <c r="A31" t="s">
        <v>1410</v>
      </c>
      <c r="B31" t="s">
        <v>49</v>
      </c>
      <c r="C31">
        <v>1</v>
      </c>
      <c r="D31">
        <v>1</v>
      </c>
      <c r="E31" t="s">
        <v>24</v>
      </c>
      <c r="F31" t="str">
        <f t="shared" si="0"/>
        <v/>
      </c>
      <c r="G31">
        <f>COUNTIF($F$2:$F31,"=" &amp; G$1)</f>
        <v>1</v>
      </c>
      <c r="H31">
        <f>COUNTIF($F$2:$F31,"=" &amp; H$1)</f>
        <v>0</v>
      </c>
    </row>
    <row r="32" spans="1:8" x14ac:dyDescent="0.25">
      <c r="A32" t="s">
        <v>1411</v>
      </c>
      <c r="B32" t="s">
        <v>1</v>
      </c>
      <c r="C32">
        <v>0</v>
      </c>
      <c r="D32">
        <v>0</v>
      </c>
      <c r="E32" t="s">
        <v>1200</v>
      </c>
      <c r="F32" t="str">
        <f t="shared" si="0"/>
        <v/>
      </c>
      <c r="G32">
        <f>COUNTIF($F$2:$F32,"=" &amp; G$1)</f>
        <v>1</v>
      </c>
      <c r="H32">
        <f>COUNTIF($F$2:$F32,"=" &amp; H$1)</f>
        <v>0</v>
      </c>
    </row>
    <row r="33" spans="1:8" x14ac:dyDescent="0.25">
      <c r="A33" t="s">
        <v>1412</v>
      </c>
      <c r="B33" t="s">
        <v>1221</v>
      </c>
      <c r="C33">
        <v>1</v>
      </c>
      <c r="D33">
        <v>0</v>
      </c>
      <c r="E33" t="s">
        <v>59</v>
      </c>
      <c r="F33" t="str">
        <f t="shared" si="0"/>
        <v>Newcastle United</v>
      </c>
      <c r="G33">
        <f>COUNTIF($F$2:$F33,"=" &amp; G$1)</f>
        <v>1</v>
      </c>
      <c r="H33">
        <f>COUNTIF($F$2:$F33,"=" &amp; H$1)</f>
        <v>0</v>
      </c>
    </row>
    <row r="34" spans="1:8" x14ac:dyDescent="0.25">
      <c r="A34" t="s">
        <v>1413</v>
      </c>
      <c r="B34" t="s">
        <v>63</v>
      </c>
      <c r="C34">
        <v>4</v>
      </c>
      <c r="D34">
        <v>1</v>
      </c>
      <c r="E34" t="s">
        <v>1208</v>
      </c>
      <c r="F34" t="str">
        <f t="shared" si="0"/>
        <v>Chelsea</v>
      </c>
      <c r="G34">
        <f>COUNTIF($F$2:$F34,"=" &amp; G$1)</f>
        <v>1</v>
      </c>
      <c r="H34">
        <f>COUNTIF($F$2:$F34,"=" &amp; H$1)</f>
        <v>0</v>
      </c>
    </row>
    <row r="35" spans="1:8" x14ac:dyDescent="0.25">
      <c r="A35" t="s">
        <v>1413</v>
      </c>
      <c r="B35" t="s">
        <v>1207</v>
      </c>
      <c r="C35">
        <v>1</v>
      </c>
      <c r="D35">
        <v>0</v>
      </c>
      <c r="E35" t="s">
        <v>1202</v>
      </c>
      <c r="F35" t="str">
        <f t="shared" si="0"/>
        <v>Coventry City</v>
      </c>
      <c r="G35">
        <f>COUNTIF($F$2:$F35,"=" &amp; G$1)</f>
        <v>1</v>
      </c>
      <c r="H35">
        <f>COUNTIF($F$2:$F35,"=" &amp; H$1)</f>
        <v>0</v>
      </c>
    </row>
    <row r="36" spans="1:8" x14ac:dyDescent="0.25">
      <c r="A36" t="s">
        <v>1413</v>
      </c>
      <c r="B36" t="s">
        <v>1211</v>
      </c>
      <c r="C36">
        <v>1</v>
      </c>
      <c r="D36">
        <v>0</v>
      </c>
      <c r="E36" t="s">
        <v>1203</v>
      </c>
      <c r="F36" t="str">
        <f t="shared" si="0"/>
        <v>Manchester City</v>
      </c>
      <c r="G36">
        <f>COUNTIF($F$2:$F36,"=" &amp; G$1)</f>
        <v>1</v>
      </c>
      <c r="H36">
        <f>COUNTIF($F$2:$F36,"=" &amp; H$1)</f>
        <v>0</v>
      </c>
    </row>
    <row r="37" spans="1:8" x14ac:dyDescent="0.25">
      <c r="A37" t="s">
        <v>1413</v>
      </c>
      <c r="B37" t="s">
        <v>30</v>
      </c>
      <c r="C37">
        <v>1</v>
      </c>
      <c r="D37">
        <v>2</v>
      </c>
      <c r="E37" t="s">
        <v>1204</v>
      </c>
      <c r="F37" t="str">
        <f t="shared" si="0"/>
        <v>Wimbledon FC</v>
      </c>
      <c r="G37">
        <f>COUNTIF($F$2:$F37,"=" &amp; G$1)</f>
        <v>1</v>
      </c>
      <c r="H37">
        <f>COUNTIF($F$2:$F37,"=" &amp; H$1)</f>
        <v>0</v>
      </c>
    </row>
    <row r="38" spans="1:8" x14ac:dyDescent="0.25">
      <c r="A38" t="s">
        <v>1413</v>
      </c>
      <c r="B38" t="s">
        <v>1210</v>
      </c>
      <c r="C38">
        <v>1</v>
      </c>
      <c r="D38">
        <v>5</v>
      </c>
      <c r="E38" t="s">
        <v>1206</v>
      </c>
      <c r="F38" t="str">
        <f t="shared" si="0"/>
        <v>Blackburn Rovers</v>
      </c>
      <c r="G38">
        <f>COUNTIF($F$2:$F38,"=" &amp; G$1)</f>
        <v>1</v>
      </c>
      <c r="H38">
        <f>COUNTIF($F$2:$F38,"=" &amp; H$1)</f>
        <v>0</v>
      </c>
    </row>
    <row r="39" spans="1:8" x14ac:dyDescent="0.25">
      <c r="A39" t="s">
        <v>1413</v>
      </c>
      <c r="B39" t="s">
        <v>76</v>
      </c>
      <c r="C39">
        <v>3</v>
      </c>
      <c r="D39">
        <v>1</v>
      </c>
      <c r="E39" t="s">
        <v>1205</v>
      </c>
      <c r="F39" t="str">
        <f t="shared" si="0"/>
        <v>Southampton</v>
      </c>
      <c r="G39">
        <f>COUNTIF($F$2:$F39,"=" &amp; G$1)</f>
        <v>1</v>
      </c>
      <c r="H39">
        <f>COUNTIF($F$2:$F39,"=" &amp; H$1)</f>
        <v>0</v>
      </c>
    </row>
    <row r="40" spans="1:8" x14ac:dyDescent="0.25">
      <c r="A40" t="s">
        <v>1413</v>
      </c>
      <c r="B40" t="s">
        <v>1223</v>
      </c>
      <c r="C40">
        <v>1</v>
      </c>
      <c r="D40">
        <v>0</v>
      </c>
      <c r="E40" t="s">
        <v>1403</v>
      </c>
      <c r="F40" t="str">
        <f t="shared" si="0"/>
        <v>West Ham United</v>
      </c>
      <c r="G40">
        <f>COUNTIF($F$2:$F40,"=" &amp; G$1)</f>
        <v>1</v>
      </c>
      <c r="H40">
        <f>COUNTIF($F$2:$F40,"=" &amp; H$1)</f>
        <v>0</v>
      </c>
    </row>
    <row r="41" spans="1:8" x14ac:dyDescent="0.25">
      <c r="A41" t="s">
        <v>1414</v>
      </c>
      <c r="B41" t="s">
        <v>59</v>
      </c>
      <c r="C41">
        <v>3</v>
      </c>
      <c r="D41">
        <v>0</v>
      </c>
      <c r="E41" t="s">
        <v>76</v>
      </c>
      <c r="F41" t="str">
        <f t="shared" si="0"/>
        <v>Aston Villa</v>
      </c>
      <c r="G41">
        <f>COUNTIF($F$2:$F41,"=" &amp; G$1)</f>
        <v>1</v>
      </c>
      <c r="H41">
        <f>COUNTIF($F$2:$F41,"=" &amp; H$1)</f>
        <v>0</v>
      </c>
    </row>
    <row r="42" spans="1:8" x14ac:dyDescent="0.25">
      <c r="A42" t="s">
        <v>1414</v>
      </c>
      <c r="B42" t="s">
        <v>1206</v>
      </c>
      <c r="C42">
        <v>2</v>
      </c>
      <c r="D42">
        <v>1</v>
      </c>
      <c r="E42" t="s">
        <v>1221</v>
      </c>
      <c r="F42" t="str">
        <f t="shared" si="0"/>
        <v>Blackburn Rovers</v>
      </c>
      <c r="G42">
        <f>COUNTIF($F$2:$F42,"=" &amp; G$1)</f>
        <v>1</v>
      </c>
      <c r="H42">
        <f>COUNTIF($F$2:$F42,"=" &amp; H$1)</f>
        <v>0</v>
      </c>
    </row>
    <row r="43" spans="1:8" x14ac:dyDescent="0.25">
      <c r="A43" t="s">
        <v>1414</v>
      </c>
      <c r="B43" t="s">
        <v>1403</v>
      </c>
      <c r="C43">
        <v>2</v>
      </c>
      <c r="D43">
        <v>1</v>
      </c>
      <c r="E43" t="s">
        <v>63</v>
      </c>
      <c r="F43" t="str">
        <f t="shared" si="0"/>
        <v>Bolton Wanderers</v>
      </c>
      <c r="G43">
        <f>COUNTIF($F$2:$F43,"=" &amp; G$1)</f>
        <v>1</v>
      </c>
      <c r="H43">
        <f>COUNTIF($F$2:$F43,"=" &amp; H$1)</f>
        <v>1</v>
      </c>
    </row>
    <row r="44" spans="1:8" x14ac:dyDescent="0.25">
      <c r="A44" t="s">
        <v>1414</v>
      </c>
      <c r="B44" t="s">
        <v>1208</v>
      </c>
      <c r="C44">
        <v>1</v>
      </c>
      <c r="D44">
        <v>3</v>
      </c>
      <c r="E44" t="s">
        <v>1210</v>
      </c>
      <c r="F44" t="str">
        <f t="shared" si="0"/>
        <v>Nottingham Forest</v>
      </c>
      <c r="G44">
        <f>COUNTIF($F$2:$F44,"=" &amp; G$1)</f>
        <v>1</v>
      </c>
      <c r="H44">
        <f>COUNTIF($F$2:$F44,"=" &amp; H$1)</f>
        <v>1</v>
      </c>
    </row>
    <row r="45" spans="1:8" x14ac:dyDescent="0.25">
      <c r="A45" t="s">
        <v>1414</v>
      </c>
      <c r="B45" t="s">
        <v>24</v>
      </c>
      <c r="C45">
        <v>2</v>
      </c>
      <c r="D45">
        <v>0</v>
      </c>
      <c r="E45" t="s">
        <v>1223</v>
      </c>
      <c r="F45" t="str">
        <f t="shared" si="0"/>
        <v>Liverpool</v>
      </c>
      <c r="G45">
        <f>COUNTIF($F$2:$F45,"=" &amp; G$1)</f>
        <v>1</v>
      </c>
      <c r="H45">
        <f>COUNTIF($F$2:$F45,"=" &amp; H$1)</f>
        <v>1</v>
      </c>
    </row>
    <row r="46" spans="1:8" x14ac:dyDescent="0.25">
      <c r="A46" t="s">
        <v>1414</v>
      </c>
      <c r="B46" t="s">
        <v>1205</v>
      </c>
      <c r="C46">
        <v>1</v>
      </c>
      <c r="D46">
        <v>0</v>
      </c>
      <c r="E46" t="s">
        <v>1207</v>
      </c>
      <c r="F46" t="str">
        <f t="shared" si="0"/>
        <v>Manchester United</v>
      </c>
      <c r="G46">
        <f>COUNTIF($F$2:$F46,"=" &amp; G$1)</f>
        <v>1</v>
      </c>
      <c r="H46">
        <f>COUNTIF($F$2:$F46,"=" &amp; H$1)</f>
        <v>1</v>
      </c>
    </row>
    <row r="47" spans="1:8" x14ac:dyDescent="0.25">
      <c r="A47" t="s">
        <v>1414</v>
      </c>
      <c r="B47" t="s">
        <v>1202</v>
      </c>
      <c r="C47">
        <v>3</v>
      </c>
      <c r="D47">
        <v>1</v>
      </c>
      <c r="E47" t="s">
        <v>49</v>
      </c>
      <c r="F47" t="str">
        <f t="shared" si="0"/>
        <v>Queens Park Rangers</v>
      </c>
      <c r="G47">
        <f>COUNTIF($F$2:$F47,"=" &amp; G$1)</f>
        <v>1</v>
      </c>
      <c r="H47">
        <f>COUNTIF($F$2:$F47,"=" &amp; H$1)</f>
        <v>1</v>
      </c>
    </row>
    <row r="48" spans="1:8" x14ac:dyDescent="0.25">
      <c r="A48" t="s">
        <v>1414</v>
      </c>
      <c r="B48" t="s">
        <v>1203</v>
      </c>
      <c r="C48">
        <v>1</v>
      </c>
      <c r="D48">
        <v>0</v>
      </c>
      <c r="E48" t="s">
        <v>1</v>
      </c>
      <c r="F48" t="str">
        <f t="shared" si="0"/>
        <v>Sheffield Wednesday</v>
      </c>
      <c r="G48">
        <f>COUNTIF($F$2:$F48,"=" &amp; G$1)</f>
        <v>1</v>
      </c>
      <c r="H48">
        <f>COUNTIF($F$2:$F48,"=" &amp; H$1)</f>
        <v>1</v>
      </c>
    </row>
    <row r="49" spans="1:8" x14ac:dyDescent="0.25">
      <c r="A49" t="s">
        <v>1414</v>
      </c>
      <c r="B49" t="s">
        <v>1200</v>
      </c>
      <c r="C49">
        <v>1</v>
      </c>
      <c r="D49">
        <v>1</v>
      </c>
      <c r="E49" t="s">
        <v>30</v>
      </c>
      <c r="F49" t="str">
        <f t="shared" si="0"/>
        <v/>
      </c>
      <c r="G49">
        <f>COUNTIF($F$2:$F49,"=" &amp; G$1)</f>
        <v>1</v>
      </c>
      <c r="H49">
        <f>COUNTIF($F$2:$F49,"=" &amp; H$1)</f>
        <v>1</v>
      </c>
    </row>
    <row r="50" spans="1:8" x14ac:dyDescent="0.25">
      <c r="A50" t="s">
        <v>1414</v>
      </c>
      <c r="B50" t="s">
        <v>1204</v>
      </c>
      <c r="C50">
        <v>3</v>
      </c>
      <c r="D50">
        <v>0</v>
      </c>
      <c r="E50" t="s">
        <v>1211</v>
      </c>
      <c r="F50" t="str">
        <f t="shared" si="0"/>
        <v>Wimbledon FC</v>
      </c>
      <c r="G50">
        <f>COUNTIF($F$2:$F50,"=" &amp; G$1)</f>
        <v>1</v>
      </c>
      <c r="H50">
        <f>COUNTIF($F$2:$F50,"=" &amp; H$1)</f>
        <v>1</v>
      </c>
    </row>
    <row r="51" spans="1:8" x14ac:dyDescent="0.25">
      <c r="A51" t="s">
        <v>1415</v>
      </c>
      <c r="B51" t="s">
        <v>1</v>
      </c>
      <c r="C51">
        <v>2</v>
      </c>
      <c r="D51">
        <v>1</v>
      </c>
      <c r="E51" t="s">
        <v>1208</v>
      </c>
      <c r="F51" t="str">
        <f t="shared" si="0"/>
        <v>Arsenal</v>
      </c>
      <c r="G51">
        <f>COUNTIF($F$2:$F51,"=" &amp; G$1)</f>
        <v>2</v>
      </c>
      <c r="H51">
        <f>COUNTIF($F$2:$F51,"=" &amp; H$1)</f>
        <v>1</v>
      </c>
    </row>
    <row r="52" spans="1:8" x14ac:dyDescent="0.25">
      <c r="A52" t="s">
        <v>1415</v>
      </c>
      <c r="B52" t="s">
        <v>63</v>
      </c>
      <c r="C52">
        <v>1</v>
      </c>
      <c r="D52">
        <v>2</v>
      </c>
      <c r="E52" t="s">
        <v>59</v>
      </c>
      <c r="F52" t="str">
        <f t="shared" si="0"/>
        <v>Aston Villa</v>
      </c>
      <c r="G52">
        <f>COUNTIF($F$2:$F52,"=" &amp; G$1)</f>
        <v>2</v>
      </c>
      <c r="H52">
        <f>COUNTIF($F$2:$F52,"=" &amp; H$1)</f>
        <v>1</v>
      </c>
    </row>
    <row r="53" spans="1:8" x14ac:dyDescent="0.25">
      <c r="A53" t="s">
        <v>1415</v>
      </c>
      <c r="B53" t="s">
        <v>1207</v>
      </c>
      <c r="C53">
        <v>1</v>
      </c>
      <c r="D53">
        <v>0</v>
      </c>
      <c r="E53" t="s">
        <v>24</v>
      </c>
      <c r="F53" t="str">
        <f t="shared" si="0"/>
        <v>Coventry City</v>
      </c>
      <c r="G53">
        <f>COUNTIF($F$2:$F53,"=" &amp; G$1)</f>
        <v>2</v>
      </c>
      <c r="H53">
        <f>COUNTIF($F$2:$F53,"=" &amp; H$1)</f>
        <v>1</v>
      </c>
    </row>
    <row r="54" spans="1:8" x14ac:dyDescent="0.25">
      <c r="A54" t="s">
        <v>1415</v>
      </c>
      <c r="B54" t="s">
        <v>49</v>
      </c>
      <c r="C54">
        <v>3</v>
      </c>
      <c r="D54">
        <v>0</v>
      </c>
      <c r="E54" t="s">
        <v>1403</v>
      </c>
      <c r="F54" t="str">
        <f t="shared" si="0"/>
        <v>Everton</v>
      </c>
      <c r="G54">
        <f>COUNTIF($F$2:$F54,"=" &amp; G$1)</f>
        <v>2</v>
      </c>
      <c r="H54">
        <f>COUNTIF($F$2:$F54,"=" &amp; H$1)</f>
        <v>1</v>
      </c>
    </row>
    <row r="55" spans="1:8" x14ac:dyDescent="0.25">
      <c r="A55" t="s">
        <v>1415</v>
      </c>
      <c r="B55" t="s">
        <v>1211</v>
      </c>
      <c r="C55">
        <v>2</v>
      </c>
      <c r="D55">
        <v>3</v>
      </c>
      <c r="E55" t="s">
        <v>1205</v>
      </c>
      <c r="F55" t="str">
        <f t="shared" si="0"/>
        <v>Manchester United</v>
      </c>
      <c r="G55">
        <f>COUNTIF($F$2:$F55,"=" &amp; G$1)</f>
        <v>2</v>
      </c>
      <c r="H55">
        <f>COUNTIF($F$2:$F55,"=" &amp; H$1)</f>
        <v>1</v>
      </c>
    </row>
    <row r="56" spans="1:8" x14ac:dyDescent="0.25">
      <c r="A56" t="s">
        <v>1415</v>
      </c>
      <c r="B56" t="s">
        <v>1221</v>
      </c>
      <c r="C56">
        <v>2</v>
      </c>
      <c r="D56">
        <v>1</v>
      </c>
      <c r="E56" t="s">
        <v>1202</v>
      </c>
      <c r="F56" t="str">
        <f t="shared" si="0"/>
        <v>Newcastle United</v>
      </c>
      <c r="G56">
        <f>COUNTIF($F$2:$F56,"=" &amp; G$1)</f>
        <v>2</v>
      </c>
      <c r="H56">
        <f>COUNTIF($F$2:$F56,"=" &amp; H$1)</f>
        <v>1</v>
      </c>
    </row>
    <row r="57" spans="1:8" x14ac:dyDescent="0.25">
      <c r="A57" t="s">
        <v>1415</v>
      </c>
      <c r="B57" t="s">
        <v>1210</v>
      </c>
      <c r="C57">
        <v>2</v>
      </c>
      <c r="D57">
        <v>1</v>
      </c>
      <c r="E57" t="s">
        <v>1200</v>
      </c>
      <c r="F57" t="str">
        <f t="shared" si="0"/>
        <v>Nottingham Forest</v>
      </c>
      <c r="G57">
        <f>COUNTIF($F$2:$F57,"=" &amp; G$1)</f>
        <v>2</v>
      </c>
      <c r="H57">
        <f>COUNTIF($F$2:$F57,"=" &amp; H$1)</f>
        <v>1</v>
      </c>
    </row>
    <row r="58" spans="1:8" x14ac:dyDescent="0.25">
      <c r="A58" t="s">
        <v>1415</v>
      </c>
      <c r="B58" t="s">
        <v>76</v>
      </c>
      <c r="C58">
        <v>1</v>
      </c>
      <c r="D58">
        <v>0</v>
      </c>
      <c r="E58" t="s">
        <v>1206</v>
      </c>
      <c r="F58" t="str">
        <f t="shared" si="0"/>
        <v>Southampton</v>
      </c>
      <c r="G58">
        <f>COUNTIF($F$2:$F58,"=" &amp; G$1)</f>
        <v>2</v>
      </c>
      <c r="H58">
        <f>COUNTIF($F$2:$F58,"=" &amp; H$1)</f>
        <v>1</v>
      </c>
    </row>
    <row r="59" spans="1:8" x14ac:dyDescent="0.25">
      <c r="A59" t="s">
        <v>1415</v>
      </c>
      <c r="B59" t="s">
        <v>1223</v>
      </c>
      <c r="C59">
        <v>1</v>
      </c>
      <c r="D59">
        <v>1</v>
      </c>
      <c r="E59" t="s">
        <v>1204</v>
      </c>
      <c r="F59" t="str">
        <f t="shared" si="0"/>
        <v/>
      </c>
      <c r="G59">
        <f>COUNTIF($F$2:$F59,"=" &amp; G$1)</f>
        <v>2</v>
      </c>
      <c r="H59">
        <f>COUNTIF($F$2:$F59,"=" &amp; H$1)</f>
        <v>1</v>
      </c>
    </row>
    <row r="60" spans="1:8" x14ac:dyDescent="0.25">
      <c r="A60" t="s">
        <v>1416</v>
      </c>
      <c r="B60" t="s">
        <v>30</v>
      </c>
      <c r="C60">
        <v>3</v>
      </c>
      <c r="D60">
        <v>1</v>
      </c>
      <c r="E60" t="s">
        <v>1203</v>
      </c>
      <c r="F60" t="str">
        <f t="shared" si="0"/>
        <v>Middlesbrough</v>
      </c>
      <c r="G60">
        <f>COUNTIF($F$2:$F60,"=" &amp; G$1)</f>
        <v>2</v>
      </c>
      <c r="H60">
        <f>COUNTIF($F$2:$F60,"=" &amp; H$1)</f>
        <v>1</v>
      </c>
    </row>
    <row r="61" spans="1:8" x14ac:dyDescent="0.25">
      <c r="A61" t="s">
        <v>1417</v>
      </c>
      <c r="B61" t="s">
        <v>1208</v>
      </c>
      <c r="C61">
        <v>1</v>
      </c>
      <c r="D61">
        <v>0</v>
      </c>
      <c r="E61" t="s">
        <v>76</v>
      </c>
      <c r="F61" t="str">
        <f t="shared" si="0"/>
        <v>Leeds United</v>
      </c>
      <c r="G61">
        <f>COUNTIF($F$2:$F61,"=" &amp; G$1)</f>
        <v>2</v>
      </c>
      <c r="H61">
        <f>COUNTIF($F$2:$F61,"=" &amp; H$1)</f>
        <v>1</v>
      </c>
    </row>
    <row r="62" spans="1:8" x14ac:dyDescent="0.25">
      <c r="A62" t="s">
        <v>1417</v>
      </c>
      <c r="B62" t="s">
        <v>24</v>
      </c>
      <c r="C62">
        <v>4</v>
      </c>
      <c r="D62">
        <v>3</v>
      </c>
      <c r="E62" t="s">
        <v>1221</v>
      </c>
      <c r="F62" t="str">
        <f t="shared" si="0"/>
        <v>Liverpool</v>
      </c>
      <c r="G62">
        <f>COUNTIF($F$2:$F62,"=" &amp; G$1)</f>
        <v>2</v>
      </c>
      <c r="H62">
        <f>COUNTIF($F$2:$F62,"=" &amp; H$1)</f>
        <v>1</v>
      </c>
    </row>
    <row r="63" spans="1:8" x14ac:dyDescent="0.25">
      <c r="A63" t="s">
        <v>1418</v>
      </c>
      <c r="B63" t="s">
        <v>1206</v>
      </c>
      <c r="C63">
        <v>0</v>
      </c>
      <c r="D63">
        <v>3</v>
      </c>
      <c r="E63" t="s">
        <v>49</v>
      </c>
      <c r="F63" t="str">
        <f t="shared" si="0"/>
        <v>Everton</v>
      </c>
      <c r="G63">
        <f>COUNTIF($F$2:$F63,"=" &amp; G$1)</f>
        <v>2</v>
      </c>
      <c r="H63">
        <f>COUNTIF($F$2:$F63,"=" &amp; H$1)</f>
        <v>1</v>
      </c>
    </row>
    <row r="64" spans="1:8" x14ac:dyDescent="0.25">
      <c r="A64" t="s">
        <v>1418</v>
      </c>
      <c r="B64" t="s">
        <v>1403</v>
      </c>
      <c r="C64">
        <v>1</v>
      </c>
      <c r="D64">
        <v>1</v>
      </c>
      <c r="E64" t="s">
        <v>1211</v>
      </c>
      <c r="F64" t="str">
        <f t="shared" si="0"/>
        <v/>
      </c>
      <c r="G64">
        <f>COUNTIF($F$2:$F64,"=" &amp; G$1)</f>
        <v>2</v>
      </c>
      <c r="H64">
        <f>COUNTIF($F$2:$F64,"=" &amp; H$1)</f>
        <v>1</v>
      </c>
    </row>
    <row r="65" spans="1:8" x14ac:dyDescent="0.25">
      <c r="A65" t="s">
        <v>1418</v>
      </c>
      <c r="B65" t="s">
        <v>1208</v>
      </c>
      <c r="C65">
        <v>0</v>
      </c>
      <c r="D65">
        <v>1</v>
      </c>
      <c r="E65" t="s">
        <v>30</v>
      </c>
      <c r="F65" t="str">
        <f t="shared" si="0"/>
        <v>Middlesbrough</v>
      </c>
      <c r="G65">
        <f>COUNTIF($F$2:$F65,"=" &amp; G$1)</f>
        <v>2</v>
      </c>
      <c r="H65">
        <f>COUNTIF($F$2:$F65,"=" &amp; H$1)</f>
        <v>1</v>
      </c>
    </row>
    <row r="66" spans="1:8" x14ac:dyDescent="0.25">
      <c r="A66" t="s">
        <v>1418</v>
      </c>
      <c r="B66" t="s">
        <v>1202</v>
      </c>
      <c r="C66">
        <v>3</v>
      </c>
      <c r="D66">
        <v>0</v>
      </c>
      <c r="E66" t="s">
        <v>76</v>
      </c>
      <c r="F66" t="str">
        <f t="shared" si="0"/>
        <v>Queens Park Rangers</v>
      </c>
      <c r="G66">
        <f>COUNTIF($F$2:$F66,"=" &amp; G$1)</f>
        <v>2</v>
      </c>
      <c r="H66">
        <f>COUNTIF($F$2:$F66,"=" &amp; H$1)</f>
        <v>1</v>
      </c>
    </row>
    <row r="67" spans="1:8" x14ac:dyDescent="0.25">
      <c r="A67" t="s">
        <v>1418</v>
      </c>
      <c r="B67" t="s">
        <v>1200</v>
      </c>
      <c r="C67">
        <v>3</v>
      </c>
      <c r="D67">
        <v>1</v>
      </c>
      <c r="E67" t="s">
        <v>1207</v>
      </c>
      <c r="F67" t="str">
        <f t="shared" ref="F67:F130" si="1">IF(C67&gt;D67,B67,IF(D67&gt;C67,E67,""))</f>
        <v>Tottenham Hotspur</v>
      </c>
      <c r="G67">
        <f>COUNTIF($F$2:$F67,"=" &amp; G$1)</f>
        <v>2</v>
      </c>
      <c r="H67">
        <f>COUNTIF($F$2:$F67,"=" &amp; H$1)</f>
        <v>1</v>
      </c>
    </row>
    <row r="68" spans="1:8" x14ac:dyDescent="0.25">
      <c r="A68" t="s">
        <v>1418</v>
      </c>
      <c r="B68" t="s">
        <v>1204</v>
      </c>
      <c r="C68">
        <v>1</v>
      </c>
      <c r="D68">
        <v>0</v>
      </c>
      <c r="E68" t="s">
        <v>1210</v>
      </c>
      <c r="F68" t="str">
        <f t="shared" si="1"/>
        <v>Wimbledon FC</v>
      </c>
      <c r="G68">
        <f>COUNTIF($F$2:$F68,"=" &amp; G$1)</f>
        <v>2</v>
      </c>
      <c r="H68">
        <f>COUNTIF($F$2:$F68,"=" &amp; H$1)</f>
        <v>1</v>
      </c>
    </row>
    <row r="69" spans="1:8" x14ac:dyDescent="0.25">
      <c r="A69" t="s">
        <v>1419</v>
      </c>
      <c r="B69" t="s">
        <v>76</v>
      </c>
      <c r="C69">
        <v>1</v>
      </c>
      <c r="D69">
        <v>0</v>
      </c>
      <c r="E69" t="s">
        <v>1207</v>
      </c>
      <c r="F69" t="str">
        <f t="shared" si="1"/>
        <v>Southampton</v>
      </c>
      <c r="G69">
        <f>COUNTIF($F$2:$F69,"=" &amp; G$1)</f>
        <v>2</v>
      </c>
      <c r="H69">
        <f>COUNTIF($F$2:$F69,"=" &amp; H$1)</f>
        <v>1</v>
      </c>
    </row>
    <row r="70" spans="1:8" x14ac:dyDescent="0.25">
      <c r="A70" t="s">
        <v>1420</v>
      </c>
      <c r="B70" t="s">
        <v>1205</v>
      </c>
      <c r="C70">
        <v>1</v>
      </c>
      <c r="D70">
        <v>0</v>
      </c>
      <c r="E70" t="s">
        <v>1200</v>
      </c>
      <c r="F70" t="str">
        <f t="shared" si="1"/>
        <v>Manchester United</v>
      </c>
      <c r="G70">
        <f>COUNTIF($F$2:$F70,"=" &amp; G$1)</f>
        <v>2</v>
      </c>
      <c r="H70">
        <f>COUNTIF($F$2:$F70,"=" &amp; H$1)</f>
        <v>1</v>
      </c>
    </row>
    <row r="71" spans="1:8" x14ac:dyDescent="0.25">
      <c r="A71" t="s">
        <v>1421</v>
      </c>
      <c r="B71" t="s">
        <v>1</v>
      </c>
      <c r="C71">
        <v>2</v>
      </c>
      <c r="D71">
        <v>0</v>
      </c>
      <c r="E71" t="s">
        <v>1221</v>
      </c>
      <c r="F71" t="str">
        <f t="shared" si="1"/>
        <v>Arsenal</v>
      </c>
      <c r="G71">
        <f>COUNTIF($F$2:$F71,"=" &amp; G$1)</f>
        <v>3</v>
      </c>
      <c r="H71">
        <f>COUNTIF($F$2:$F71,"=" &amp; H$1)</f>
        <v>1</v>
      </c>
    </row>
    <row r="72" spans="1:8" x14ac:dyDescent="0.25">
      <c r="A72" t="s">
        <v>1421</v>
      </c>
      <c r="B72" t="s">
        <v>1403</v>
      </c>
      <c r="C72">
        <v>2</v>
      </c>
      <c r="D72">
        <v>1</v>
      </c>
      <c r="E72" t="s">
        <v>1203</v>
      </c>
      <c r="F72" t="str">
        <f t="shared" si="1"/>
        <v>Bolton Wanderers</v>
      </c>
      <c r="G72">
        <f>COUNTIF($F$2:$F72,"=" &amp; G$1)</f>
        <v>3</v>
      </c>
      <c r="H72">
        <f>COUNTIF($F$2:$F72,"=" &amp; H$1)</f>
        <v>2</v>
      </c>
    </row>
    <row r="73" spans="1:8" x14ac:dyDescent="0.25">
      <c r="A73" t="s">
        <v>1421</v>
      </c>
      <c r="B73" t="s">
        <v>63</v>
      </c>
      <c r="C73">
        <v>1</v>
      </c>
      <c r="D73">
        <v>1</v>
      </c>
      <c r="E73" t="s">
        <v>1202</v>
      </c>
      <c r="F73" t="str">
        <f t="shared" si="1"/>
        <v/>
      </c>
      <c r="G73">
        <f>COUNTIF($F$2:$F73,"=" &amp; G$1)</f>
        <v>3</v>
      </c>
      <c r="H73">
        <f>COUNTIF($F$2:$F73,"=" &amp; H$1)</f>
        <v>2</v>
      </c>
    </row>
    <row r="74" spans="1:8" x14ac:dyDescent="0.25">
      <c r="A74" t="s">
        <v>1421</v>
      </c>
      <c r="B74" t="s">
        <v>49</v>
      </c>
      <c r="C74">
        <v>2</v>
      </c>
      <c r="D74">
        <v>4</v>
      </c>
      <c r="E74" t="s">
        <v>1204</v>
      </c>
      <c r="F74" t="str">
        <f t="shared" si="1"/>
        <v>Wimbledon FC</v>
      </c>
      <c r="G74">
        <f>COUNTIF($F$2:$F74,"=" &amp; G$1)</f>
        <v>3</v>
      </c>
      <c r="H74">
        <f>COUNTIF($F$2:$F74,"=" &amp; H$1)</f>
        <v>2</v>
      </c>
    </row>
    <row r="75" spans="1:8" x14ac:dyDescent="0.25">
      <c r="A75" t="s">
        <v>1421</v>
      </c>
      <c r="B75" t="s">
        <v>1210</v>
      </c>
      <c r="C75">
        <v>1</v>
      </c>
      <c r="D75">
        <v>0</v>
      </c>
      <c r="E75" t="s">
        <v>24</v>
      </c>
      <c r="F75" t="str">
        <f t="shared" si="1"/>
        <v>Nottingham Forest</v>
      </c>
      <c r="G75">
        <f>COUNTIF($F$2:$F75,"=" &amp; G$1)</f>
        <v>3</v>
      </c>
      <c r="H75">
        <f>COUNTIF($F$2:$F75,"=" &amp; H$1)</f>
        <v>2</v>
      </c>
    </row>
    <row r="76" spans="1:8" x14ac:dyDescent="0.25">
      <c r="A76" t="s">
        <v>1421</v>
      </c>
      <c r="B76" t="s">
        <v>1223</v>
      </c>
      <c r="C76">
        <v>4</v>
      </c>
      <c r="D76">
        <v>2</v>
      </c>
      <c r="E76" t="s">
        <v>1211</v>
      </c>
      <c r="F76" t="str">
        <f t="shared" si="1"/>
        <v>West Ham United</v>
      </c>
      <c r="G76">
        <f>COUNTIF($F$2:$F76,"=" &amp; G$1)</f>
        <v>3</v>
      </c>
      <c r="H76">
        <f>COUNTIF($F$2:$F76,"=" &amp; H$1)</f>
        <v>2</v>
      </c>
    </row>
    <row r="77" spans="1:8" x14ac:dyDescent="0.25">
      <c r="A77" t="s">
        <v>1422</v>
      </c>
      <c r="B77" t="s">
        <v>1403</v>
      </c>
      <c r="C77">
        <v>2</v>
      </c>
      <c r="D77">
        <v>3</v>
      </c>
      <c r="E77" t="s">
        <v>1200</v>
      </c>
      <c r="F77" t="str">
        <f t="shared" si="1"/>
        <v>Tottenham Hotspur</v>
      </c>
      <c r="G77">
        <f>COUNTIF($F$2:$F77,"=" &amp; G$1)</f>
        <v>3</v>
      </c>
      <c r="H77">
        <f>COUNTIF($F$2:$F77,"=" &amp; H$1)</f>
        <v>2</v>
      </c>
    </row>
    <row r="78" spans="1:8" x14ac:dyDescent="0.25">
      <c r="A78" t="s">
        <v>1422</v>
      </c>
      <c r="B78" t="s">
        <v>1205</v>
      </c>
      <c r="C78">
        <v>1</v>
      </c>
      <c r="D78">
        <v>0</v>
      </c>
      <c r="E78" t="s">
        <v>1</v>
      </c>
      <c r="F78" t="str">
        <f t="shared" si="1"/>
        <v>Manchester United</v>
      </c>
      <c r="G78">
        <f>COUNTIF($F$2:$F78,"=" &amp; G$1)</f>
        <v>3</v>
      </c>
      <c r="H78">
        <f>COUNTIF($F$2:$F78,"=" &amp; H$1)</f>
        <v>2</v>
      </c>
    </row>
    <row r="79" spans="1:8" x14ac:dyDescent="0.25">
      <c r="A79" t="s">
        <v>1422</v>
      </c>
      <c r="B79" t="s">
        <v>76</v>
      </c>
      <c r="C79">
        <v>0</v>
      </c>
      <c r="D79">
        <v>1</v>
      </c>
      <c r="E79" t="s">
        <v>1203</v>
      </c>
      <c r="F79" t="str">
        <f t="shared" si="1"/>
        <v>Sheffield Wednesday</v>
      </c>
      <c r="G79">
        <f>COUNTIF($F$2:$F79,"=" &amp; G$1)</f>
        <v>3</v>
      </c>
      <c r="H79">
        <f>COUNTIF($F$2:$F79,"=" &amp; H$1)</f>
        <v>2</v>
      </c>
    </row>
    <row r="80" spans="1:8" x14ac:dyDescent="0.25">
      <c r="A80" t="s">
        <v>1423</v>
      </c>
      <c r="B80" t="s">
        <v>59</v>
      </c>
      <c r="C80">
        <v>0</v>
      </c>
      <c r="D80">
        <v>0</v>
      </c>
      <c r="E80" t="s">
        <v>30</v>
      </c>
      <c r="F80" t="str">
        <f t="shared" si="1"/>
        <v/>
      </c>
      <c r="G80">
        <f>COUNTIF($F$2:$F80,"=" &amp; G$1)</f>
        <v>3</v>
      </c>
      <c r="H80">
        <f>COUNTIF($F$2:$F80,"=" &amp; H$1)</f>
        <v>2</v>
      </c>
    </row>
    <row r="81" spans="1:8" x14ac:dyDescent="0.25">
      <c r="A81" t="s">
        <v>1424</v>
      </c>
      <c r="B81" t="s">
        <v>1221</v>
      </c>
      <c r="C81">
        <v>3</v>
      </c>
      <c r="D81">
        <v>0</v>
      </c>
      <c r="E81" t="s">
        <v>1223</v>
      </c>
      <c r="F81" t="str">
        <f t="shared" si="1"/>
        <v>Newcastle United</v>
      </c>
      <c r="G81">
        <f>COUNTIF($F$2:$F81,"=" &amp; G$1)</f>
        <v>3</v>
      </c>
      <c r="H81">
        <f>COUNTIF($F$2:$F81,"=" &amp; H$1)</f>
        <v>2</v>
      </c>
    </row>
    <row r="82" spans="1:8" x14ac:dyDescent="0.25">
      <c r="A82" t="s">
        <v>1425</v>
      </c>
      <c r="B82" t="s">
        <v>1208</v>
      </c>
      <c r="C82">
        <v>2</v>
      </c>
      <c r="D82">
        <v>2</v>
      </c>
      <c r="E82" t="s">
        <v>49</v>
      </c>
      <c r="F82" t="str">
        <f t="shared" si="1"/>
        <v/>
      </c>
      <c r="G82">
        <f>COUNTIF($F$2:$F82,"=" &amp; G$1)</f>
        <v>3</v>
      </c>
      <c r="H82">
        <f>COUNTIF($F$2:$F82,"=" &amp; H$1)</f>
        <v>2</v>
      </c>
    </row>
    <row r="83" spans="1:8" x14ac:dyDescent="0.25">
      <c r="A83" t="s">
        <v>1426</v>
      </c>
      <c r="B83" t="s">
        <v>1207</v>
      </c>
      <c r="C83">
        <v>0</v>
      </c>
      <c r="D83">
        <v>2</v>
      </c>
      <c r="E83" t="s">
        <v>1403</v>
      </c>
      <c r="F83" t="str">
        <f t="shared" si="1"/>
        <v>Bolton Wanderers</v>
      </c>
      <c r="G83">
        <f>COUNTIF($F$2:$F83,"=" &amp; G$1)</f>
        <v>3</v>
      </c>
      <c r="H83">
        <f>COUNTIF($F$2:$F83,"=" &amp; H$1)</f>
        <v>3</v>
      </c>
    </row>
    <row r="84" spans="1:8" x14ac:dyDescent="0.25">
      <c r="A84" t="s">
        <v>1426</v>
      </c>
      <c r="B84" t="s">
        <v>24</v>
      </c>
      <c r="C84">
        <v>2</v>
      </c>
      <c r="D84">
        <v>0</v>
      </c>
      <c r="E84" t="s">
        <v>63</v>
      </c>
      <c r="F84" t="str">
        <f t="shared" si="1"/>
        <v>Liverpool</v>
      </c>
      <c r="G84">
        <f>COUNTIF($F$2:$F84,"=" &amp; G$1)</f>
        <v>3</v>
      </c>
      <c r="H84">
        <f>COUNTIF($F$2:$F84,"=" &amp; H$1)</f>
        <v>3</v>
      </c>
    </row>
    <row r="85" spans="1:8" x14ac:dyDescent="0.25">
      <c r="A85" t="s">
        <v>1426</v>
      </c>
      <c r="B85" t="s">
        <v>1211</v>
      </c>
      <c r="C85">
        <v>2</v>
      </c>
      <c r="D85">
        <v>1</v>
      </c>
      <c r="E85" t="s">
        <v>76</v>
      </c>
      <c r="F85" t="str">
        <f t="shared" si="1"/>
        <v>Manchester City</v>
      </c>
      <c r="G85">
        <f>COUNTIF($F$2:$F85,"=" &amp; G$1)</f>
        <v>3</v>
      </c>
      <c r="H85">
        <f>COUNTIF($F$2:$F85,"=" &amp; H$1)</f>
        <v>3</v>
      </c>
    </row>
    <row r="86" spans="1:8" x14ac:dyDescent="0.25">
      <c r="A86" t="s">
        <v>1426</v>
      </c>
      <c r="B86" t="s">
        <v>30</v>
      </c>
      <c r="C86">
        <v>1</v>
      </c>
      <c r="D86">
        <v>1</v>
      </c>
      <c r="E86" t="s">
        <v>1210</v>
      </c>
      <c r="F86" t="str">
        <f t="shared" si="1"/>
        <v/>
      </c>
      <c r="G86">
        <f>COUNTIF($F$2:$F86,"=" &amp; G$1)</f>
        <v>3</v>
      </c>
      <c r="H86">
        <f>COUNTIF($F$2:$F86,"=" &amp; H$1)</f>
        <v>3</v>
      </c>
    </row>
    <row r="87" spans="1:8" x14ac:dyDescent="0.25">
      <c r="A87" t="s">
        <v>1426</v>
      </c>
      <c r="B87" t="s">
        <v>1202</v>
      </c>
      <c r="C87">
        <v>1</v>
      </c>
      <c r="D87">
        <v>1</v>
      </c>
      <c r="E87" t="s">
        <v>1205</v>
      </c>
      <c r="F87" t="str">
        <f t="shared" si="1"/>
        <v/>
      </c>
      <c r="G87">
        <f>COUNTIF($F$2:$F87,"=" &amp; G$1)</f>
        <v>3</v>
      </c>
      <c r="H87">
        <f>COUNTIF($F$2:$F87,"=" &amp; H$1)</f>
        <v>3</v>
      </c>
    </row>
    <row r="88" spans="1:8" x14ac:dyDescent="0.25">
      <c r="A88" t="s">
        <v>1426</v>
      </c>
      <c r="B88" t="s">
        <v>1203</v>
      </c>
      <c r="C88">
        <v>2</v>
      </c>
      <c r="D88">
        <v>0</v>
      </c>
      <c r="E88" t="s">
        <v>59</v>
      </c>
      <c r="F88" t="str">
        <f t="shared" si="1"/>
        <v>Sheffield Wednesday</v>
      </c>
      <c r="G88">
        <f>COUNTIF($F$2:$F88,"=" &amp; G$1)</f>
        <v>3</v>
      </c>
      <c r="H88">
        <f>COUNTIF($F$2:$F88,"=" &amp; H$1)</f>
        <v>3</v>
      </c>
    </row>
    <row r="89" spans="1:8" x14ac:dyDescent="0.25">
      <c r="A89" t="s">
        <v>1426</v>
      </c>
      <c r="B89" t="s">
        <v>1200</v>
      </c>
      <c r="C89">
        <v>2</v>
      </c>
      <c r="D89">
        <v>3</v>
      </c>
      <c r="E89" t="s">
        <v>1206</v>
      </c>
      <c r="F89" t="str">
        <f t="shared" si="1"/>
        <v>Blackburn Rovers</v>
      </c>
      <c r="G89">
        <f>COUNTIF($F$2:$F89,"=" &amp; G$1)</f>
        <v>3</v>
      </c>
      <c r="H89">
        <f>COUNTIF($F$2:$F89,"=" &amp; H$1)</f>
        <v>3</v>
      </c>
    </row>
    <row r="90" spans="1:8" x14ac:dyDescent="0.25">
      <c r="A90" t="s">
        <v>1426</v>
      </c>
      <c r="B90" t="s">
        <v>1204</v>
      </c>
      <c r="C90">
        <v>0</v>
      </c>
      <c r="D90">
        <v>3</v>
      </c>
      <c r="E90" t="s">
        <v>1</v>
      </c>
      <c r="F90" t="str">
        <f t="shared" si="1"/>
        <v>Arsenal</v>
      </c>
      <c r="G90">
        <f>COUNTIF($F$2:$F90,"=" &amp; G$1)</f>
        <v>4</v>
      </c>
      <c r="H90">
        <f>COUNTIF($F$2:$F90,"=" &amp; H$1)</f>
        <v>3</v>
      </c>
    </row>
    <row r="91" spans="1:8" x14ac:dyDescent="0.25">
      <c r="A91" t="s">
        <v>1427</v>
      </c>
      <c r="B91" t="s">
        <v>1206</v>
      </c>
      <c r="C91">
        <v>1</v>
      </c>
      <c r="D91">
        <v>0</v>
      </c>
      <c r="E91" t="s">
        <v>1208</v>
      </c>
      <c r="F91" t="str">
        <f t="shared" si="1"/>
        <v>Blackburn Rovers</v>
      </c>
      <c r="G91">
        <f>COUNTIF($F$2:$F91,"=" &amp; G$1)</f>
        <v>4</v>
      </c>
      <c r="H91">
        <f>COUNTIF($F$2:$F91,"=" &amp; H$1)</f>
        <v>3</v>
      </c>
    </row>
    <row r="92" spans="1:8" x14ac:dyDescent="0.25">
      <c r="A92" t="s">
        <v>1427</v>
      </c>
      <c r="B92" t="s">
        <v>24</v>
      </c>
      <c r="C92">
        <v>2</v>
      </c>
      <c r="D92">
        <v>2</v>
      </c>
      <c r="E92" t="s">
        <v>1204</v>
      </c>
      <c r="F92" t="str">
        <f t="shared" si="1"/>
        <v/>
      </c>
      <c r="G92">
        <f>COUNTIF($F$2:$F92,"=" &amp; G$1)</f>
        <v>4</v>
      </c>
      <c r="H92">
        <f>COUNTIF($F$2:$F92,"=" &amp; H$1)</f>
        <v>3</v>
      </c>
    </row>
    <row r="93" spans="1:8" x14ac:dyDescent="0.25">
      <c r="A93" t="s">
        <v>1428</v>
      </c>
      <c r="B93" t="s">
        <v>63</v>
      </c>
      <c r="C93">
        <v>1</v>
      </c>
      <c r="D93">
        <v>1</v>
      </c>
      <c r="E93" t="s">
        <v>1211</v>
      </c>
      <c r="F93" t="str">
        <f t="shared" si="1"/>
        <v/>
      </c>
      <c r="G93">
        <f>COUNTIF($F$2:$F93,"=" &amp; G$1)</f>
        <v>4</v>
      </c>
      <c r="H93">
        <f>COUNTIF($F$2:$F93,"=" &amp; H$1)</f>
        <v>3</v>
      </c>
    </row>
    <row r="94" spans="1:8" x14ac:dyDescent="0.25">
      <c r="A94" t="s">
        <v>1429</v>
      </c>
      <c r="B94" t="s">
        <v>59</v>
      </c>
      <c r="C94">
        <v>4</v>
      </c>
      <c r="D94">
        <v>2</v>
      </c>
      <c r="E94" t="s">
        <v>1202</v>
      </c>
      <c r="F94" t="str">
        <f t="shared" si="1"/>
        <v>Aston Villa</v>
      </c>
      <c r="G94">
        <f>COUNTIF($F$2:$F94,"=" &amp; G$1)</f>
        <v>4</v>
      </c>
      <c r="H94">
        <f>COUNTIF($F$2:$F94,"=" &amp; H$1)</f>
        <v>3</v>
      </c>
    </row>
    <row r="95" spans="1:8" x14ac:dyDescent="0.25">
      <c r="A95" t="s">
        <v>1429</v>
      </c>
      <c r="B95" t="s">
        <v>49</v>
      </c>
      <c r="C95">
        <v>2</v>
      </c>
      <c r="D95">
        <v>2</v>
      </c>
      <c r="E95" t="s">
        <v>1207</v>
      </c>
      <c r="F95" t="str">
        <f t="shared" si="1"/>
        <v/>
      </c>
      <c r="G95">
        <f>COUNTIF($F$2:$F95,"=" &amp; G$1)</f>
        <v>4</v>
      </c>
      <c r="H95">
        <f>COUNTIF($F$2:$F95,"=" &amp; H$1)</f>
        <v>3</v>
      </c>
    </row>
    <row r="96" spans="1:8" x14ac:dyDescent="0.25">
      <c r="A96" t="s">
        <v>1429</v>
      </c>
      <c r="B96" t="s">
        <v>1223</v>
      </c>
      <c r="C96">
        <v>2</v>
      </c>
      <c r="D96">
        <v>0</v>
      </c>
      <c r="E96" t="s">
        <v>30</v>
      </c>
      <c r="F96" t="str">
        <f t="shared" si="1"/>
        <v>West Ham United</v>
      </c>
      <c r="G96">
        <f>COUNTIF($F$2:$F96,"=" &amp; G$1)</f>
        <v>4</v>
      </c>
      <c r="H96">
        <f>COUNTIF($F$2:$F96,"=" &amp; H$1)</f>
        <v>3</v>
      </c>
    </row>
    <row r="97" spans="1:8" x14ac:dyDescent="0.25">
      <c r="A97" t="s">
        <v>1430</v>
      </c>
      <c r="B97" t="s">
        <v>59</v>
      </c>
      <c r="C97">
        <v>3</v>
      </c>
      <c r="D97">
        <v>2</v>
      </c>
      <c r="E97" t="s">
        <v>1203</v>
      </c>
      <c r="F97" t="str">
        <f t="shared" si="1"/>
        <v>Aston Villa</v>
      </c>
      <c r="G97">
        <f>COUNTIF($F$2:$F97,"=" &amp; G$1)</f>
        <v>4</v>
      </c>
      <c r="H97">
        <f>COUNTIF($F$2:$F97,"=" &amp; H$1)</f>
        <v>3</v>
      </c>
    </row>
    <row r="98" spans="1:8" x14ac:dyDescent="0.25">
      <c r="A98" t="s">
        <v>1430</v>
      </c>
      <c r="B98" t="s">
        <v>1202</v>
      </c>
      <c r="C98">
        <v>1</v>
      </c>
      <c r="D98">
        <v>2</v>
      </c>
      <c r="E98" t="s">
        <v>1208</v>
      </c>
      <c r="F98" t="str">
        <f t="shared" si="1"/>
        <v>Leeds United</v>
      </c>
      <c r="G98">
        <f>COUNTIF($F$2:$F98,"=" &amp; G$1)</f>
        <v>4</v>
      </c>
      <c r="H98">
        <f>COUNTIF($F$2:$F98,"=" &amp; H$1)</f>
        <v>3</v>
      </c>
    </row>
    <row r="99" spans="1:8" x14ac:dyDescent="0.25">
      <c r="A99" t="s">
        <v>1431</v>
      </c>
      <c r="B99" t="s">
        <v>1</v>
      </c>
      <c r="C99">
        <v>3</v>
      </c>
      <c r="D99">
        <v>1</v>
      </c>
      <c r="E99" t="s">
        <v>1211</v>
      </c>
      <c r="F99" t="str">
        <f t="shared" si="1"/>
        <v>Arsenal</v>
      </c>
      <c r="G99">
        <f>COUNTIF($F$2:$F99,"=" &amp; G$1)</f>
        <v>5</v>
      </c>
      <c r="H99">
        <f>COUNTIF($F$2:$F99,"=" &amp; H$1)</f>
        <v>3</v>
      </c>
    </row>
    <row r="100" spans="1:8" x14ac:dyDescent="0.25">
      <c r="A100" t="s">
        <v>1432</v>
      </c>
      <c r="B100" t="s">
        <v>1221</v>
      </c>
      <c r="C100">
        <v>0</v>
      </c>
      <c r="D100">
        <v>1</v>
      </c>
      <c r="E100" t="s">
        <v>1205</v>
      </c>
      <c r="F100" t="str">
        <f t="shared" si="1"/>
        <v>Manchester United</v>
      </c>
      <c r="G100">
        <f>COUNTIF($F$2:$F100,"=" &amp; G$1)</f>
        <v>5</v>
      </c>
      <c r="H100">
        <f>COUNTIF($F$2:$F100,"=" &amp; H$1)</f>
        <v>3</v>
      </c>
    </row>
    <row r="101" spans="1:8" x14ac:dyDescent="0.25">
      <c r="A101" t="s">
        <v>1433</v>
      </c>
      <c r="B101" t="s">
        <v>24</v>
      </c>
      <c r="C101">
        <v>3</v>
      </c>
      <c r="D101">
        <v>0</v>
      </c>
      <c r="E101" t="s">
        <v>59</v>
      </c>
      <c r="F101" t="str">
        <f t="shared" si="1"/>
        <v>Liverpool</v>
      </c>
      <c r="G101">
        <f>COUNTIF($F$2:$F101,"=" &amp; G$1)</f>
        <v>5</v>
      </c>
      <c r="H101">
        <f>COUNTIF($F$2:$F101,"=" &amp; H$1)</f>
        <v>3</v>
      </c>
    </row>
    <row r="102" spans="1:8" x14ac:dyDescent="0.25">
      <c r="A102" t="s">
        <v>1434</v>
      </c>
      <c r="B102" t="s">
        <v>1207</v>
      </c>
      <c r="C102">
        <v>2</v>
      </c>
      <c r="D102">
        <v>2</v>
      </c>
      <c r="E102" t="s">
        <v>1223</v>
      </c>
      <c r="F102" t="str">
        <f t="shared" si="1"/>
        <v/>
      </c>
      <c r="G102">
        <f>COUNTIF($F$2:$F102,"=" &amp; G$1)</f>
        <v>5</v>
      </c>
      <c r="H102">
        <f>COUNTIF($F$2:$F102,"=" &amp; H$1)</f>
        <v>3</v>
      </c>
    </row>
    <row r="103" spans="1:8" x14ac:dyDescent="0.25">
      <c r="A103" t="s">
        <v>1434</v>
      </c>
      <c r="B103" t="s">
        <v>1208</v>
      </c>
      <c r="C103">
        <v>0</v>
      </c>
      <c r="D103">
        <v>1</v>
      </c>
      <c r="E103" t="s">
        <v>1403</v>
      </c>
      <c r="F103" t="str">
        <f t="shared" si="1"/>
        <v>Bolton Wanderers</v>
      </c>
      <c r="G103">
        <f>COUNTIF($F$2:$F103,"=" &amp; G$1)</f>
        <v>5</v>
      </c>
      <c r="H103">
        <f>COUNTIF($F$2:$F103,"=" &amp; H$1)</f>
        <v>4</v>
      </c>
    </row>
    <row r="104" spans="1:8" x14ac:dyDescent="0.25">
      <c r="A104" t="s">
        <v>1434</v>
      </c>
      <c r="B104" t="s">
        <v>1211</v>
      </c>
      <c r="C104">
        <v>1</v>
      </c>
      <c r="D104">
        <v>1</v>
      </c>
      <c r="E104" t="s">
        <v>1206</v>
      </c>
      <c r="F104" t="str">
        <f t="shared" si="1"/>
        <v/>
      </c>
      <c r="G104">
        <f>COUNTIF($F$2:$F104,"=" &amp; G$1)</f>
        <v>5</v>
      </c>
      <c r="H104">
        <f>COUNTIF($F$2:$F104,"=" &amp; H$1)</f>
        <v>4</v>
      </c>
    </row>
    <row r="105" spans="1:8" x14ac:dyDescent="0.25">
      <c r="A105" t="s">
        <v>1434</v>
      </c>
      <c r="B105" t="s">
        <v>30</v>
      </c>
      <c r="C105">
        <v>0</v>
      </c>
      <c r="D105">
        <v>2</v>
      </c>
      <c r="E105" t="s">
        <v>49</v>
      </c>
      <c r="F105" t="str">
        <f t="shared" si="1"/>
        <v>Everton</v>
      </c>
      <c r="G105">
        <f>COUNTIF($F$2:$F105,"=" &amp; G$1)</f>
        <v>5</v>
      </c>
      <c r="H105">
        <f>COUNTIF($F$2:$F105,"=" &amp; H$1)</f>
        <v>4</v>
      </c>
    </row>
    <row r="106" spans="1:8" x14ac:dyDescent="0.25">
      <c r="A106" t="s">
        <v>1434</v>
      </c>
      <c r="B106" t="s">
        <v>1202</v>
      </c>
      <c r="C106">
        <v>1</v>
      </c>
      <c r="D106">
        <v>1</v>
      </c>
      <c r="E106" t="s">
        <v>1</v>
      </c>
      <c r="F106" t="str">
        <f t="shared" si="1"/>
        <v/>
      </c>
      <c r="G106">
        <f>COUNTIF($F$2:$F106,"=" &amp; G$1)</f>
        <v>5</v>
      </c>
      <c r="H106">
        <f>COUNTIF($F$2:$F106,"=" &amp; H$1)</f>
        <v>4</v>
      </c>
    </row>
    <row r="107" spans="1:8" x14ac:dyDescent="0.25">
      <c r="A107" t="s">
        <v>1434</v>
      </c>
      <c r="B107" t="s">
        <v>1203</v>
      </c>
      <c r="C107">
        <v>1</v>
      </c>
      <c r="D107">
        <v>3</v>
      </c>
      <c r="E107" t="s">
        <v>1210</v>
      </c>
      <c r="F107" t="str">
        <f t="shared" si="1"/>
        <v>Nottingham Forest</v>
      </c>
      <c r="G107">
        <f>COUNTIF($F$2:$F107,"=" &amp; G$1)</f>
        <v>5</v>
      </c>
      <c r="H107">
        <f>COUNTIF($F$2:$F107,"=" &amp; H$1)</f>
        <v>4</v>
      </c>
    </row>
    <row r="108" spans="1:8" x14ac:dyDescent="0.25">
      <c r="A108" t="s">
        <v>1434</v>
      </c>
      <c r="B108" t="s">
        <v>1200</v>
      </c>
      <c r="C108">
        <v>1</v>
      </c>
      <c r="D108">
        <v>0</v>
      </c>
      <c r="E108" t="s">
        <v>76</v>
      </c>
      <c r="F108" t="str">
        <f t="shared" si="1"/>
        <v>Tottenham Hotspur</v>
      </c>
      <c r="G108">
        <f>COUNTIF($F$2:$F108,"=" &amp; G$1)</f>
        <v>5</v>
      </c>
      <c r="H108">
        <f>COUNTIF($F$2:$F108,"=" &amp; H$1)</f>
        <v>4</v>
      </c>
    </row>
    <row r="109" spans="1:8" x14ac:dyDescent="0.25">
      <c r="A109" t="s">
        <v>1434</v>
      </c>
      <c r="B109" t="s">
        <v>1204</v>
      </c>
      <c r="C109">
        <v>1</v>
      </c>
      <c r="D109">
        <v>1</v>
      </c>
      <c r="E109" t="s">
        <v>63</v>
      </c>
      <c r="F109" t="str">
        <f t="shared" si="1"/>
        <v/>
      </c>
      <c r="G109">
        <f>COUNTIF($F$2:$F109,"=" &amp; G$1)</f>
        <v>5</v>
      </c>
      <c r="H109">
        <f>COUNTIF($F$2:$F109,"=" &amp; H$1)</f>
        <v>4</v>
      </c>
    </row>
    <row r="110" spans="1:8" x14ac:dyDescent="0.25">
      <c r="A110" t="s">
        <v>1435</v>
      </c>
      <c r="B110" t="s">
        <v>59</v>
      </c>
      <c r="C110">
        <v>2</v>
      </c>
      <c r="D110">
        <v>0</v>
      </c>
      <c r="E110" t="s">
        <v>1206</v>
      </c>
      <c r="F110" t="str">
        <f t="shared" si="1"/>
        <v>Aston Villa</v>
      </c>
      <c r="G110">
        <f>COUNTIF($F$2:$F110,"=" &amp; G$1)</f>
        <v>5</v>
      </c>
      <c r="H110">
        <f>COUNTIF($F$2:$F110,"=" &amp; H$1)</f>
        <v>4</v>
      </c>
    </row>
    <row r="111" spans="1:8" x14ac:dyDescent="0.25">
      <c r="A111" t="s">
        <v>1436</v>
      </c>
      <c r="B111" t="s">
        <v>1403</v>
      </c>
      <c r="C111">
        <v>0</v>
      </c>
      <c r="D111">
        <v>6</v>
      </c>
      <c r="E111" t="s">
        <v>1205</v>
      </c>
      <c r="F111" t="str">
        <f t="shared" si="1"/>
        <v>Manchester United</v>
      </c>
      <c r="G111">
        <f>COUNTIF($F$2:$F111,"=" &amp; G$1)</f>
        <v>5</v>
      </c>
      <c r="H111">
        <f>COUNTIF($F$2:$F111,"=" &amp; H$1)</f>
        <v>4</v>
      </c>
    </row>
    <row r="112" spans="1:8" x14ac:dyDescent="0.25">
      <c r="A112" t="s">
        <v>1437</v>
      </c>
      <c r="B112" t="s">
        <v>1206</v>
      </c>
      <c r="C112">
        <v>2</v>
      </c>
      <c r="D112">
        <v>3</v>
      </c>
      <c r="E112" t="s">
        <v>24</v>
      </c>
      <c r="F112" t="str">
        <f t="shared" si="1"/>
        <v>Liverpool</v>
      </c>
      <c r="G112">
        <f>COUNTIF($F$2:$F112,"=" &amp; G$1)</f>
        <v>5</v>
      </c>
      <c r="H112">
        <f>COUNTIF($F$2:$F112,"=" &amp; H$1)</f>
        <v>4</v>
      </c>
    </row>
    <row r="113" spans="1:8" x14ac:dyDescent="0.25">
      <c r="A113" t="s">
        <v>1437</v>
      </c>
      <c r="B113" t="s">
        <v>1207</v>
      </c>
      <c r="C113">
        <v>0</v>
      </c>
      <c r="D113">
        <v>0</v>
      </c>
      <c r="E113" t="s">
        <v>30</v>
      </c>
      <c r="F113" t="str">
        <f t="shared" si="1"/>
        <v/>
      </c>
      <c r="G113">
        <f>COUNTIF($F$2:$F113,"=" &amp; G$1)</f>
        <v>5</v>
      </c>
      <c r="H113">
        <f>COUNTIF($F$2:$F113,"=" &amp; H$1)</f>
        <v>4</v>
      </c>
    </row>
    <row r="114" spans="1:8" x14ac:dyDescent="0.25">
      <c r="A114" t="s">
        <v>1437</v>
      </c>
      <c r="B114" t="s">
        <v>49</v>
      </c>
      <c r="C114">
        <v>3</v>
      </c>
      <c r="D114">
        <v>0</v>
      </c>
      <c r="E114" t="s">
        <v>1210</v>
      </c>
      <c r="F114" t="str">
        <f t="shared" si="1"/>
        <v>Everton</v>
      </c>
      <c r="G114">
        <f>COUNTIF($F$2:$F114,"=" &amp; G$1)</f>
        <v>5</v>
      </c>
      <c r="H114">
        <f>COUNTIF($F$2:$F114,"=" &amp; H$1)</f>
        <v>4</v>
      </c>
    </row>
    <row r="115" spans="1:8" x14ac:dyDescent="0.25">
      <c r="A115" t="s">
        <v>1437</v>
      </c>
      <c r="B115" t="s">
        <v>1211</v>
      </c>
      <c r="C115">
        <v>3</v>
      </c>
      <c r="D115">
        <v>3</v>
      </c>
      <c r="E115" t="s">
        <v>1221</v>
      </c>
      <c r="F115" t="str">
        <f t="shared" si="1"/>
        <v/>
      </c>
      <c r="G115">
        <f>COUNTIF($F$2:$F115,"=" &amp; G$1)</f>
        <v>5</v>
      </c>
      <c r="H115">
        <f>COUNTIF($F$2:$F115,"=" &amp; H$1)</f>
        <v>4</v>
      </c>
    </row>
    <row r="116" spans="1:8" x14ac:dyDescent="0.25">
      <c r="A116" t="s">
        <v>1437</v>
      </c>
      <c r="B116" t="s">
        <v>76</v>
      </c>
      <c r="C116">
        <v>2</v>
      </c>
      <c r="D116">
        <v>3</v>
      </c>
      <c r="E116" t="s">
        <v>63</v>
      </c>
      <c r="F116" t="str">
        <f t="shared" si="1"/>
        <v>Chelsea</v>
      </c>
      <c r="G116">
        <f>COUNTIF($F$2:$F116,"=" &amp; G$1)</f>
        <v>5</v>
      </c>
      <c r="H116">
        <f>COUNTIF($F$2:$F116,"=" &amp; H$1)</f>
        <v>4</v>
      </c>
    </row>
    <row r="117" spans="1:8" x14ac:dyDescent="0.25">
      <c r="A117" t="s">
        <v>1437</v>
      </c>
      <c r="B117" t="s">
        <v>1200</v>
      </c>
      <c r="C117">
        <v>1</v>
      </c>
      <c r="D117">
        <v>0</v>
      </c>
      <c r="E117" t="s">
        <v>1203</v>
      </c>
      <c r="F117" t="str">
        <f t="shared" si="1"/>
        <v>Tottenham Hotspur</v>
      </c>
      <c r="G117">
        <f>COUNTIF($F$2:$F117,"=" &amp; G$1)</f>
        <v>5</v>
      </c>
      <c r="H117">
        <f>COUNTIF($F$2:$F117,"=" &amp; H$1)</f>
        <v>4</v>
      </c>
    </row>
    <row r="118" spans="1:8" x14ac:dyDescent="0.25">
      <c r="A118" t="s">
        <v>1437</v>
      </c>
      <c r="B118" t="s">
        <v>1223</v>
      </c>
      <c r="C118">
        <v>0</v>
      </c>
      <c r="D118">
        <v>1</v>
      </c>
      <c r="E118" t="s">
        <v>1</v>
      </c>
      <c r="F118" t="str">
        <f t="shared" si="1"/>
        <v>Arsenal</v>
      </c>
      <c r="G118">
        <f>COUNTIF($F$2:$F118,"=" &amp; G$1)</f>
        <v>6</v>
      </c>
      <c r="H118">
        <f>COUNTIF($F$2:$F118,"=" &amp; H$1)</f>
        <v>4</v>
      </c>
    </row>
    <row r="119" spans="1:8" x14ac:dyDescent="0.25">
      <c r="A119" t="s">
        <v>1437</v>
      </c>
      <c r="B119" t="s">
        <v>1204</v>
      </c>
      <c r="C119">
        <v>3</v>
      </c>
      <c r="D119">
        <v>3</v>
      </c>
      <c r="E119" t="s">
        <v>59</v>
      </c>
      <c r="F119" t="str">
        <f t="shared" si="1"/>
        <v/>
      </c>
      <c r="G119">
        <f>COUNTIF($F$2:$F119,"=" &amp; G$1)</f>
        <v>6</v>
      </c>
      <c r="H119">
        <f>COUNTIF($F$2:$F119,"=" &amp; H$1)</f>
        <v>4</v>
      </c>
    </row>
    <row r="120" spans="1:8" x14ac:dyDescent="0.25">
      <c r="A120" t="s">
        <v>1438</v>
      </c>
      <c r="B120" t="s">
        <v>1205</v>
      </c>
      <c r="C120">
        <v>2</v>
      </c>
      <c r="D120">
        <v>0</v>
      </c>
      <c r="E120" t="s">
        <v>49</v>
      </c>
      <c r="F120" t="str">
        <f t="shared" si="1"/>
        <v>Manchester United</v>
      </c>
      <c r="G120">
        <f>COUNTIF($F$2:$F120,"=" &amp; G$1)</f>
        <v>6</v>
      </c>
      <c r="H120">
        <f>COUNTIF($F$2:$F120,"=" &amp; H$1)</f>
        <v>4</v>
      </c>
    </row>
    <row r="121" spans="1:8" x14ac:dyDescent="0.25">
      <c r="A121" t="s">
        <v>1438</v>
      </c>
      <c r="B121" t="s">
        <v>1223</v>
      </c>
      <c r="C121">
        <v>2</v>
      </c>
      <c r="D121">
        <v>0</v>
      </c>
      <c r="E121" t="s">
        <v>1221</v>
      </c>
      <c r="F121" t="str">
        <f t="shared" si="1"/>
        <v>West Ham United</v>
      </c>
      <c r="G121">
        <f>COUNTIF($F$2:$F121,"=" &amp; G$1)</f>
        <v>6</v>
      </c>
      <c r="H121">
        <f>COUNTIF($F$2:$F121,"=" &amp; H$1)</f>
        <v>4</v>
      </c>
    </row>
    <row r="122" spans="1:8" x14ac:dyDescent="0.25">
      <c r="A122" t="s">
        <v>1439</v>
      </c>
      <c r="B122" t="s">
        <v>63</v>
      </c>
      <c r="C122">
        <v>1</v>
      </c>
      <c r="D122">
        <v>2</v>
      </c>
      <c r="E122" t="s">
        <v>1223</v>
      </c>
      <c r="F122" t="str">
        <f t="shared" si="1"/>
        <v>West Ham United</v>
      </c>
      <c r="G122">
        <f>COUNTIF($F$2:$F122,"=" &amp; G$1)</f>
        <v>6</v>
      </c>
      <c r="H122">
        <f>COUNTIF($F$2:$F122,"=" &amp; H$1)</f>
        <v>4</v>
      </c>
    </row>
    <row r="123" spans="1:8" x14ac:dyDescent="0.25">
      <c r="A123" t="s">
        <v>1439</v>
      </c>
      <c r="B123" t="s">
        <v>30</v>
      </c>
      <c r="C123">
        <v>1</v>
      </c>
      <c r="D123">
        <v>4</v>
      </c>
      <c r="E123" t="s">
        <v>1403</v>
      </c>
      <c r="F123" t="str">
        <f t="shared" si="1"/>
        <v>Bolton Wanderers</v>
      </c>
      <c r="G123">
        <f>COUNTIF($F$2:$F123,"=" &amp; G$1)</f>
        <v>6</v>
      </c>
      <c r="H123">
        <f>COUNTIF($F$2:$F123,"=" &amp; H$1)</f>
        <v>5</v>
      </c>
    </row>
    <row r="124" spans="1:8" x14ac:dyDescent="0.25">
      <c r="A124" t="s">
        <v>1439</v>
      </c>
      <c r="B124" t="s">
        <v>1203</v>
      </c>
      <c r="C124">
        <v>1</v>
      </c>
      <c r="D124">
        <v>3</v>
      </c>
      <c r="E124" t="s">
        <v>1202</v>
      </c>
      <c r="F124" t="str">
        <f t="shared" si="1"/>
        <v>Queens Park Rangers</v>
      </c>
      <c r="G124">
        <f>COUNTIF($F$2:$F124,"=" &amp; G$1)</f>
        <v>6</v>
      </c>
      <c r="H124">
        <f>COUNTIF($F$2:$F124,"=" &amp; H$1)</f>
        <v>5</v>
      </c>
    </row>
    <row r="125" spans="1:8" x14ac:dyDescent="0.25">
      <c r="A125" t="s">
        <v>1440</v>
      </c>
      <c r="B125" t="s">
        <v>1200</v>
      </c>
      <c r="C125">
        <v>0</v>
      </c>
      <c r="D125">
        <v>1</v>
      </c>
      <c r="E125" t="s">
        <v>1223</v>
      </c>
      <c r="F125" t="str">
        <f t="shared" si="1"/>
        <v>West Ham United</v>
      </c>
      <c r="G125">
        <f>COUNTIF($F$2:$F125,"=" &amp; G$1)</f>
        <v>6</v>
      </c>
      <c r="H125">
        <f>COUNTIF($F$2:$F125,"=" &amp; H$1)</f>
        <v>5</v>
      </c>
    </row>
    <row r="126" spans="1:8" x14ac:dyDescent="0.25">
      <c r="A126" t="s">
        <v>1441</v>
      </c>
      <c r="B126" t="s">
        <v>1202</v>
      </c>
      <c r="C126">
        <v>1</v>
      </c>
      <c r="D126">
        <v>2</v>
      </c>
      <c r="E126" t="s">
        <v>24</v>
      </c>
      <c r="F126" t="str">
        <f t="shared" si="1"/>
        <v>Liverpool</v>
      </c>
      <c r="G126">
        <f>COUNTIF($F$2:$F126,"=" &amp; G$1)</f>
        <v>6</v>
      </c>
      <c r="H126">
        <f>COUNTIF($F$2:$F126,"=" &amp; H$1)</f>
        <v>5</v>
      </c>
    </row>
    <row r="127" spans="1:8" x14ac:dyDescent="0.25">
      <c r="A127" t="s">
        <v>1442</v>
      </c>
      <c r="B127" t="s">
        <v>1403</v>
      </c>
      <c r="C127">
        <v>0</v>
      </c>
      <c r="D127">
        <v>2</v>
      </c>
      <c r="E127" t="s">
        <v>59</v>
      </c>
      <c r="F127" t="str">
        <f t="shared" si="1"/>
        <v>Aston Villa</v>
      </c>
      <c r="G127">
        <f>COUNTIF($F$2:$F127,"=" &amp; G$1)</f>
        <v>6</v>
      </c>
      <c r="H127">
        <f>COUNTIF($F$2:$F127,"=" &amp; H$1)</f>
        <v>5</v>
      </c>
    </row>
    <row r="128" spans="1:8" x14ac:dyDescent="0.25">
      <c r="A128" t="s">
        <v>1442</v>
      </c>
      <c r="B128" t="s">
        <v>1207</v>
      </c>
      <c r="C128">
        <v>1</v>
      </c>
      <c r="D128">
        <v>0</v>
      </c>
      <c r="E128" t="s">
        <v>63</v>
      </c>
      <c r="F128" t="str">
        <f t="shared" si="1"/>
        <v>Coventry City</v>
      </c>
      <c r="G128">
        <f>COUNTIF($F$2:$F128,"=" &amp; G$1)</f>
        <v>6</v>
      </c>
      <c r="H128">
        <f>COUNTIF($F$2:$F128,"=" &amp; H$1)</f>
        <v>5</v>
      </c>
    </row>
    <row r="129" spans="1:8" x14ac:dyDescent="0.25">
      <c r="A129" t="s">
        <v>1442</v>
      </c>
      <c r="B129" t="s">
        <v>49</v>
      </c>
      <c r="C129">
        <v>2</v>
      </c>
      <c r="D129">
        <v>0</v>
      </c>
      <c r="E129" t="s">
        <v>1211</v>
      </c>
      <c r="F129" t="str">
        <f t="shared" si="1"/>
        <v>Everton</v>
      </c>
      <c r="G129">
        <f>COUNTIF($F$2:$F129,"=" &amp; G$1)</f>
        <v>6</v>
      </c>
      <c r="H129">
        <f>COUNTIF($F$2:$F129,"=" &amp; H$1)</f>
        <v>5</v>
      </c>
    </row>
    <row r="130" spans="1:8" x14ac:dyDescent="0.25">
      <c r="A130" t="s">
        <v>1442</v>
      </c>
      <c r="B130" t="s">
        <v>1205</v>
      </c>
      <c r="C130">
        <v>1</v>
      </c>
      <c r="D130">
        <v>0</v>
      </c>
      <c r="E130" t="s">
        <v>1206</v>
      </c>
      <c r="F130" t="str">
        <f t="shared" si="1"/>
        <v>Manchester United</v>
      </c>
      <c r="G130">
        <f>COUNTIF($F$2:$F130,"=" &amp; G$1)</f>
        <v>6</v>
      </c>
      <c r="H130">
        <f>COUNTIF($F$2:$F130,"=" &amp; H$1)</f>
        <v>5</v>
      </c>
    </row>
    <row r="131" spans="1:8" x14ac:dyDescent="0.25">
      <c r="A131" t="s">
        <v>1442</v>
      </c>
      <c r="B131" t="s">
        <v>30</v>
      </c>
      <c r="C131">
        <v>1</v>
      </c>
      <c r="D131">
        <v>2</v>
      </c>
      <c r="E131" t="s">
        <v>1221</v>
      </c>
      <c r="F131" t="str">
        <f t="shared" ref="F131:F194" si="2">IF(C131&gt;D131,B131,IF(D131&gt;C131,E131,""))</f>
        <v>Newcastle United</v>
      </c>
      <c r="G131">
        <f>COUNTIF($F$2:$F131,"=" &amp; G$1)</f>
        <v>6</v>
      </c>
      <c r="H131">
        <f>COUNTIF($F$2:$F131,"=" &amp; H$1)</f>
        <v>5</v>
      </c>
    </row>
    <row r="132" spans="1:8" x14ac:dyDescent="0.25">
      <c r="A132" t="s">
        <v>1442</v>
      </c>
      <c r="B132" t="s">
        <v>1210</v>
      </c>
      <c r="C132">
        <v>0</v>
      </c>
      <c r="D132">
        <v>1</v>
      </c>
      <c r="E132" t="s">
        <v>1</v>
      </c>
      <c r="F132" t="str">
        <f t="shared" si="2"/>
        <v>Arsenal</v>
      </c>
      <c r="G132">
        <f>COUNTIF($F$2:$F132,"=" &amp; G$1)</f>
        <v>7</v>
      </c>
      <c r="H132">
        <f>COUNTIF($F$2:$F132,"=" &amp; H$1)</f>
        <v>5</v>
      </c>
    </row>
    <row r="133" spans="1:8" x14ac:dyDescent="0.25">
      <c r="A133" t="s">
        <v>1442</v>
      </c>
      <c r="B133" t="s">
        <v>1203</v>
      </c>
      <c r="C133">
        <v>2</v>
      </c>
      <c r="D133">
        <v>1</v>
      </c>
      <c r="E133" t="s">
        <v>1204</v>
      </c>
      <c r="F133" t="str">
        <f t="shared" si="2"/>
        <v>Sheffield Wednesday</v>
      </c>
      <c r="G133">
        <f>COUNTIF($F$2:$F133,"=" &amp; G$1)</f>
        <v>7</v>
      </c>
      <c r="H133">
        <f>COUNTIF($F$2:$F133,"=" &amp; H$1)</f>
        <v>5</v>
      </c>
    </row>
    <row r="134" spans="1:8" x14ac:dyDescent="0.25">
      <c r="A134" t="s">
        <v>1443</v>
      </c>
      <c r="B134" t="s">
        <v>63</v>
      </c>
      <c r="C134">
        <v>5</v>
      </c>
      <c r="D134">
        <v>0</v>
      </c>
      <c r="E134" t="s">
        <v>30</v>
      </c>
      <c r="F134" t="str">
        <f t="shared" si="2"/>
        <v>Chelsea</v>
      </c>
      <c r="G134">
        <f>COUNTIF($F$2:$F134,"=" &amp; G$1)</f>
        <v>7</v>
      </c>
      <c r="H134">
        <f>COUNTIF($F$2:$F134,"=" &amp; H$1)</f>
        <v>5</v>
      </c>
    </row>
    <row r="135" spans="1:8" x14ac:dyDescent="0.25">
      <c r="A135" t="s">
        <v>1444</v>
      </c>
      <c r="B135" t="s">
        <v>1</v>
      </c>
      <c r="C135">
        <v>1</v>
      </c>
      <c r="D135">
        <v>1</v>
      </c>
      <c r="E135" t="s">
        <v>1207</v>
      </c>
      <c r="F135" t="str">
        <f t="shared" si="2"/>
        <v/>
      </c>
      <c r="G135">
        <f>COUNTIF($F$2:$F135,"=" &amp; G$1)</f>
        <v>7</v>
      </c>
      <c r="H135">
        <f>COUNTIF($F$2:$F135,"=" &amp; H$1)</f>
        <v>5</v>
      </c>
    </row>
    <row r="136" spans="1:8" x14ac:dyDescent="0.25">
      <c r="A136" t="s">
        <v>1444</v>
      </c>
      <c r="B136" t="s">
        <v>59</v>
      </c>
      <c r="C136">
        <v>3</v>
      </c>
      <c r="D136">
        <v>0</v>
      </c>
      <c r="E136" t="s">
        <v>1208</v>
      </c>
      <c r="F136" t="str">
        <f t="shared" si="2"/>
        <v>Aston Villa</v>
      </c>
      <c r="G136">
        <f>COUNTIF($F$2:$F136,"=" &amp; G$1)</f>
        <v>7</v>
      </c>
      <c r="H136">
        <f>COUNTIF($F$2:$F136,"=" &amp; H$1)</f>
        <v>5</v>
      </c>
    </row>
    <row r="137" spans="1:8" x14ac:dyDescent="0.25">
      <c r="A137" t="s">
        <v>1444</v>
      </c>
      <c r="B137" t="s">
        <v>1206</v>
      </c>
      <c r="C137">
        <v>3</v>
      </c>
      <c r="D137">
        <v>1</v>
      </c>
      <c r="E137" t="s">
        <v>1403</v>
      </c>
      <c r="F137" t="str">
        <f t="shared" si="2"/>
        <v>Blackburn Rovers</v>
      </c>
      <c r="G137">
        <f>COUNTIF($F$2:$F137,"=" &amp; G$1)</f>
        <v>7</v>
      </c>
      <c r="H137">
        <f>COUNTIF($F$2:$F137,"=" &amp; H$1)</f>
        <v>5</v>
      </c>
    </row>
    <row r="138" spans="1:8" x14ac:dyDescent="0.25">
      <c r="A138" t="s">
        <v>1444</v>
      </c>
      <c r="B138" t="s">
        <v>24</v>
      </c>
      <c r="C138">
        <v>0</v>
      </c>
      <c r="D138">
        <v>0</v>
      </c>
      <c r="E138" t="s">
        <v>1200</v>
      </c>
      <c r="F138" t="str">
        <f t="shared" si="2"/>
        <v/>
      </c>
      <c r="G138">
        <f>COUNTIF($F$2:$F138,"=" &amp; G$1)</f>
        <v>7</v>
      </c>
      <c r="H138">
        <f>COUNTIF($F$2:$F138,"=" &amp; H$1)</f>
        <v>5</v>
      </c>
    </row>
    <row r="139" spans="1:8" x14ac:dyDescent="0.25">
      <c r="A139" t="s">
        <v>1444</v>
      </c>
      <c r="B139" t="s">
        <v>1211</v>
      </c>
      <c r="C139">
        <v>2</v>
      </c>
      <c r="D139">
        <v>0</v>
      </c>
      <c r="E139" t="s">
        <v>1202</v>
      </c>
      <c r="F139" t="str">
        <f t="shared" si="2"/>
        <v>Manchester City</v>
      </c>
      <c r="G139">
        <f>COUNTIF($F$2:$F139,"=" &amp; G$1)</f>
        <v>7</v>
      </c>
      <c r="H139">
        <f>COUNTIF($F$2:$F139,"=" &amp; H$1)</f>
        <v>5</v>
      </c>
    </row>
    <row r="140" spans="1:8" x14ac:dyDescent="0.25">
      <c r="A140" t="s">
        <v>1444</v>
      </c>
      <c r="B140" t="s">
        <v>1221</v>
      </c>
      <c r="C140">
        <v>2</v>
      </c>
      <c r="D140">
        <v>0</v>
      </c>
      <c r="E140" t="s">
        <v>1203</v>
      </c>
      <c r="F140" t="str">
        <f t="shared" si="2"/>
        <v>Newcastle United</v>
      </c>
      <c r="G140">
        <f>COUNTIF($F$2:$F140,"=" &amp; G$1)</f>
        <v>7</v>
      </c>
      <c r="H140">
        <f>COUNTIF($F$2:$F140,"=" &amp; H$1)</f>
        <v>5</v>
      </c>
    </row>
    <row r="141" spans="1:8" x14ac:dyDescent="0.25">
      <c r="A141" t="s">
        <v>1444</v>
      </c>
      <c r="B141" t="s">
        <v>76</v>
      </c>
      <c r="C141">
        <v>2</v>
      </c>
      <c r="D141">
        <v>2</v>
      </c>
      <c r="E141" t="s">
        <v>49</v>
      </c>
      <c r="F141" t="str">
        <f t="shared" si="2"/>
        <v/>
      </c>
      <c r="G141">
        <f>COUNTIF($F$2:$F141,"=" &amp; G$1)</f>
        <v>7</v>
      </c>
      <c r="H141">
        <f>COUNTIF($F$2:$F141,"=" &amp; H$1)</f>
        <v>5</v>
      </c>
    </row>
    <row r="142" spans="1:8" x14ac:dyDescent="0.25">
      <c r="A142" t="s">
        <v>1444</v>
      </c>
      <c r="B142" t="s">
        <v>1223</v>
      </c>
      <c r="C142">
        <v>1</v>
      </c>
      <c r="D142">
        <v>0</v>
      </c>
      <c r="E142" t="s">
        <v>1210</v>
      </c>
      <c r="F142" t="str">
        <f t="shared" si="2"/>
        <v>West Ham United</v>
      </c>
      <c r="G142">
        <f>COUNTIF($F$2:$F142,"=" &amp; G$1)</f>
        <v>7</v>
      </c>
      <c r="H142">
        <f>COUNTIF($F$2:$F142,"=" &amp; H$1)</f>
        <v>5</v>
      </c>
    </row>
    <row r="143" spans="1:8" x14ac:dyDescent="0.25">
      <c r="A143" t="s">
        <v>1444</v>
      </c>
      <c r="B143" t="s">
        <v>1204</v>
      </c>
      <c r="C143">
        <v>2</v>
      </c>
      <c r="D143">
        <v>4</v>
      </c>
      <c r="E143" t="s">
        <v>1205</v>
      </c>
      <c r="F143" t="str">
        <f t="shared" si="2"/>
        <v>Manchester United</v>
      </c>
      <c r="G143">
        <f>COUNTIF($F$2:$F143,"=" &amp; G$1)</f>
        <v>7</v>
      </c>
      <c r="H143">
        <f>COUNTIF($F$2:$F143,"=" &amp; H$1)</f>
        <v>5</v>
      </c>
    </row>
    <row r="144" spans="1:8" x14ac:dyDescent="0.25">
      <c r="A144" t="s">
        <v>1445</v>
      </c>
      <c r="B144" t="s">
        <v>59</v>
      </c>
      <c r="C144">
        <v>0</v>
      </c>
      <c r="D144">
        <v>2</v>
      </c>
      <c r="E144" t="s">
        <v>24</v>
      </c>
      <c r="F144" t="str">
        <f t="shared" si="2"/>
        <v>Liverpool</v>
      </c>
      <c r="G144">
        <f>COUNTIF($F$2:$F144,"=" &amp; G$1)</f>
        <v>7</v>
      </c>
      <c r="H144">
        <f>COUNTIF($F$2:$F144,"=" &amp; H$1)</f>
        <v>5</v>
      </c>
    </row>
    <row r="145" spans="1:8" x14ac:dyDescent="0.25">
      <c r="A145" t="s">
        <v>1445</v>
      </c>
      <c r="B145" t="s">
        <v>1210</v>
      </c>
      <c r="C145">
        <v>2</v>
      </c>
      <c r="D145">
        <v>1</v>
      </c>
      <c r="E145" t="s">
        <v>1208</v>
      </c>
      <c r="F145" t="str">
        <f t="shared" si="2"/>
        <v>Nottingham Forest</v>
      </c>
      <c r="G145">
        <f>COUNTIF($F$2:$F145,"=" &amp; G$1)</f>
        <v>7</v>
      </c>
      <c r="H145">
        <f>COUNTIF($F$2:$F145,"=" &amp; H$1)</f>
        <v>5</v>
      </c>
    </row>
    <row r="146" spans="1:8" x14ac:dyDescent="0.25">
      <c r="A146" t="s">
        <v>1445</v>
      </c>
      <c r="B146" t="s">
        <v>76</v>
      </c>
      <c r="C146">
        <v>1</v>
      </c>
      <c r="D146">
        <v>1</v>
      </c>
      <c r="E146" t="s">
        <v>1211</v>
      </c>
      <c r="F146" t="str">
        <f t="shared" si="2"/>
        <v/>
      </c>
      <c r="G146">
        <f>COUNTIF($F$2:$F146,"=" &amp; G$1)</f>
        <v>7</v>
      </c>
      <c r="H146">
        <f>COUNTIF($F$2:$F146,"=" &amp; H$1)</f>
        <v>5</v>
      </c>
    </row>
    <row r="147" spans="1:8" x14ac:dyDescent="0.25">
      <c r="A147" t="s">
        <v>1445</v>
      </c>
      <c r="B147" t="s">
        <v>1223</v>
      </c>
      <c r="C147">
        <v>3</v>
      </c>
      <c r="D147">
        <v>2</v>
      </c>
      <c r="E147" t="s">
        <v>1207</v>
      </c>
      <c r="F147" t="str">
        <f t="shared" si="2"/>
        <v>West Ham United</v>
      </c>
      <c r="G147">
        <f>COUNTIF($F$2:$F147,"=" &amp; G$1)</f>
        <v>7</v>
      </c>
      <c r="H147">
        <f>COUNTIF($F$2:$F147,"=" &amp; H$1)</f>
        <v>5</v>
      </c>
    </row>
    <row r="148" spans="1:8" x14ac:dyDescent="0.25">
      <c r="A148" t="s">
        <v>1446</v>
      </c>
      <c r="B148" t="s">
        <v>1223</v>
      </c>
      <c r="C148">
        <v>0</v>
      </c>
      <c r="D148">
        <v>1</v>
      </c>
      <c r="E148" t="s">
        <v>1205</v>
      </c>
      <c r="F148" t="str">
        <f t="shared" si="2"/>
        <v>Manchester United</v>
      </c>
      <c r="G148">
        <f>COUNTIF($F$2:$F148,"=" &amp; G$1)</f>
        <v>7</v>
      </c>
      <c r="H148">
        <f>COUNTIF($F$2:$F148,"=" &amp; H$1)</f>
        <v>5</v>
      </c>
    </row>
    <row r="149" spans="1:8" x14ac:dyDescent="0.25">
      <c r="A149" t="s">
        <v>1447</v>
      </c>
      <c r="B149" t="s">
        <v>59</v>
      </c>
      <c r="C149">
        <v>2</v>
      </c>
      <c r="D149">
        <v>1</v>
      </c>
      <c r="E149" t="s">
        <v>1200</v>
      </c>
      <c r="F149" t="str">
        <f t="shared" si="2"/>
        <v>Aston Villa</v>
      </c>
      <c r="G149">
        <f>COUNTIF($F$2:$F149,"=" &amp; G$1)</f>
        <v>7</v>
      </c>
      <c r="H149">
        <f>COUNTIF($F$2:$F149,"=" &amp; H$1)</f>
        <v>5</v>
      </c>
    </row>
    <row r="150" spans="1:8" x14ac:dyDescent="0.25">
      <c r="A150" t="s">
        <v>1448</v>
      </c>
      <c r="B150" t="s">
        <v>1</v>
      </c>
      <c r="C150">
        <v>1</v>
      </c>
      <c r="D150">
        <v>2</v>
      </c>
      <c r="E150" t="s">
        <v>49</v>
      </c>
      <c r="F150" t="str">
        <f t="shared" si="2"/>
        <v>Everton</v>
      </c>
      <c r="G150">
        <f>COUNTIF($F$2:$F150,"=" &amp; G$1)</f>
        <v>7</v>
      </c>
      <c r="H150">
        <f>COUNTIF($F$2:$F150,"=" &amp; H$1)</f>
        <v>5</v>
      </c>
    </row>
    <row r="151" spans="1:8" x14ac:dyDescent="0.25">
      <c r="A151" t="s">
        <v>1448</v>
      </c>
      <c r="B151" t="s">
        <v>1206</v>
      </c>
      <c r="C151">
        <v>3</v>
      </c>
      <c r="D151">
        <v>0</v>
      </c>
      <c r="E151" t="s">
        <v>1203</v>
      </c>
      <c r="F151" t="str">
        <f t="shared" si="2"/>
        <v>Blackburn Rovers</v>
      </c>
      <c r="G151">
        <f>COUNTIF($F$2:$F151,"=" &amp; G$1)</f>
        <v>7</v>
      </c>
      <c r="H151">
        <f>COUNTIF($F$2:$F151,"=" &amp; H$1)</f>
        <v>5</v>
      </c>
    </row>
    <row r="152" spans="1:8" x14ac:dyDescent="0.25">
      <c r="A152" t="s">
        <v>1448</v>
      </c>
      <c r="B152" t="s">
        <v>63</v>
      </c>
      <c r="C152">
        <v>1</v>
      </c>
      <c r="D152">
        <v>0</v>
      </c>
      <c r="E152" t="s">
        <v>1210</v>
      </c>
      <c r="F152" t="str">
        <f t="shared" si="2"/>
        <v>Chelsea</v>
      </c>
      <c r="G152">
        <f>COUNTIF($F$2:$F152,"=" &amp; G$1)</f>
        <v>7</v>
      </c>
      <c r="H152">
        <f>COUNTIF($F$2:$F152,"=" &amp; H$1)</f>
        <v>5</v>
      </c>
    </row>
    <row r="153" spans="1:8" x14ac:dyDescent="0.25">
      <c r="A153" t="s">
        <v>1448</v>
      </c>
      <c r="B153" t="s">
        <v>24</v>
      </c>
      <c r="C153">
        <v>5</v>
      </c>
      <c r="D153">
        <v>0</v>
      </c>
      <c r="E153" t="s">
        <v>1208</v>
      </c>
      <c r="F153" t="str">
        <f t="shared" si="2"/>
        <v>Liverpool</v>
      </c>
      <c r="G153">
        <f>COUNTIF($F$2:$F153,"=" &amp; G$1)</f>
        <v>7</v>
      </c>
      <c r="H153">
        <f>COUNTIF($F$2:$F153,"=" &amp; H$1)</f>
        <v>5</v>
      </c>
    </row>
    <row r="154" spans="1:8" x14ac:dyDescent="0.25">
      <c r="A154" t="s">
        <v>1448</v>
      </c>
      <c r="B154" t="s">
        <v>1211</v>
      </c>
      <c r="C154">
        <v>1</v>
      </c>
      <c r="D154">
        <v>1</v>
      </c>
      <c r="E154" t="s">
        <v>1207</v>
      </c>
      <c r="F154" t="str">
        <f t="shared" si="2"/>
        <v/>
      </c>
      <c r="G154">
        <f>COUNTIF($F$2:$F154,"=" &amp; G$1)</f>
        <v>7</v>
      </c>
      <c r="H154">
        <f>COUNTIF($F$2:$F154,"=" &amp; H$1)</f>
        <v>5</v>
      </c>
    </row>
    <row r="155" spans="1:8" x14ac:dyDescent="0.25">
      <c r="A155" t="s">
        <v>1448</v>
      </c>
      <c r="B155" t="s">
        <v>1221</v>
      </c>
      <c r="C155">
        <v>2</v>
      </c>
      <c r="D155">
        <v>1</v>
      </c>
      <c r="E155" t="s">
        <v>1403</v>
      </c>
      <c r="F155" t="str">
        <f t="shared" si="2"/>
        <v>Newcastle United</v>
      </c>
      <c r="G155">
        <f>COUNTIF($F$2:$F155,"=" &amp; G$1)</f>
        <v>7</v>
      </c>
      <c r="H155">
        <f>COUNTIF($F$2:$F155,"=" &amp; H$1)</f>
        <v>5</v>
      </c>
    </row>
    <row r="156" spans="1:8" x14ac:dyDescent="0.25">
      <c r="A156" t="s">
        <v>1448</v>
      </c>
      <c r="B156" t="s">
        <v>76</v>
      </c>
      <c r="C156">
        <v>2</v>
      </c>
      <c r="D156">
        <v>1</v>
      </c>
      <c r="E156" t="s">
        <v>30</v>
      </c>
      <c r="F156" t="str">
        <f t="shared" si="2"/>
        <v>Southampton</v>
      </c>
      <c r="G156">
        <f>COUNTIF($F$2:$F156,"=" &amp; G$1)</f>
        <v>7</v>
      </c>
      <c r="H156">
        <f>COUNTIF($F$2:$F156,"=" &amp; H$1)</f>
        <v>5</v>
      </c>
    </row>
    <row r="157" spans="1:8" x14ac:dyDescent="0.25">
      <c r="A157" t="s">
        <v>1448</v>
      </c>
      <c r="B157" t="s">
        <v>1204</v>
      </c>
      <c r="C157">
        <v>2</v>
      </c>
      <c r="D157">
        <v>1</v>
      </c>
      <c r="E157" t="s">
        <v>1202</v>
      </c>
      <c r="F157" t="str">
        <f t="shared" si="2"/>
        <v>Wimbledon FC</v>
      </c>
      <c r="G157">
        <f>COUNTIF($F$2:$F157,"=" &amp; G$1)</f>
        <v>7</v>
      </c>
      <c r="H157">
        <f>COUNTIF($F$2:$F157,"=" &amp; H$1)</f>
        <v>5</v>
      </c>
    </row>
    <row r="158" spans="1:8" x14ac:dyDescent="0.25">
      <c r="A158" t="s">
        <v>1449</v>
      </c>
      <c r="B158" t="s">
        <v>1207</v>
      </c>
      <c r="C158">
        <v>0</v>
      </c>
      <c r="D158">
        <v>1</v>
      </c>
      <c r="E158" t="s">
        <v>1221</v>
      </c>
      <c r="F158" t="str">
        <f t="shared" si="2"/>
        <v>Newcastle United</v>
      </c>
      <c r="G158">
        <f>COUNTIF($F$2:$F158,"=" &amp; G$1)</f>
        <v>7</v>
      </c>
      <c r="H158">
        <f>COUNTIF($F$2:$F158,"=" &amp; H$1)</f>
        <v>5</v>
      </c>
    </row>
    <row r="159" spans="1:8" x14ac:dyDescent="0.25">
      <c r="A159" t="s">
        <v>1450</v>
      </c>
      <c r="B159" t="s">
        <v>1403</v>
      </c>
      <c r="C159">
        <v>1</v>
      </c>
      <c r="D159">
        <v>0</v>
      </c>
      <c r="E159" t="s">
        <v>1204</v>
      </c>
      <c r="F159" t="str">
        <f t="shared" si="2"/>
        <v>Bolton Wanderers</v>
      </c>
      <c r="G159">
        <f>COUNTIF($F$2:$F159,"=" &amp; G$1)</f>
        <v>7</v>
      </c>
      <c r="H159">
        <f>COUNTIF($F$2:$F159,"=" &amp; H$1)</f>
        <v>6</v>
      </c>
    </row>
    <row r="160" spans="1:8" x14ac:dyDescent="0.25">
      <c r="A160" t="s">
        <v>1450</v>
      </c>
      <c r="B160" t="s">
        <v>49</v>
      </c>
      <c r="C160">
        <v>1</v>
      </c>
      <c r="D160">
        <v>1</v>
      </c>
      <c r="E160" t="s">
        <v>63</v>
      </c>
      <c r="F160" t="str">
        <f t="shared" si="2"/>
        <v/>
      </c>
      <c r="G160">
        <f>COUNTIF($F$2:$F160,"=" &amp; G$1)</f>
        <v>7</v>
      </c>
      <c r="H160">
        <f>COUNTIF($F$2:$F160,"=" &amp; H$1)</f>
        <v>6</v>
      </c>
    </row>
    <row r="161" spans="1:8" x14ac:dyDescent="0.25">
      <c r="A161" t="s">
        <v>1450</v>
      </c>
      <c r="B161" t="s">
        <v>1208</v>
      </c>
      <c r="C161">
        <v>2</v>
      </c>
      <c r="D161">
        <v>0</v>
      </c>
      <c r="E161" t="s">
        <v>1223</v>
      </c>
      <c r="F161" t="str">
        <f t="shared" si="2"/>
        <v>Leeds United</v>
      </c>
      <c r="G161">
        <f>COUNTIF($F$2:$F161,"=" &amp; G$1)</f>
        <v>7</v>
      </c>
      <c r="H161">
        <f>COUNTIF($F$2:$F161,"=" &amp; H$1)</f>
        <v>6</v>
      </c>
    </row>
    <row r="162" spans="1:8" x14ac:dyDescent="0.25">
      <c r="A162" t="s">
        <v>1450</v>
      </c>
      <c r="B162" t="s">
        <v>1205</v>
      </c>
      <c r="C162">
        <v>0</v>
      </c>
      <c r="D162">
        <v>0</v>
      </c>
      <c r="E162" t="s">
        <v>59</v>
      </c>
      <c r="F162" t="str">
        <f t="shared" si="2"/>
        <v/>
      </c>
      <c r="G162">
        <f>COUNTIF($F$2:$F162,"=" &amp; G$1)</f>
        <v>7</v>
      </c>
      <c r="H162">
        <f>COUNTIF($F$2:$F162,"=" &amp; H$1)</f>
        <v>6</v>
      </c>
    </row>
    <row r="163" spans="1:8" x14ac:dyDescent="0.25">
      <c r="A163" t="s">
        <v>1450</v>
      </c>
      <c r="B163" t="s">
        <v>30</v>
      </c>
      <c r="C163">
        <v>2</v>
      </c>
      <c r="D163">
        <v>3</v>
      </c>
      <c r="E163" t="s">
        <v>1</v>
      </c>
      <c r="F163" t="str">
        <f t="shared" si="2"/>
        <v>Arsenal</v>
      </c>
      <c r="G163">
        <f>COUNTIF($F$2:$F163,"=" &amp; G$1)</f>
        <v>8</v>
      </c>
      <c r="H163">
        <f>COUNTIF($F$2:$F163,"=" &amp; H$1)</f>
        <v>6</v>
      </c>
    </row>
    <row r="164" spans="1:8" x14ac:dyDescent="0.25">
      <c r="A164" t="s">
        <v>1450</v>
      </c>
      <c r="B164" t="s">
        <v>1210</v>
      </c>
      <c r="C164">
        <v>1</v>
      </c>
      <c r="D164">
        <v>0</v>
      </c>
      <c r="E164" t="s">
        <v>76</v>
      </c>
      <c r="F164" t="str">
        <f t="shared" si="2"/>
        <v>Nottingham Forest</v>
      </c>
      <c r="G164">
        <f>COUNTIF($F$2:$F164,"=" &amp; G$1)</f>
        <v>8</v>
      </c>
      <c r="H164">
        <f>COUNTIF($F$2:$F164,"=" &amp; H$1)</f>
        <v>6</v>
      </c>
    </row>
    <row r="165" spans="1:8" x14ac:dyDescent="0.25">
      <c r="A165" t="s">
        <v>1450</v>
      </c>
      <c r="B165" t="s">
        <v>1202</v>
      </c>
      <c r="C165">
        <v>0</v>
      </c>
      <c r="D165">
        <v>1</v>
      </c>
      <c r="E165" t="s">
        <v>1206</v>
      </c>
      <c r="F165" t="str">
        <f t="shared" si="2"/>
        <v>Blackburn Rovers</v>
      </c>
      <c r="G165">
        <f>COUNTIF($F$2:$F165,"=" &amp; G$1)</f>
        <v>8</v>
      </c>
      <c r="H165">
        <f>COUNTIF($F$2:$F165,"=" &amp; H$1)</f>
        <v>6</v>
      </c>
    </row>
    <row r="166" spans="1:8" x14ac:dyDescent="0.25">
      <c r="A166" t="s">
        <v>1450</v>
      </c>
      <c r="B166" t="s">
        <v>1203</v>
      </c>
      <c r="C166">
        <v>1</v>
      </c>
      <c r="D166">
        <v>1</v>
      </c>
      <c r="E166" t="s">
        <v>24</v>
      </c>
      <c r="F166" t="str">
        <f t="shared" si="2"/>
        <v/>
      </c>
      <c r="G166">
        <f>COUNTIF($F$2:$F166,"=" &amp; G$1)</f>
        <v>8</v>
      </c>
      <c r="H166">
        <f>COUNTIF($F$2:$F166,"=" &amp; H$1)</f>
        <v>6</v>
      </c>
    </row>
    <row r="167" spans="1:8" x14ac:dyDescent="0.25">
      <c r="A167" t="s">
        <v>1450</v>
      </c>
      <c r="B167" t="s">
        <v>1200</v>
      </c>
      <c r="C167">
        <v>1</v>
      </c>
      <c r="D167">
        <v>0</v>
      </c>
      <c r="E167" t="s">
        <v>1211</v>
      </c>
      <c r="F167" t="str">
        <f t="shared" si="2"/>
        <v>Tottenham Hotspur</v>
      </c>
      <c r="G167">
        <f>COUNTIF($F$2:$F167,"=" &amp; G$1)</f>
        <v>8</v>
      </c>
      <c r="H167">
        <f>COUNTIF($F$2:$F167,"=" &amp; H$1)</f>
        <v>6</v>
      </c>
    </row>
    <row r="168" spans="1:8" x14ac:dyDescent="0.25">
      <c r="A168" t="s">
        <v>1451</v>
      </c>
      <c r="B168" t="s">
        <v>1221</v>
      </c>
      <c r="C168">
        <v>2</v>
      </c>
      <c r="D168">
        <v>0</v>
      </c>
      <c r="E168" t="s">
        <v>1</v>
      </c>
      <c r="F168" t="str">
        <f t="shared" si="2"/>
        <v>Newcastle United</v>
      </c>
      <c r="G168">
        <f>COUNTIF($F$2:$F168,"=" &amp; G$1)</f>
        <v>8</v>
      </c>
      <c r="H168">
        <f>COUNTIF($F$2:$F168,"=" &amp; H$1)</f>
        <v>6</v>
      </c>
    </row>
    <row r="169" spans="1:8" x14ac:dyDescent="0.25">
      <c r="A169" t="s">
        <v>1451</v>
      </c>
      <c r="B169" t="s">
        <v>1202</v>
      </c>
      <c r="C169">
        <v>1</v>
      </c>
      <c r="D169">
        <v>2</v>
      </c>
      <c r="E169" t="s">
        <v>63</v>
      </c>
      <c r="F169" t="str">
        <f t="shared" si="2"/>
        <v>Chelsea</v>
      </c>
      <c r="G169">
        <f>COUNTIF($F$2:$F169,"=" &amp; G$1)</f>
        <v>8</v>
      </c>
      <c r="H169">
        <f>COUNTIF($F$2:$F169,"=" &amp; H$1)</f>
        <v>6</v>
      </c>
    </row>
    <row r="170" spans="1:8" x14ac:dyDescent="0.25">
      <c r="A170" t="s">
        <v>1452</v>
      </c>
      <c r="B170" t="s">
        <v>1207</v>
      </c>
      <c r="C170">
        <v>1</v>
      </c>
      <c r="D170">
        <v>1</v>
      </c>
      <c r="E170" t="s">
        <v>76</v>
      </c>
      <c r="F170" t="str">
        <f t="shared" si="2"/>
        <v/>
      </c>
      <c r="G170">
        <f>COUNTIF($F$2:$F170,"=" &amp; G$1)</f>
        <v>8</v>
      </c>
      <c r="H170">
        <f>COUNTIF($F$2:$F170,"=" &amp; H$1)</f>
        <v>6</v>
      </c>
    </row>
    <row r="171" spans="1:8" x14ac:dyDescent="0.25">
      <c r="A171" t="s">
        <v>1452</v>
      </c>
      <c r="B171" t="s">
        <v>1208</v>
      </c>
      <c r="C171">
        <v>0</v>
      </c>
      <c r="D171">
        <v>0</v>
      </c>
      <c r="E171" t="s">
        <v>1206</v>
      </c>
      <c r="F171" t="str">
        <f t="shared" si="2"/>
        <v/>
      </c>
      <c r="G171">
        <f>COUNTIF($F$2:$F171,"=" &amp; G$1)</f>
        <v>8</v>
      </c>
      <c r="H171">
        <f>COUNTIF($F$2:$F171,"=" &amp; H$1)</f>
        <v>6</v>
      </c>
    </row>
    <row r="172" spans="1:8" x14ac:dyDescent="0.25">
      <c r="A172" t="s">
        <v>1452</v>
      </c>
      <c r="B172" t="s">
        <v>24</v>
      </c>
      <c r="C172">
        <v>4</v>
      </c>
      <c r="D172">
        <v>2</v>
      </c>
      <c r="E172" t="s">
        <v>1210</v>
      </c>
      <c r="F172" t="str">
        <f t="shared" si="2"/>
        <v>Liverpool</v>
      </c>
      <c r="G172">
        <f>COUNTIF($F$2:$F172,"=" &amp; G$1)</f>
        <v>8</v>
      </c>
      <c r="H172">
        <f>COUNTIF($F$2:$F172,"=" &amp; H$1)</f>
        <v>6</v>
      </c>
    </row>
    <row r="173" spans="1:8" x14ac:dyDescent="0.25">
      <c r="A173" t="s">
        <v>1452</v>
      </c>
      <c r="B173" t="s">
        <v>1211</v>
      </c>
      <c r="C173">
        <v>2</v>
      </c>
      <c r="D173">
        <v>1</v>
      </c>
      <c r="E173" t="s">
        <v>1223</v>
      </c>
      <c r="F173" t="str">
        <f t="shared" si="2"/>
        <v>Manchester City</v>
      </c>
      <c r="G173">
        <f>COUNTIF($F$2:$F173,"=" &amp; G$1)</f>
        <v>8</v>
      </c>
      <c r="H173">
        <f>COUNTIF($F$2:$F173,"=" &amp; H$1)</f>
        <v>6</v>
      </c>
    </row>
    <row r="174" spans="1:8" x14ac:dyDescent="0.25">
      <c r="A174" t="s">
        <v>1452</v>
      </c>
      <c r="B174" t="s">
        <v>30</v>
      </c>
      <c r="C174">
        <v>0</v>
      </c>
      <c r="D174">
        <v>2</v>
      </c>
      <c r="E174" t="s">
        <v>59</v>
      </c>
      <c r="F174" t="str">
        <f t="shared" si="2"/>
        <v>Aston Villa</v>
      </c>
      <c r="G174">
        <f>COUNTIF($F$2:$F174,"=" &amp; G$1)</f>
        <v>8</v>
      </c>
      <c r="H174">
        <f>COUNTIF($F$2:$F174,"=" &amp; H$1)</f>
        <v>6</v>
      </c>
    </row>
    <row r="175" spans="1:8" x14ac:dyDescent="0.25">
      <c r="A175" t="s">
        <v>1452</v>
      </c>
      <c r="B175" t="s">
        <v>1203</v>
      </c>
      <c r="C175">
        <v>4</v>
      </c>
      <c r="D175">
        <v>2</v>
      </c>
      <c r="E175" t="s">
        <v>1403</v>
      </c>
      <c r="F175" t="str">
        <f t="shared" si="2"/>
        <v>Sheffield Wednesday</v>
      </c>
      <c r="G175">
        <f>COUNTIF($F$2:$F175,"=" &amp; G$1)</f>
        <v>8</v>
      </c>
      <c r="H175">
        <f>COUNTIF($F$2:$F175,"=" &amp; H$1)</f>
        <v>6</v>
      </c>
    </row>
    <row r="176" spans="1:8" x14ac:dyDescent="0.25">
      <c r="A176" t="s">
        <v>1452</v>
      </c>
      <c r="B176" t="s">
        <v>1200</v>
      </c>
      <c r="C176">
        <v>4</v>
      </c>
      <c r="D176">
        <v>1</v>
      </c>
      <c r="E176" t="s">
        <v>1205</v>
      </c>
      <c r="F176" t="str">
        <f t="shared" si="2"/>
        <v>Tottenham Hotspur</v>
      </c>
      <c r="G176">
        <f>COUNTIF($F$2:$F176,"=" &amp; G$1)</f>
        <v>8</v>
      </c>
      <c r="H176">
        <f>COUNTIF($F$2:$F176,"=" &amp; H$1)</f>
        <v>6</v>
      </c>
    </row>
    <row r="177" spans="1:8" x14ac:dyDescent="0.25">
      <c r="A177" t="s">
        <v>1452</v>
      </c>
      <c r="B177" t="s">
        <v>1204</v>
      </c>
      <c r="C177">
        <v>2</v>
      </c>
      <c r="D177">
        <v>3</v>
      </c>
      <c r="E177" t="s">
        <v>49</v>
      </c>
      <c r="F177" t="str">
        <f t="shared" si="2"/>
        <v>Everton</v>
      </c>
      <c r="G177">
        <f>COUNTIF($F$2:$F177,"=" &amp; G$1)</f>
        <v>8</v>
      </c>
      <c r="H177">
        <f>COUNTIF($F$2:$F177,"=" &amp; H$1)</f>
        <v>6</v>
      </c>
    </row>
    <row r="178" spans="1:8" x14ac:dyDescent="0.25">
      <c r="A178" t="s">
        <v>1453</v>
      </c>
      <c r="B178" t="s">
        <v>1</v>
      </c>
      <c r="C178">
        <v>1</v>
      </c>
      <c r="D178">
        <v>3</v>
      </c>
      <c r="E178" t="s">
        <v>1204</v>
      </c>
      <c r="F178" t="str">
        <f t="shared" si="2"/>
        <v>Wimbledon FC</v>
      </c>
      <c r="G178">
        <f>COUNTIF($F$2:$F178,"=" &amp; G$1)</f>
        <v>8</v>
      </c>
      <c r="H178">
        <f>COUNTIF($F$2:$F178,"=" &amp; H$1)</f>
        <v>6</v>
      </c>
    </row>
    <row r="179" spans="1:8" x14ac:dyDescent="0.25">
      <c r="A179" t="s">
        <v>1453</v>
      </c>
      <c r="B179" t="s">
        <v>1206</v>
      </c>
      <c r="C179">
        <v>2</v>
      </c>
      <c r="D179">
        <v>1</v>
      </c>
      <c r="E179" t="s">
        <v>1200</v>
      </c>
      <c r="F179" t="str">
        <f t="shared" si="2"/>
        <v>Blackburn Rovers</v>
      </c>
      <c r="G179">
        <f>COUNTIF($F$2:$F179,"=" &amp; G$1)</f>
        <v>8</v>
      </c>
      <c r="H179">
        <f>COUNTIF($F$2:$F179,"=" &amp; H$1)</f>
        <v>6</v>
      </c>
    </row>
    <row r="180" spans="1:8" x14ac:dyDescent="0.25">
      <c r="A180" t="s">
        <v>1453</v>
      </c>
      <c r="B180" t="s">
        <v>1403</v>
      </c>
      <c r="C180">
        <v>1</v>
      </c>
      <c r="D180">
        <v>2</v>
      </c>
      <c r="E180" t="s">
        <v>1207</v>
      </c>
      <c r="F180" t="str">
        <f t="shared" si="2"/>
        <v>Coventry City</v>
      </c>
      <c r="G180">
        <f>COUNTIF($F$2:$F180,"=" &amp; G$1)</f>
        <v>8</v>
      </c>
      <c r="H180">
        <f>COUNTIF($F$2:$F180,"=" &amp; H$1)</f>
        <v>6</v>
      </c>
    </row>
    <row r="181" spans="1:8" x14ac:dyDescent="0.25">
      <c r="A181" t="s">
        <v>1453</v>
      </c>
      <c r="B181" t="s">
        <v>63</v>
      </c>
      <c r="C181">
        <v>2</v>
      </c>
      <c r="D181">
        <v>2</v>
      </c>
      <c r="E181" t="s">
        <v>24</v>
      </c>
      <c r="F181" t="str">
        <f t="shared" si="2"/>
        <v/>
      </c>
      <c r="G181">
        <f>COUNTIF($F$2:$F181,"=" &amp; G$1)</f>
        <v>8</v>
      </c>
      <c r="H181">
        <f>COUNTIF($F$2:$F181,"=" &amp; H$1)</f>
        <v>6</v>
      </c>
    </row>
    <row r="182" spans="1:8" x14ac:dyDescent="0.25">
      <c r="A182" t="s">
        <v>1453</v>
      </c>
      <c r="B182" t="s">
        <v>49</v>
      </c>
      <c r="C182">
        <v>2</v>
      </c>
      <c r="D182">
        <v>0</v>
      </c>
      <c r="E182" t="s">
        <v>1208</v>
      </c>
      <c r="F182" t="str">
        <f t="shared" si="2"/>
        <v>Everton</v>
      </c>
      <c r="G182">
        <f>COUNTIF($F$2:$F182,"=" &amp; G$1)</f>
        <v>8</v>
      </c>
      <c r="H182">
        <f>COUNTIF($F$2:$F182,"=" &amp; H$1)</f>
        <v>6</v>
      </c>
    </row>
    <row r="183" spans="1:8" x14ac:dyDescent="0.25">
      <c r="A183" t="s">
        <v>1453</v>
      </c>
      <c r="B183" t="s">
        <v>1205</v>
      </c>
      <c r="C183">
        <v>2</v>
      </c>
      <c r="D183">
        <v>1</v>
      </c>
      <c r="E183" t="s">
        <v>1202</v>
      </c>
      <c r="F183" t="str">
        <f t="shared" si="2"/>
        <v>Manchester United</v>
      </c>
      <c r="G183">
        <f>COUNTIF($F$2:$F183,"=" &amp; G$1)</f>
        <v>8</v>
      </c>
      <c r="H183">
        <f>COUNTIF($F$2:$F183,"=" &amp; H$1)</f>
        <v>6</v>
      </c>
    </row>
    <row r="184" spans="1:8" x14ac:dyDescent="0.25">
      <c r="A184" t="s">
        <v>1453</v>
      </c>
      <c r="B184" t="s">
        <v>1210</v>
      </c>
      <c r="C184">
        <v>1</v>
      </c>
      <c r="D184">
        <v>0</v>
      </c>
      <c r="E184" t="s">
        <v>30</v>
      </c>
      <c r="F184" t="str">
        <f t="shared" si="2"/>
        <v>Nottingham Forest</v>
      </c>
      <c r="G184">
        <f>COUNTIF($F$2:$F184,"=" &amp; G$1)</f>
        <v>8</v>
      </c>
      <c r="H184">
        <f>COUNTIF($F$2:$F184,"=" &amp; H$1)</f>
        <v>6</v>
      </c>
    </row>
    <row r="185" spans="1:8" x14ac:dyDescent="0.25">
      <c r="A185" t="s">
        <v>1454</v>
      </c>
      <c r="B185" t="s">
        <v>1403</v>
      </c>
      <c r="C185">
        <v>0</v>
      </c>
      <c r="D185">
        <v>2</v>
      </c>
      <c r="E185" t="s">
        <v>1208</v>
      </c>
      <c r="F185" t="str">
        <f t="shared" si="2"/>
        <v>Leeds United</v>
      </c>
      <c r="G185">
        <f>COUNTIF($F$2:$F185,"=" &amp; G$1)</f>
        <v>8</v>
      </c>
      <c r="H185">
        <f>COUNTIF($F$2:$F185,"=" &amp; H$1)</f>
        <v>6</v>
      </c>
    </row>
    <row r="186" spans="1:8" x14ac:dyDescent="0.25">
      <c r="A186" t="s">
        <v>1454</v>
      </c>
      <c r="B186" t="s">
        <v>1205</v>
      </c>
      <c r="C186">
        <v>2</v>
      </c>
      <c r="D186">
        <v>0</v>
      </c>
      <c r="E186" t="s">
        <v>1221</v>
      </c>
      <c r="F186" t="str">
        <f t="shared" si="2"/>
        <v>Manchester United</v>
      </c>
      <c r="G186">
        <f>COUNTIF($F$2:$F186,"=" &amp; G$1)</f>
        <v>8</v>
      </c>
      <c r="H186">
        <f>COUNTIF($F$2:$F186,"=" &amp; H$1)</f>
        <v>6</v>
      </c>
    </row>
    <row r="187" spans="1:8" x14ac:dyDescent="0.25">
      <c r="A187" t="s">
        <v>1455</v>
      </c>
      <c r="B187" t="s">
        <v>1</v>
      </c>
      <c r="C187">
        <v>3</v>
      </c>
      <c r="D187">
        <v>0</v>
      </c>
      <c r="E187" t="s">
        <v>1202</v>
      </c>
      <c r="F187" t="str">
        <f t="shared" si="2"/>
        <v>Arsenal</v>
      </c>
      <c r="G187">
        <f>COUNTIF($F$2:$F187,"=" &amp; G$1)</f>
        <v>9</v>
      </c>
      <c r="H187">
        <f>COUNTIF($F$2:$F187,"=" &amp; H$1)</f>
        <v>6</v>
      </c>
    </row>
    <row r="188" spans="1:8" x14ac:dyDescent="0.25">
      <c r="A188" t="s">
        <v>1455</v>
      </c>
      <c r="B188" t="s">
        <v>1206</v>
      </c>
      <c r="C188">
        <v>2</v>
      </c>
      <c r="D188">
        <v>0</v>
      </c>
      <c r="E188" t="s">
        <v>1211</v>
      </c>
      <c r="F188" t="str">
        <f t="shared" si="2"/>
        <v>Blackburn Rovers</v>
      </c>
      <c r="G188">
        <f>COUNTIF($F$2:$F188,"=" &amp; G$1)</f>
        <v>9</v>
      </c>
      <c r="H188">
        <f>COUNTIF($F$2:$F188,"=" &amp; H$1)</f>
        <v>6</v>
      </c>
    </row>
    <row r="189" spans="1:8" x14ac:dyDescent="0.25">
      <c r="A189" t="s">
        <v>1455</v>
      </c>
      <c r="B189" t="s">
        <v>63</v>
      </c>
      <c r="C189">
        <v>1</v>
      </c>
      <c r="D189">
        <v>2</v>
      </c>
      <c r="E189" t="s">
        <v>1204</v>
      </c>
      <c r="F189" t="str">
        <f t="shared" si="2"/>
        <v>Wimbledon FC</v>
      </c>
      <c r="G189">
        <f>COUNTIF($F$2:$F189,"=" &amp; G$1)</f>
        <v>9</v>
      </c>
      <c r="H189">
        <f>COUNTIF($F$2:$F189,"=" &amp; H$1)</f>
        <v>6</v>
      </c>
    </row>
    <row r="190" spans="1:8" x14ac:dyDescent="0.25">
      <c r="A190" t="s">
        <v>1455</v>
      </c>
      <c r="B190" t="s">
        <v>49</v>
      </c>
      <c r="C190">
        <v>4</v>
      </c>
      <c r="D190">
        <v>0</v>
      </c>
      <c r="E190" t="s">
        <v>30</v>
      </c>
      <c r="F190" t="str">
        <f t="shared" si="2"/>
        <v>Everton</v>
      </c>
      <c r="G190">
        <f>COUNTIF($F$2:$F190,"=" &amp; G$1)</f>
        <v>9</v>
      </c>
      <c r="H190">
        <f>COUNTIF($F$2:$F190,"=" &amp; H$1)</f>
        <v>6</v>
      </c>
    </row>
    <row r="191" spans="1:8" x14ac:dyDescent="0.25">
      <c r="A191" t="s">
        <v>1455</v>
      </c>
      <c r="B191" t="s">
        <v>1210</v>
      </c>
      <c r="C191">
        <v>1</v>
      </c>
      <c r="D191">
        <v>0</v>
      </c>
      <c r="E191" t="s">
        <v>1203</v>
      </c>
      <c r="F191" t="str">
        <f t="shared" si="2"/>
        <v>Nottingham Forest</v>
      </c>
      <c r="G191">
        <f>COUNTIF($F$2:$F191,"=" &amp; G$1)</f>
        <v>9</v>
      </c>
      <c r="H191">
        <f>COUNTIF($F$2:$F191,"=" &amp; H$1)</f>
        <v>6</v>
      </c>
    </row>
    <row r="192" spans="1:8" x14ac:dyDescent="0.25">
      <c r="A192" t="s">
        <v>1455</v>
      </c>
      <c r="B192" t="s">
        <v>76</v>
      </c>
      <c r="C192">
        <v>0</v>
      </c>
      <c r="D192">
        <v>0</v>
      </c>
      <c r="E192" t="s">
        <v>1200</v>
      </c>
      <c r="F192" t="str">
        <f t="shared" si="2"/>
        <v/>
      </c>
      <c r="G192">
        <f>COUNTIF($F$2:$F192,"=" &amp; G$1)</f>
        <v>9</v>
      </c>
      <c r="H192">
        <f>COUNTIF($F$2:$F192,"=" &amp; H$1)</f>
        <v>6</v>
      </c>
    </row>
    <row r="193" spans="1:8" x14ac:dyDescent="0.25">
      <c r="A193" t="s">
        <v>1456</v>
      </c>
      <c r="B193" t="s">
        <v>1208</v>
      </c>
      <c r="C193">
        <v>3</v>
      </c>
      <c r="D193">
        <v>1</v>
      </c>
      <c r="E193" t="s">
        <v>1205</v>
      </c>
      <c r="F193" t="str">
        <f t="shared" si="2"/>
        <v>Leeds United</v>
      </c>
      <c r="G193">
        <f>COUNTIF($F$2:$F193,"=" &amp; G$1)</f>
        <v>9</v>
      </c>
      <c r="H193">
        <f>COUNTIF($F$2:$F193,"=" &amp; H$1)</f>
        <v>6</v>
      </c>
    </row>
    <row r="194" spans="1:8" x14ac:dyDescent="0.25">
      <c r="A194" t="s">
        <v>1457</v>
      </c>
      <c r="B194" t="s">
        <v>1207</v>
      </c>
      <c r="C194">
        <v>2</v>
      </c>
      <c r="D194">
        <v>1</v>
      </c>
      <c r="E194" t="s">
        <v>49</v>
      </c>
      <c r="F194" t="str">
        <f t="shared" si="2"/>
        <v>Coventry City</v>
      </c>
      <c r="G194">
        <f>COUNTIF($F$2:$F194,"=" &amp; G$1)</f>
        <v>9</v>
      </c>
      <c r="H194">
        <f>COUNTIF($F$2:$F194,"=" &amp; H$1)</f>
        <v>6</v>
      </c>
    </row>
    <row r="195" spans="1:8" x14ac:dyDescent="0.25">
      <c r="A195" t="s">
        <v>1457</v>
      </c>
      <c r="B195" t="s">
        <v>24</v>
      </c>
      <c r="C195">
        <v>3</v>
      </c>
      <c r="D195">
        <v>1</v>
      </c>
      <c r="E195" t="s">
        <v>1</v>
      </c>
      <c r="F195" t="str">
        <f t="shared" ref="F195:F258" si="3">IF(C195&gt;D195,B195,IF(D195&gt;C195,E195,""))</f>
        <v>Liverpool</v>
      </c>
      <c r="G195">
        <f>COUNTIF($F$2:$F195,"=" &amp; G$1)</f>
        <v>9</v>
      </c>
      <c r="H195">
        <f>COUNTIF($F$2:$F195,"=" &amp; H$1)</f>
        <v>6</v>
      </c>
    </row>
    <row r="196" spans="1:8" x14ac:dyDescent="0.25">
      <c r="A196" t="s">
        <v>1457</v>
      </c>
      <c r="B196" t="s">
        <v>1211</v>
      </c>
      <c r="C196">
        <v>0</v>
      </c>
      <c r="D196">
        <v>1</v>
      </c>
      <c r="E196" t="s">
        <v>63</v>
      </c>
      <c r="F196" t="str">
        <f t="shared" si="3"/>
        <v>Chelsea</v>
      </c>
      <c r="G196">
        <f>COUNTIF($F$2:$F196,"=" &amp; G$1)</f>
        <v>9</v>
      </c>
      <c r="H196">
        <f>COUNTIF($F$2:$F196,"=" &amp; H$1)</f>
        <v>6</v>
      </c>
    </row>
    <row r="197" spans="1:8" x14ac:dyDescent="0.25">
      <c r="A197" t="s">
        <v>1457</v>
      </c>
      <c r="B197" t="s">
        <v>30</v>
      </c>
      <c r="C197">
        <v>4</v>
      </c>
      <c r="D197">
        <v>2</v>
      </c>
      <c r="E197" t="s">
        <v>1223</v>
      </c>
      <c r="F197" t="str">
        <f t="shared" si="3"/>
        <v>Middlesbrough</v>
      </c>
      <c r="G197">
        <f>COUNTIF($F$2:$F197,"=" &amp; G$1)</f>
        <v>9</v>
      </c>
      <c r="H197">
        <f>COUNTIF($F$2:$F197,"=" &amp; H$1)</f>
        <v>6</v>
      </c>
    </row>
    <row r="198" spans="1:8" x14ac:dyDescent="0.25">
      <c r="A198" t="s">
        <v>1457</v>
      </c>
      <c r="B198" t="s">
        <v>1221</v>
      </c>
      <c r="C198">
        <v>3</v>
      </c>
      <c r="D198">
        <v>1</v>
      </c>
      <c r="E198" t="s">
        <v>1210</v>
      </c>
      <c r="F198" t="str">
        <f t="shared" si="3"/>
        <v>Newcastle United</v>
      </c>
      <c r="G198">
        <f>COUNTIF($F$2:$F198,"=" &amp; G$1)</f>
        <v>9</v>
      </c>
      <c r="H198">
        <f>COUNTIF($F$2:$F198,"=" &amp; H$1)</f>
        <v>6</v>
      </c>
    </row>
    <row r="199" spans="1:8" x14ac:dyDescent="0.25">
      <c r="A199" t="s">
        <v>1457</v>
      </c>
      <c r="B199" t="s">
        <v>1202</v>
      </c>
      <c r="C199">
        <v>1</v>
      </c>
      <c r="D199">
        <v>0</v>
      </c>
      <c r="E199" t="s">
        <v>59</v>
      </c>
      <c r="F199" t="str">
        <f t="shared" si="3"/>
        <v>Queens Park Rangers</v>
      </c>
      <c r="G199">
        <f>COUNTIF($F$2:$F199,"=" &amp; G$1)</f>
        <v>9</v>
      </c>
      <c r="H199">
        <f>COUNTIF($F$2:$F199,"=" &amp; H$1)</f>
        <v>6</v>
      </c>
    </row>
    <row r="200" spans="1:8" x14ac:dyDescent="0.25">
      <c r="A200" t="s">
        <v>1457</v>
      </c>
      <c r="B200" t="s">
        <v>1203</v>
      </c>
      <c r="C200">
        <v>2</v>
      </c>
      <c r="D200">
        <v>2</v>
      </c>
      <c r="E200" t="s">
        <v>76</v>
      </c>
      <c r="F200" t="str">
        <f t="shared" si="3"/>
        <v/>
      </c>
      <c r="G200">
        <f>COUNTIF($F$2:$F200,"=" &amp; G$1)</f>
        <v>9</v>
      </c>
      <c r="H200">
        <f>COUNTIF($F$2:$F200,"=" &amp; H$1)</f>
        <v>6</v>
      </c>
    </row>
    <row r="201" spans="1:8" x14ac:dyDescent="0.25">
      <c r="A201" t="s">
        <v>1457</v>
      </c>
      <c r="B201" t="s">
        <v>1200</v>
      </c>
      <c r="C201">
        <v>2</v>
      </c>
      <c r="D201">
        <v>2</v>
      </c>
      <c r="E201" t="s">
        <v>1403</v>
      </c>
      <c r="F201" t="str">
        <f t="shared" si="3"/>
        <v/>
      </c>
      <c r="G201">
        <f>COUNTIF($F$2:$F201,"=" &amp; G$1)</f>
        <v>9</v>
      </c>
      <c r="H201">
        <f>COUNTIF($F$2:$F201,"=" &amp; H$1)</f>
        <v>6</v>
      </c>
    </row>
    <row r="202" spans="1:8" x14ac:dyDescent="0.25">
      <c r="A202" t="s">
        <v>1457</v>
      </c>
      <c r="B202" t="s">
        <v>1204</v>
      </c>
      <c r="C202">
        <v>1</v>
      </c>
      <c r="D202">
        <v>1</v>
      </c>
      <c r="E202" t="s">
        <v>1206</v>
      </c>
      <c r="F202" t="str">
        <f t="shared" si="3"/>
        <v/>
      </c>
      <c r="G202">
        <f>COUNTIF($F$2:$F202,"=" &amp; G$1)</f>
        <v>9</v>
      </c>
      <c r="H202">
        <f>COUNTIF($F$2:$F202,"=" &amp; H$1)</f>
        <v>6</v>
      </c>
    </row>
    <row r="203" spans="1:8" x14ac:dyDescent="0.25">
      <c r="A203" t="s">
        <v>1458</v>
      </c>
      <c r="B203" t="s">
        <v>1211</v>
      </c>
      <c r="C203">
        <v>1</v>
      </c>
      <c r="D203">
        <v>1</v>
      </c>
      <c r="E203" t="s">
        <v>1210</v>
      </c>
      <c r="F203" t="str">
        <f t="shared" si="3"/>
        <v/>
      </c>
      <c r="G203">
        <f>COUNTIF($F$2:$F203,"=" &amp; G$1)</f>
        <v>9</v>
      </c>
      <c r="H203">
        <f>COUNTIF($F$2:$F203,"=" &amp; H$1)</f>
        <v>6</v>
      </c>
    </row>
    <row r="204" spans="1:8" x14ac:dyDescent="0.25">
      <c r="A204" t="s">
        <v>1459</v>
      </c>
      <c r="B204" t="s">
        <v>24</v>
      </c>
      <c r="C204">
        <v>2</v>
      </c>
      <c r="D204">
        <v>0</v>
      </c>
      <c r="E204" t="s">
        <v>1205</v>
      </c>
      <c r="F204" t="str">
        <f t="shared" si="3"/>
        <v>Liverpool</v>
      </c>
      <c r="G204">
        <f>COUNTIF($F$2:$F204,"=" &amp; G$1)</f>
        <v>9</v>
      </c>
      <c r="H204">
        <f>COUNTIF($F$2:$F204,"=" &amp; H$1)</f>
        <v>6</v>
      </c>
    </row>
    <row r="205" spans="1:8" x14ac:dyDescent="0.25">
      <c r="A205" t="s">
        <v>1460</v>
      </c>
      <c r="B205" t="s">
        <v>1</v>
      </c>
      <c r="C205">
        <v>1</v>
      </c>
      <c r="D205">
        <v>1</v>
      </c>
      <c r="E205" t="s">
        <v>63</v>
      </c>
      <c r="F205" t="str">
        <f t="shared" si="3"/>
        <v/>
      </c>
      <c r="G205">
        <f>COUNTIF($F$2:$F205,"=" &amp; G$1)</f>
        <v>9</v>
      </c>
      <c r="H205">
        <f>COUNTIF($F$2:$F205,"=" &amp; H$1)</f>
        <v>6</v>
      </c>
    </row>
    <row r="206" spans="1:8" x14ac:dyDescent="0.25">
      <c r="A206" t="s">
        <v>1460</v>
      </c>
      <c r="B206" t="s">
        <v>59</v>
      </c>
      <c r="C206">
        <v>4</v>
      </c>
      <c r="D206">
        <v>1</v>
      </c>
      <c r="E206" t="s">
        <v>1207</v>
      </c>
      <c r="F206" t="str">
        <f t="shared" si="3"/>
        <v>Aston Villa</v>
      </c>
      <c r="G206">
        <f>COUNTIF($F$2:$F206,"=" &amp; G$1)</f>
        <v>9</v>
      </c>
      <c r="H206">
        <f>COUNTIF($F$2:$F206,"=" &amp; H$1)</f>
        <v>6</v>
      </c>
    </row>
    <row r="207" spans="1:8" x14ac:dyDescent="0.25">
      <c r="A207" t="s">
        <v>1460</v>
      </c>
      <c r="B207" t="s">
        <v>1206</v>
      </c>
      <c r="C207">
        <v>1</v>
      </c>
      <c r="D207">
        <v>0</v>
      </c>
      <c r="E207" t="s">
        <v>30</v>
      </c>
      <c r="F207" t="str">
        <f t="shared" si="3"/>
        <v>Blackburn Rovers</v>
      </c>
      <c r="G207">
        <f>COUNTIF($F$2:$F207,"=" &amp; G$1)</f>
        <v>9</v>
      </c>
      <c r="H207">
        <f>COUNTIF($F$2:$F207,"=" &amp; H$1)</f>
        <v>6</v>
      </c>
    </row>
    <row r="208" spans="1:8" x14ac:dyDescent="0.25">
      <c r="A208" t="s">
        <v>1460</v>
      </c>
      <c r="B208" t="s">
        <v>1221</v>
      </c>
      <c r="C208">
        <v>1</v>
      </c>
      <c r="D208">
        <v>0</v>
      </c>
      <c r="E208" t="s">
        <v>49</v>
      </c>
      <c r="F208" t="str">
        <f t="shared" si="3"/>
        <v>Newcastle United</v>
      </c>
      <c r="G208">
        <f>COUNTIF($F$2:$F208,"=" &amp; G$1)</f>
        <v>9</v>
      </c>
      <c r="H208">
        <f>COUNTIF($F$2:$F208,"=" &amp; H$1)</f>
        <v>6</v>
      </c>
    </row>
    <row r="209" spans="1:8" x14ac:dyDescent="0.25">
      <c r="A209" t="s">
        <v>1460</v>
      </c>
      <c r="B209" t="s">
        <v>1202</v>
      </c>
      <c r="C209">
        <v>2</v>
      </c>
      <c r="D209">
        <v>1</v>
      </c>
      <c r="E209" t="s">
        <v>1403</v>
      </c>
      <c r="F209" t="str">
        <f t="shared" si="3"/>
        <v>Queens Park Rangers</v>
      </c>
      <c r="G209">
        <f>COUNTIF($F$2:$F209,"=" &amp; G$1)</f>
        <v>9</v>
      </c>
      <c r="H209">
        <f>COUNTIF($F$2:$F209,"=" &amp; H$1)</f>
        <v>6</v>
      </c>
    </row>
    <row r="210" spans="1:8" x14ac:dyDescent="0.25">
      <c r="A210" t="s">
        <v>1460</v>
      </c>
      <c r="B210" t="s">
        <v>1203</v>
      </c>
      <c r="C210">
        <v>6</v>
      </c>
      <c r="D210">
        <v>2</v>
      </c>
      <c r="E210" t="s">
        <v>1208</v>
      </c>
      <c r="F210" t="str">
        <f t="shared" si="3"/>
        <v>Sheffield Wednesday</v>
      </c>
      <c r="G210">
        <f>COUNTIF($F$2:$F210,"=" &amp; G$1)</f>
        <v>9</v>
      </c>
      <c r="H210">
        <f>COUNTIF($F$2:$F210,"=" &amp; H$1)</f>
        <v>6</v>
      </c>
    </row>
    <row r="211" spans="1:8" x14ac:dyDescent="0.25">
      <c r="A211" t="s">
        <v>1460</v>
      </c>
      <c r="B211" t="s">
        <v>1223</v>
      </c>
      <c r="C211">
        <v>2</v>
      </c>
      <c r="D211">
        <v>1</v>
      </c>
      <c r="E211" t="s">
        <v>76</v>
      </c>
      <c r="F211" t="str">
        <f t="shared" si="3"/>
        <v>West Ham United</v>
      </c>
      <c r="G211">
        <f>COUNTIF($F$2:$F211,"=" &amp; G$1)</f>
        <v>9</v>
      </c>
      <c r="H211">
        <f>COUNTIF($F$2:$F211,"=" &amp; H$1)</f>
        <v>6</v>
      </c>
    </row>
    <row r="212" spans="1:8" x14ac:dyDescent="0.25">
      <c r="A212" t="s">
        <v>1460</v>
      </c>
      <c r="B212" t="s">
        <v>1204</v>
      </c>
      <c r="C212">
        <v>0</v>
      </c>
      <c r="D212">
        <v>1</v>
      </c>
      <c r="E212" t="s">
        <v>1200</v>
      </c>
      <c r="F212" t="str">
        <f t="shared" si="3"/>
        <v>Tottenham Hotspur</v>
      </c>
      <c r="G212">
        <f>COUNTIF($F$2:$F212,"=" &amp; G$1)</f>
        <v>9</v>
      </c>
      <c r="H212">
        <f>COUNTIF($F$2:$F212,"=" &amp; H$1)</f>
        <v>6</v>
      </c>
    </row>
    <row r="213" spans="1:8" x14ac:dyDescent="0.25">
      <c r="A213" t="s">
        <v>1461</v>
      </c>
      <c r="B213" t="s">
        <v>49</v>
      </c>
      <c r="C213">
        <v>3</v>
      </c>
      <c r="D213">
        <v>0</v>
      </c>
      <c r="E213" t="s">
        <v>1223</v>
      </c>
      <c r="F213" t="str">
        <f t="shared" si="3"/>
        <v>Everton</v>
      </c>
      <c r="G213">
        <f>COUNTIF($F$2:$F213,"=" &amp; G$1)</f>
        <v>9</v>
      </c>
      <c r="H213">
        <f>COUNTIF($F$2:$F213,"=" &amp; H$1)</f>
        <v>6</v>
      </c>
    </row>
    <row r="214" spans="1:8" x14ac:dyDescent="0.25">
      <c r="A214" t="s">
        <v>1462</v>
      </c>
      <c r="B214" t="s">
        <v>1210</v>
      </c>
      <c r="C214">
        <v>1</v>
      </c>
      <c r="D214">
        <v>1</v>
      </c>
      <c r="E214" t="s">
        <v>59</v>
      </c>
      <c r="F214" t="str">
        <f t="shared" si="3"/>
        <v/>
      </c>
      <c r="G214">
        <f>COUNTIF($F$2:$F214,"=" &amp; G$1)</f>
        <v>9</v>
      </c>
      <c r="H214">
        <f>COUNTIF($F$2:$F214,"=" &amp; H$1)</f>
        <v>6</v>
      </c>
    </row>
    <row r="215" spans="1:8" x14ac:dyDescent="0.25">
      <c r="A215" t="s">
        <v>1463</v>
      </c>
      <c r="B215" t="s">
        <v>1403</v>
      </c>
      <c r="C215">
        <v>0</v>
      </c>
      <c r="D215">
        <v>1</v>
      </c>
      <c r="E215" t="s">
        <v>24</v>
      </c>
      <c r="F215" t="str">
        <f t="shared" si="3"/>
        <v>Liverpool</v>
      </c>
      <c r="G215">
        <f>COUNTIF($F$2:$F215,"=" &amp; G$1)</f>
        <v>9</v>
      </c>
      <c r="H215">
        <f>COUNTIF($F$2:$F215,"=" &amp; H$1)</f>
        <v>6</v>
      </c>
    </row>
    <row r="216" spans="1:8" x14ac:dyDescent="0.25">
      <c r="A216" t="s">
        <v>1463</v>
      </c>
      <c r="B216" t="s">
        <v>63</v>
      </c>
      <c r="C216">
        <v>1</v>
      </c>
      <c r="D216">
        <v>0</v>
      </c>
      <c r="E216" t="s">
        <v>1221</v>
      </c>
      <c r="F216" t="str">
        <f t="shared" si="3"/>
        <v>Chelsea</v>
      </c>
      <c r="G216">
        <f>COUNTIF($F$2:$F216,"=" &amp; G$1)</f>
        <v>9</v>
      </c>
      <c r="H216">
        <f>COUNTIF($F$2:$F216,"=" &amp; H$1)</f>
        <v>6</v>
      </c>
    </row>
    <row r="217" spans="1:8" x14ac:dyDescent="0.25">
      <c r="A217" t="s">
        <v>1463</v>
      </c>
      <c r="B217" t="s">
        <v>1207</v>
      </c>
      <c r="C217">
        <v>5</v>
      </c>
      <c r="D217">
        <v>0</v>
      </c>
      <c r="E217" t="s">
        <v>1206</v>
      </c>
      <c r="F217" t="str">
        <f t="shared" si="3"/>
        <v>Coventry City</v>
      </c>
      <c r="G217">
        <f>COUNTIF($F$2:$F217,"=" &amp; G$1)</f>
        <v>9</v>
      </c>
      <c r="H217">
        <f>COUNTIF($F$2:$F217,"=" &amp; H$1)</f>
        <v>6</v>
      </c>
    </row>
    <row r="218" spans="1:8" x14ac:dyDescent="0.25">
      <c r="A218" t="s">
        <v>1463</v>
      </c>
      <c r="B218" t="s">
        <v>1208</v>
      </c>
      <c r="C218">
        <v>1</v>
      </c>
      <c r="D218">
        <v>1</v>
      </c>
      <c r="E218" t="s">
        <v>1204</v>
      </c>
      <c r="F218" t="str">
        <f t="shared" si="3"/>
        <v/>
      </c>
      <c r="G218">
        <f>COUNTIF($F$2:$F218,"=" &amp; G$1)</f>
        <v>9</v>
      </c>
      <c r="H218">
        <f>COUNTIF($F$2:$F218,"=" &amp; H$1)</f>
        <v>6</v>
      </c>
    </row>
    <row r="219" spans="1:8" x14ac:dyDescent="0.25">
      <c r="A219" t="s">
        <v>1463</v>
      </c>
      <c r="B219" t="s">
        <v>1205</v>
      </c>
      <c r="C219">
        <v>2</v>
      </c>
      <c r="D219">
        <v>2</v>
      </c>
      <c r="E219" t="s">
        <v>1203</v>
      </c>
      <c r="F219" t="str">
        <f t="shared" si="3"/>
        <v/>
      </c>
      <c r="G219">
        <f>COUNTIF($F$2:$F219,"=" &amp; G$1)</f>
        <v>9</v>
      </c>
      <c r="H219">
        <f>COUNTIF($F$2:$F219,"=" &amp; H$1)</f>
        <v>6</v>
      </c>
    </row>
    <row r="220" spans="1:8" x14ac:dyDescent="0.25">
      <c r="A220" t="s">
        <v>1463</v>
      </c>
      <c r="B220" t="s">
        <v>30</v>
      </c>
      <c r="C220">
        <v>4</v>
      </c>
      <c r="D220">
        <v>1</v>
      </c>
      <c r="E220" t="s">
        <v>1211</v>
      </c>
      <c r="F220" t="str">
        <f t="shared" si="3"/>
        <v>Middlesbrough</v>
      </c>
      <c r="G220">
        <f>COUNTIF($F$2:$F220,"=" &amp; G$1)</f>
        <v>9</v>
      </c>
      <c r="H220">
        <f>COUNTIF($F$2:$F220,"=" &amp; H$1)</f>
        <v>6</v>
      </c>
    </row>
    <row r="221" spans="1:8" x14ac:dyDescent="0.25">
      <c r="A221" t="s">
        <v>1463</v>
      </c>
      <c r="B221" t="s">
        <v>76</v>
      </c>
      <c r="C221">
        <v>0</v>
      </c>
      <c r="D221">
        <v>0</v>
      </c>
      <c r="E221" t="s">
        <v>1</v>
      </c>
      <c r="F221" t="str">
        <f t="shared" si="3"/>
        <v/>
      </c>
      <c r="G221">
        <f>COUNTIF($F$2:$F221,"=" &amp; G$1)</f>
        <v>9</v>
      </c>
      <c r="H221">
        <f>COUNTIF($F$2:$F221,"=" &amp; H$1)</f>
        <v>6</v>
      </c>
    </row>
    <row r="222" spans="1:8" x14ac:dyDescent="0.25">
      <c r="A222" t="s">
        <v>1463</v>
      </c>
      <c r="B222" t="s">
        <v>1200</v>
      </c>
      <c r="C222">
        <v>1</v>
      </c>
      <c r="D222">
        <v>0</v>
      </c>
      <c r="E222" t="s">
        <v>1202</v>
      </c>
      <c r="F222" t="str">
        <f t="shared" si="3"/>
        <v>Tottenham Hotspur</v>
      </c>
      <c r="G222">
        <f>COUNTIF($F$2:$F222,"=" &amp; G$1)</f>
        <v>9</v>
      </c>
      <c r="H222">
        <f>COUNTIF($F$2:$F222,"=" &amp; H$1)</f>
        <v>6</v>
      </c>
    </row>
    <row r="223" spans="1:8" x14ac:dyDescent="0.25">
      <c r="A223" t="s">
        <v>1464</v>
      </c>
      <c r="B223" t="s">
        <v>1203</v>
      </c>
      <c r="C223">
        <v>4</v>
      </c>
      <c r="D223">
        <v>3</v>
      </c>
      <c r="E223" t="s">
        <v>1207</v>
      </c>
      <c r="F223" t="str">
        <f t="shared" si="3"/>
        <v>Sheffield Wednesday</v>
      </c>
      <c r="G223">
        <f>COUNTIF($F$2:$F223,"=" &amp; G$1)</f>
        <v>9</v>
      </c>
      <c r="H223">
        <f>COUNTIF($F$2:$F223,"=" &amp; H$1)</f>
        <v>6</v>
      </c>
    </row>
    <row r="224" spans="1:8" x14ac:dyDescent="0.25">
      <c r="A224" t="s">
        <v>1465</v>
      </c>
      <c r="B224" t="s">
        <v>1204</v>
      </c>
      <c r="C224">
        <v>3</v>
      </c>
      <c r="D224">
        <v>3</v>
      </c>
      <c r="E224" t="s">
        <v>1221</v>
      </c>
      <c r="F224" t="str">
        <f t="shared" si="3"/>
        <v/>
      </c>
      <c r="G224">
        <f>COUNTIF($F$2:$F224,"=" &amp; G$1)</f>
        <v>9</v>
      </c>
      <c r="H224">
        <f>COUNTIF($F$2:$F224,"=" &amp; H$1)</f>
        <v>6</v>
      </c>
    </row>
    <row r="225" spans="1:8" x14ac:dyDescent="0.25">
      <c r="A225" t="s">
        <v>1466</v>
      </c>
      <c r="B225" t="s">
        <v>59</v>
      </c>
      <c r="C225">
        <v>1</v>
      </c>
      <c r="D225">
        <v>1</v>
      </c>
      <c r="E225" t="s">
        <v>1</v>
      </c>
      <c r="F225" t="str">
        <f t="shared" si="3"/>
        <v/>
      </c>
      <c r="G225">
        <f>COUNTIF($F$2:$F225,"=" &amp; G$1)</f>
        <v>9</v>
      </c>
      <c r="H225">
        <f>COUNTIF($F$2:$F225,"=" &amp; H$1)</f>
        <v>6</v>
      </c>
    </row>
    <row r="226" spans="1:8" x14ac:dyDescent="0.25">
      <c r="A226" t="s">
        <v>1466</v>
      </c>
      <c r="B226" t="s">
        <v>1206</v>
      </c>
      <c r="C226">
        <v>4</v>
      </c>
      <c r="D226">
        <v>2</v>
      </c>
      <c r="E226" t="s">
        <v>1223</v>
      </c>
      <c r="F226" t="str">
        <f t="shared" si="3"/>
        <v>Blackburn Rovers</v>
      </c>
      <c r="G226">
        <f>COUNTIF($F$2:$F226,"=" &amp; G$1)</f>
        <v>9</v>
      </c>
      <c r="H226">
        <f>COUNTIF($F$2:$F226,"=" &amp; H$1)</f>
        <v>6</v>
      </c>
    </row>
    <row r="227" spans="1:8" x14ac:dyDescent="0.25">
      <c r="A227" t="s">
        <v>1466</v>
      </c>
      <c r="B227" t="s">
        <v>1403</v>
      </c>
      <c r="C227">
        <v>1</v>
      </c>
      <c r="D227">
        <v>1</v>
      </c>
      <c r="E227" t="s">
        <v>1210</v>
      </c>
      <c r="F227" t="str">
        <f t="shared" si="3"/>
        <v/>
      </c>
      <c r="G227">
        <f>COUNTIF($F$2:$F227,"=" &amp; G$1)</f>
        <v>9</v>
      </c>
      <c r="H227">
        <f>COUNTIF($F$2:$F227,"=" &amp; H$1)</f>
        <v>6</v>
      </c>
    </row>
    <row r="228" spans="1:8" x14ac:dyDescent="0.25">
      <c r="A228" t="s">
        <v>1466</v>
      </c>
      <c r="B228" t="s">
        <v>1208</v>
      </c>
      <c r="C228">
        <v>0</v>
      </c>
      <c r="D228">
        <v>1</v>
      </c>
      <c r="E228" t="s">
        <v>1211</v>
      </c>
      <c r="F228" t="str">
        <f t="shared" si="3"/>
        <v>Manchester City</v>
      </c>
      <c r="G228">
        <f>COUNTIF($F$2:$F228,"=" &amp; G$1)</f>
        <v>9</v>
      </c>
      <c r="H228">
        <f>COUNTIF($F$2:$F228,"=" &amp; H$1)</f>
        <v>6</v>
      </c>
    </row>
    <row r="229" spans="1:8" x14ac:dyDescent="0.25">
      <c r="A229" t="s">
        <v>1466</v>
      </c>
      <c r="B229" t="s">
        <v>24</v>
      </c>
      <c r="C229">
        <v>1</v>
      </c>
      <c r="D229">
        <v>1</v>
      </c>
      <c r="E229" t="s">
        <v>76</v>
      </c>
      <c r="F229" t="str">
        <f t="shared" si="3"/>
        <v/>
      </c>
      <c r="G229">
        <f>COUNTIF($F$2:$F229,"=" &amp; G$1)</f>
        <v>9</v>
      </c>
      <c r="H229">
        <f>COUNTIF($F$2:$F229,"=" &amp; H$1)</f>
        <v>6</v>
      </c>
    </row>
    <row r="230" spans="1:8" x14ac:dyDescent="0.25">
      <c r="A230" t="s">
        <v>1466</v>
      </c>
      <c r="B230" t="s">
        <v>1205</v>
      </c>
      <c r="C230">
        <v>1</v>
      </c>
      <c r="D230">
        <v>1</v>
      </c>
      <c r="E230" t="s">
        <v>63</v>
      </c>
      <c r="F230" t="str">
        <f t="shared" si="3"/>
        <v/>
      </c>
      <c r="G230">
        <f>COUNTIF($F$2:$F230,"=" &amp; G$1)</f>
        <v>9</v>
      </c>
      <c r="H230">
        <f>COUNTIF($F$2:$F230,"=" &amp; H$1)</f>
        <v>6</v>
      </c>
    </row>
    <row r="231" spans="1:8" x14ac:dyDescent="0.25">
      <c r="A231" t="s">
        <v>1466</v>
      </c>
      <c r="B231" t="s">
        <v>1202</v>
      </c>
      <c r="C231">
        <v>1</v>
      </c>
      <c r="D231">
        <v>1</v>
      </c>
      <c r="E231" t="s">
        <v>30</v>
      </c>
      <c r="F231" t="str">
        <f t="shared" si="3"/>
        <v/>
      </c>
      <c r="G231">
        <f>COUNTIF($F$2:$F231,"=" &amp; G$1)</f>
        <v>9</v>
      </c>
      <c r="H231">
        <f>COUNTIF($F$2:$F231,"=" &amp; H$1)</f>
        <v>6</v>
      </c>
    </row>
    <row r="232" spans="1:8" x14ac:dyDescent="0.25">
      <c r="A232" t="s">
        <v>1466</v>
      </c>
      <c r="B232" t="s">
        <v>1200</v>
      </c>
      <c r="C232">
        <v>0</v>
      </c>
      <c r="D232">
        <v>0</v>
      </c>
      <c r="E232" t="s">
        <v>49</v>
      </c>
      <c r="F232" t="str">
        <f t="shared" si="3"/>
        <v/>
      </c>
      <c r="G232">
        <f>COUNTIF($F$2:$F232,"=" &amp; G$1)</f>
        <v>9</v>
      </c>
      <c r="H232">
        <f>COUNTIF($F$2:$F232,"=" &amp; H$1)</f>
        <v>6</v>
      </c>
    </row>
    <row r="233" spans="1:8" x14ac:dyDescent="0.25">
      <c r="A233" t="s">
        <v>1467</v>
      </c>
      <c r="B233" t="s">
        <v>1210</v>
      </c>
      <c r="C233">
        <v>1</v>
      </c>
      <c r="D233">
        <v>1</v>
      </c>
      <c r="E233" t="s">
        <v>1205</v>
      </c>
      <c r="F233" t="str">
        <f t="shared" si="3"/>
        <v/>
      </c>
      <c r="G233">
        <f>COUNTIF($F$2:$F233,"=" &amp; G$1)</f>
        <v>9</v>
      </c>
      <c r="H233">
        <f>COUNTIF($F$2:$F233,"=" &amp; H$1)</f>
        <v>6</v>
      </c>
    </row>
    <row r="234" spans="1:8" x14ac:dyDescent="0.25">
      <c r="A234" t="s">
        <v>1468</v>
      </c>
      <c r="B234" t="s">
        <v>1</v>
      </c>
      <c r="C234">
        <v>0</v>
      </c>
      <c r="D234">
        <v>0</v>
      </c>
      <c r="E234" t="s">
        <v>1206</v>
      </c>
      <c r="F234" t="str">
        <f t="shared" si="3"/>
        <v/>
      </c>
      <c r="G234">
        <f>COUNTIF($F$2:$F234,"=" &amp; G$1)</f>
        <v>9</v>
      </c>
      <c r="H234">
        <f>COUNTIF($F$2:$F234,"=" &amp; H$1)</f>
        <v>6</v>
      </c>
    </row>
    <row r="235" spans="1:8" x14ac:dyDescent="0.25">
      <c r="A235" t="s">
        <v>1469</v>
      </c>
      <c r="B235" t="s">
        <v>63</v>
      </c>
      <c r="C235">
        <v>0</v>
      </c>
      <c r="D235">
        <v>0</v>
      </c>
      <c r="E235" t="s">
        <v>1200</v>
      </c>
      <c r="F235" t="str">
        <f t="shared" si="3"/>
        <v/>
      </c>
      <c r="G235">
        <f>COUNTIF($F$2:$F235,"=" &amp; G$1)</f>
        <v>9</v>
      </c>
      <c r="H235">
        <f>COUNTIF($F$2:$F235,"=" &amp; H$1)</f>
        <v>6</v>
      </c>
    </row>
    <row r="236" spans="1:8" x14ac:dyDescent="0.25">
      <c r="A236" t="s">
        <v>1469</v>
      </c>
      <c r="B236" t="s">
        <v>1207</v>
      </c>
      <c r="C236">
        <v>3</v>
      </c>
      <c r="D236">
        <v>3</v>
      </c>
      <c r="E236" t="s">
        <v>1204</v>
      </c>
      <c r="F236" t="str">
        <f t="shared" si="3"/>
        <v/>
      </c>
      <c r="G236">
        <f>COUNTIF($F$2:$F236,"=" &amp; G$1)</f>
        <v>9</v>
      </c>
      <c r="H236">
        <f>COUNTIF($F$2:$F236,"=" &amp; H$1)</f>
        <v>6</v>
      </c>
    </row>
    <row r="237" spans="1:8" x14ac:dyDescent="0.25">
      <c r="A237" t="s">
        <v>1469</v>
      </c>
      <c r="B237" t="s">
        <v>49</v>
      </c>
      <c r="C237">
        <v>2</v>
      </c>
      <c r="D237">
        <v>2</v>
      </c>
      <c r="E237" t="s">
        <v>1203</v>
      </c>
      <c r="F237" t="str">
        <f t="shared" si="3"/>
        <v/>
      </c>
      <c r="G237">
        <f>COUNTIF($F$2:$F237,"=" &amp; G$1)</f>
        <v>9</v>
      </c>
      <c r="H237">
        <f>COUNTIF($F$2:$F237,"=" &amp; H$1)</f>
        <v>6</v>
      </c>
    </row>
    <row r="238" spans="1:8" x14ac:dyDescent="0.25">
      <c r="A238" t="s">
        <v>1469</v>
      </c>
      <c r="B238" t="s">
        <v>1211</v>
      </c>
      <c r="C238">
        <v>1</v>
      </c>
      <c r="D238">
        <v>0</v>
      </c>
      <c r="E238" t="s">
        <v>59</v>
      </c>
      <c r="F238" t="str">
        <f t="shared" si="3"/>
        <v>Manchester City</v>
      </c>
      <c r="G238">
        <f>COUNTIF($F$2:$F238,"=" &amp; G$1)</f>
        <v>9</v>
      </c>
      <c r="H238">
        <f>COUNTIF($F$2:$F238,"=" &amp; H$1)</f>
        <v>6</v>
      </c>
    </row>
    <row r="239" spans="1:8" x14ac:dyDescent="0.25">
      <c r="A239" t="s">
        <v>1469</v>
      </c>
      <c r="B239" t="s">
        <v>30</v>
      </c>
      <c r="C239">
        <v>2</v>
      </c>
      <c r="D239">
        <v>1</v>
      </c>
      <c r="E239" t="s">
        <v>24</v>
      </c>
      <c r="F239" t="str">
        <f t="shared" si="3"/>
        <v>Middlesbrough</v>
      </c>
      <c r="G239">
        <f>COUNTIF($F$2:$F239,"=" &amp; G$1)</f>
        <v>9</v>
      </c>
      <c r="H239">
        <f>COUNTIF($F$2:$F239,"=" &amp; H$1)</f>
        <v>6</v>
      </c>
    </row>
    <row r="240" spans="1:8" x14ac:dyDescent="0.25">
      <c r="A240" t="s">
        <v>1469</v>
      </c>
      <c r="B240" t="s">
        <v>1221</v>
      </c>
      <c r="C240">
        <v>2</v>
      </c>
      <c r="D240">
        <v>1</v>
      </c>
      <c r="E240" t="s">
        <v>1208</v>
      </c>
      <c r="F240" t="str">
        <f t="shared" si="3"/>
        <v>Newcastle United</v>
      </c>
      <c r="G240">
        <f>COUNTIF($F$2:$F240,"=" &amp; G$1)</f>
        <v>9</v>
      </c>
      <c r="H240">
        <f>COUNTIF($F$2:$F240,"=" &amp; H$1)</f>
        <v>6</v>
      </c>
    </row>
    <row r="241" spans="1:8" x14ac:dyDescent="0.25">
      <c r="A241" t="s">
        <v>1469</v>
      </c>
      <c r="B241" t="s">
        <v>76</v>
      </c>
      <c r="C241">
        <v>1</v>
      </c>
      <c r="D241">
        <v>0</v>
      </c>
      <c r="E241" t="s">
        <v>1403</v>
      </c>
      <c r="F241" t="str">
        <f t="shared" si="3"/>
        <v>Southampton</v>
      </c>
      <c r="G241">
        <f>COUNTIF($F$2:$F241,"=" &amp; G$1)</f>
        <v>9</v>
      </c>
      <c r="H241">
        <f>COUNTIF($F$2:$F241,"=" &amp; H$1)</f>
        <v>6</v>
      </c>
    </row>
    <row r="242" spans="1:8" x14ac:dyDescent="0.25">
      <c r="A242" t="s">
        <v>1469</v>
      </c>
      <c r="B242" t="s">
        <v>1223</v>
      </c>
      <c r="C242">
        <v>1</v>
      </c>
      <c r="D242">
        <v>0</v>
      </c>
      <c r="E242" t="s">
        <v>1202</v>
      </c>
      <c r="F242" t="str">
        <f t="shared" si="3"/>
        <v>West Ham United</v>
      </c>
      <c r="G242">
        <f>COUNTIF($F$2:$F242,"=" &amp; G$1)</f>
        <v>9</v>
      </c>
      <c r="H242">
        <f>COUNTIF($F$2:$F242,"=" &amp; H$1)</f>
        <v>6</v>
      </c>
    </row>
    <row r="243" spans="1:8" x14ac:dyDescent="0.25">
      <c r="A243" t="s">
        <v>1470</v>
      </c>
      <c r="B243" t="s">
        <v>63</v>
      </c>
      <c r="C243">
        <v>3</v>
      </c>
      <c r="D243">
        <v>2</v>
      </c>
      <c r="E243" t="s">
        <v>1403</v>
      </c>
      <c r="F243" t="str">
        <f t="shared" si="3"/>
        <v>Chelsea</v>
      </c>
      <c r="G243">
        <f>COUNTIF($F$2:$F243,"=" &amp; G$1)</f>
        <v>9</v>
      </c>
      <c r="H243">
        <f>COUNTIF($F$2:$F243,"=" &amp; H$1)</f>
        <v>6</v>
      </c>
    </row>
    <row r="244" spans="1:8" x14ac:dyDescent="0.25">
      <c r="A244" t="s">
        <v>1470</v>
      </c>
      <c r="B244" t="s">
        <v>1207</v>
      </c>
      <c r="C244">
        <v>0</v>
      </c>
      <c r="D244">
        <v>4</v>
      </c>
      <c r="E244" t="s">
        <v>1205</v>
      </c>
      <c r="F244" t="str">
        <f t="shared" si="3"/>
        <v>Manchester United</v>
      </c>
      <c r="G244">
        <f>COUNTIF($F$2:$F244,"=" &amp; G$1)</f>
        <v>9</v>
      </c>
      <c r="H244">
        <f>COUNTIF($F$2:$F244,"=" &amp; H$1)</f>
        <v>6</v>
      </c>
    </row>
    <row r="245" spans="1:8" x14ac:dyDescent="0.25">
      <c r="A245" t="s">
        <v>1470</v>
      </c>
      <c r="B245" t="s">
        <v>49</v>
      </c>
      <c r="C245">
        <v>2</v>
      </c>
      <c r="D245">
        <v>0</v>
      </c>
      <c r="E245" t="s">
        <v>1202</v>
      </c>
      <c r="F245" t="str">
        <f t="shared" si="3"/>
        <v>Everton</v>
      </c>
      <c r="G245">
        <f>COUNTIF($F$2:$F245,"=" &amp; G$1)</f>
        <v>9</v>
      </c>
      <c r="H245">
        <f>COUNTIF($F$2:$F245,"=" &amp; H$1)</f>
        <v>6</v>
      </c>
    </row>
    <row r="246" spans="1:8" x14ac:dyDescent="0.25">
      <c r="A246" t="s">
        <v>1470</v>
      </c>
      <c r="B246" t="s">
        <v>1211</v>
      </c>
      <c r="C246">
        <v>1</v>
      </c>
      <c r="D246">
        <v>0</v>
      </c>
      <c r="E246" t="s">
        <v>1204</v>
      </c>
      <c r="F246" t="str">
        <f t="shared" si="3"/>
        <v>Manchester City</v>
      </c>
      <c r="G246">
        <f>COUNTIF($F$2:$F246,"=" &amp; G$1)</f>
        <v>9</v>
      </c>
      <c r="H246">
        <f>COUNTIF($F$2:$F246,"=" &amp; H$1)</f>
        <v>6</v>
      </c>
    </row>
    <row r="247" spans="1:8" x14ac:dyDescent="0.25">
      <c r="A247" t="s">
        <v>1470</v>
      </c>
      <c r="B247" t="s">
        <v>1223</v>
      </c>
      <c r="C247">
        <v>0</v>
      </c>
      <c r="D247">
        <v>0</v>
      </c>
      <c r="E247" t="s">
        <v>24</v>
      </c>
      <c r="F247" t="str">
        <f t="shared" si="3"/>
        <v/>
      </c>
      <c r="G247">
        <f>COUNTIF($F$2:$F247,"=" &amp; G$1)</f>
        <v>9</v>
      </c>
      <c r="H247">
        <f>COUNTIF($F$2:$F247,"=" &amp; H$1)</f>
        <v>6</v>
      </c>
    </row>
    <row r="248" spans="1:8" x14ac:dyDescent="0.25">
      <c r="A248" t="s">
        <v>1471</v>
      </c>
      <c r="B248" t="s">
        <v>1</v>
      </c>
      <c r="C248">
        <v>4</v>
      </c>
      <c r="D248">
        <v>2</v>
      </c>
      <c r="E248" t="s">
        <v>1203</v>
      </c>
      <c r="F248" t="str">
        <f t="shared" si="3"/>
        <v>Arsenal</v>
      </c>
      <c r="G248">
        <f>COUNTIF($F$2:$F248,"=" &amp; G$1)</f>
        <v>10</v>
      </c>
      <c r="H248">
        <f>COUNTIF($F$2:$F248,"=" &amp; H$1)</f>
        <v>6</v>
      </c>
    </row>
    <row r="249" spans="1:8" x14ac:dyDescent="0.25">
      <c r="A249" t="s">
        <v>1471</v>
      </c>
      <c r="B249" t="s">
        <v>30</v>
      </c>
      <c r="C249">
        <v>0</v>
      </c>
      <c r="D249">
        <v>1</v>
      </c>
      <c r="E249" t="s">
        <v>1200</v>
      </c>
      <c r="F249" t="str">
        <f t="shared" si="3"/>
        <v>Tottenham Hotspur</v>
      </c>
      <c r="G249">
        <f>COUNTIF($F$2:$F249,"=" &amp; G$1)</f>
        <v>10</v>
      </c>
      <c r="H249">
        <f>COUNTIF($F$2:$F249,"=" &amp; H$1)</f>
        <v>6</v>
      </c>
    </row>
    <row r="250" spans="1:8" x14ac:dyDescent="0.25">
      <c r="A250" t="s">
        <v>1472</v>
      </c>
      <c r="B250" t="s">
        <v>76</v>
      </c>
      <c r="C250">
        <v>0</v>
      </c>
      <c r="D250">
        <v>1</v>
      </c>
      <c r="E250" t="s">
        <v>59</v>
      </c>
      <c r="F250" t="str">
        <f t="shared" si="3"/>
        <v>Aston Villa</v>
      </c>
      <c r="G250">
        <f>COUNTIF($F$2:$F250,"=" &amp; G$1)</f>
        <v>10</v>
      </c>
      <c r="H250">
        <f>COUNTIF($F$2:$F250,"=" &amp; H$1)</f>
        <v>6</v>
      </c>
    </row>
    <row r="251" spans="1:8" x14ac:dyDescent="0.25">
      <c r="A251" t="s">
        <v>1473</v>
      </c>
      <c r="B251" t="s">
        <v>1202</v>
      </c>
      <c r="C251">
        <v>1</v>
      </c>
      <c r="D251">
        <v>1</v>
      </c>
      <c r="E251" t="s">
        <v>1207</v>
      </c>
      <c r="F251" t="str">
        <f t="shared" si="3"/>
        <v/>
      </c>
      <c r="G251">
        <f>COUNTIF($F$2:$F251,"=" &amp; G$1)</f>
        <v>10</v>
      </c>
      <c r="H251">
        <f>COUNTIF($F$2:$F251,"=" &amp; H$1)</f>
        <v>6</v>
      </c>
    </row>
    <row r="252" spans="1:8" x14ac:dyDescent="0.25">
      <c r="A252" t="s">
        <v>1474</v>
      </c>
      <c r="B252" t="s">
        <v>59</v>
      </c>
      <c r="C252">
        <v>1</v>
      </c>
      <c r="D252">
        <v>1</v>
      </c>
      <c r="E252" t="s">
        <v>1221</v>
      </c>
      <c r="F252" t="str">
        <f t="shared" si="3"/>
        <v/>
      </c>
      <c r="G252">
        <f>COUNTIF($F$2:$F252,"=" &amp; G$1)</f>
        <v>10</v>
      </c>
      <c r="H252">
        <f>COUNTIF($F$2:$F252,"=" &amp; H$1)</f>
        <v>6</v>
      </c>
    </row>
    <row r="253" spans="1:8" x14ac:dyDescent="0.25">
      <c r="A253" t="s">
        <v>1474</v>
      </c>
      <c r="B253" t="s">
        <v>1206</v>
      </c>
      <c r="C253">
        <v>7</v>
      </c>
      <c r="D253">
        <v>0</v>
      </c>
      <c r="E253" t="s">
        <v>1210</v>
      </c>
      <c r="F253" t="str">
        <f t="shared" si="3"/>
        <v>Blackburn Rovers</v>
      </c>
      <c r="G253">
        <f>COUNTIF($F$2:$F253,"=" &amp; G$1)</f>
        <v>10</v>
      </c>
      <c r="H253">
        <f>COUNTIF($F$2:$F253,"=" &amp; H$1)</f>
        <v>6</v>
      </c>
    </row>
    <row r="254" spans="1:8" x14ac:dyDescent="0.25">
      <c r="A254" t="s">
        <v>1474</v>
      </c>
      <c r="B254" t="s">
        <v>1403</v>
      </c>
      <c r="C254">
        <v>0</v>
      </c>
      <c r="D254">
        <v>3</v>
      </c>
      <c r="E254" t="s">
        <v>1223</v>
      </c>
      <c r="F254" t="str">
        <f t="shared" si="3"/>
        <v>West Ham United</v>
      </c>
      <c r="G254">
        <f>COUNTIF($F$2:$F254,"=" &amp; G$1)</f>
        <v>10</v>
      </c>
      <c r="H254">
        <f>COUNTIF($F$2:$F254,"=" &amp; H$1)</f>
        <v>6</v>
      </c>
    </row>
    <row r="255" spans="1:8" x14ac:dyDescent="0.25">
      <c r="A255" t="s">
        <v>1474</v>
      </c>
      <c r="B255" t="s">
        <v>1208</v>
      </c>
      <c r="C255">
        <v>1</v>
      </c>
      <c r="D255">
        <v>0</v>
      </c>
      <c r="E255" t="s">
        <v>63</v>
      </c>
      <c r="F255" t="str">
        <f t="shared" si="3"/>
        <v>Leeds United</v>
      </c>
      <c r="G255">
        <f>COUNTIF($F$2:$F255,"=" &amp; G$1)</f>
        <v>10</v>
      </c>
      <c r="H255">
        <f>COUNTIF($F$2:$F255,"=" &amp; H$1)</f>
        <v>6</v>
      </c>
    </row>
    <row r="256" spans="1:8" x14ac:dyDescent="0.25">
      <c r="A256" t="s">
        <v>1474</v>
      </c>
      <c r="B256" t="s">
        <v>24</v>
      </c>
      <c r="C256">
        <v>1</v>
      </c>
      <c r="D256">
        <v>2</v>
      </c>
      <c r="E256" t="s">
        <v>49</v>
      </c>
      <c r="F256" t="str">
        <f t="shared" si="3"/>
        <v>Everton</v>
      </c>
      <c r="G256">
        <f>COUNTIF($F$2:$F256,"=" &amp; G$1)</f>
        <v>10</v>
      </c>
      <c r="H256">
        <f>COUNTIF($F$2:$F256,"=" &amp; H$1)</f>
        <v>6</v>
      </c>
    </row>
    <row r="257" spans="1:8" x14ac:dyDescent="0.25">
      <c r="A257" t="s">
        <v>1474</v>
      </c>
      <c r="B257" t="s">
        <v>1205</v>
      </c>
      <c r="C257">
        <v>4</v>
      </c>
      <c r="D257">
        <v>1</v>
      </c>
      <c r="E257" t="s">
        <v>76</v>
      </c>
      <c r="F257" t="str">
        <f t="shared" si="3"/>
        <v>Manchester United</v>
      </c>
      <c r="G257">
        <f>COUNTIF($F$2:$F257,"=" &amp; G$1)</f>
        <v>10</v>
      </c>
      <c r="H257">
        <f>COUNTIF($F$2:$F257,"=" &amp; H$1)</f>
        <v>6</v>
      </c>
    </row>
    <row r="258" spans="1:8" x14ac:dyDescent="0.25">
      <c r="A258" t="s">
        <v>1474</v>
      </c>
      <c r="B258" t="s">
        <v>1203</v>
      </c>
      <c r="C258">
        <v>1</v>
      </c>
      <c r="D258">
        <v>1</v>
      </c>
      <c r="E258" t="s">
        <v>1211</v>
      </c>
      <c r="F258" t="str">
        <f t="shared" si="3"/>
        <v/>
      </c>
      <c r="G258">
        <f>COUNTIF($F$2:$F258,"=" &amp; G$1)</f>
        <v>10</v>
      </c>
      <c r="H258">
        <f>COUNTIF($F$2:$F258,"=" &amp; H$1)</f>
        <v>6</v>
      </c>
    </row>
    <row r="259" spans="1:8" x14ac:dyDescent="0.25">
      <c r="A259" t="s">
        <v>1474</v>
      </c>
      <c r="B259" t="s">
        <v>1200</v>
      </c>
      <c r="C259">
        <v>2</v>
      </c>
      <c r="D259">
        <v>1</v>
      </c>
      <c r="E259" t="s">
        <v>1</v>
      </c>
      <c r="F259" t="str">
        <f t="shared" ref="F259:F322" si="4">IF(C259&gt;D259,B259,IF(D259&gt;C259,E259,""))</f>
        <v>Tottenham Hotspur</v>
      </c>
      <c r="G259">
        <f>COUNTIF($F$2:$F259,"=" &amp; G$1)</f>
        <v>10</v>
      </c>
      <c r="H259">
        <f>COUNTIF($F$2:$F259,"=" &amp; H$1)</f>
        <v>6</v>
      </c>
    </row>
    <row r="260" spans="1:8" x14ac:dyDescent="0.25">
      <c r="A260" t="s">
        <v>1474</v>
      </c>
      <c r="B260" t="s">
        <v>1204</v>
      </c>
      <c r="C260">
        <v>0</v>
      </c>
      <c r="D260">
        <v>0</v>
      </c>
      <c r="E260" t="s">
        <v>30</v>
      </c>
      <c r="F260" t="str">
        <f t="shared" si="4"/>
        <v/>
      </c>
      <c r="G260">
        <f>COUNTIF($F$2:$F260,"=" &amp; G$1)</f>
        <v>10</v>
      </c>
      <c r="H260">
        <f>COUNTIF($F$2:$F260,"=" &amp; H$1)</f>
        <v>6</v>
      </c>
    </row>
    <row r="261" spans="1:8" x14ac:dyDescent="0.25">
      <c r="A261" t="s">
        <v>1475</v>
      </c>
      <c r="B261" t="s">
        <v>1221</v>
      </c>
      <c r="C261">
        <v>1</v>
      </c>
      <c r="D261">
        <v>0</v>
      </c>
      <c r="E261" t="s">
        <v>1206</v>
      </c>
      <c r="F261" t="str">
        <f t="shared" si="4"/>
        <v>Newcastle United</v>
      </c>
      <c r="G261">
        <f>COUNTIF($F$2:$F261,"=" &amp; G$1)</f>
        <v>10</v>
      </c>
      <c r="H261">
        <f>COUNTIF($F$2:$F261,"=" &amp; H$1)</f>
        <v>6</v>
      </c>
    </row>
    <row r="262" spans="1:8" x14ac:dyDescent="0.25">
      <c r="A262" t="s">
        <v>1476</v>
      </c>
      <c r="B262" t="s">
        <v>1210</v>
      </c>
      <c r="C262">
        <v>4</v>
      </c>
      <c r="D262">
        <v>1</v>
      </c>
      <c r="E262" t="s">
        <v>1204</v>
      </c>
      <c r="F262" t="str">
        <f t="shared" si="4"/>
        <v>Nottingham Forest</v>
      </c>
      <c r="G262">
        <f>COUNTIF($F$2:$F262,"=" &amp; G$1)</f>
        <v>10</v>
      </c>
      <c r="H262">
        <f>COUNTIF($F$2:$F262,"=" &amp; H$1)</f>
        <v>6</v>
      </c>
    </row>
    <row r="263" spans="1:8" x14ac:dyDescent="0.25">
      <c r="A263" t="s">
        <v>1477</v>
      </c>
      <c r="B263" t="s">
        <v>49</v>
      </c>
      <c r="C263">
        <v>1</v>
      </c>
      <c r="D263">
        <v>0</v>
      </c>
      <c r="E263" t="s">
        <v>1206</v>
      </c>
      <c r="F263" t="str">
        <f t="shared" si="4"/>
        <v>Everton</v>
      </c>
      <c r="G263">
        <f>COUNTIF($F$2:$F263,"=" &amp; G$1)</f>
        <v>10</v>
      </c>
      <c r="H263">
        <f>COUNTIF($F$2:$F263,"=" &amp; H$1)</f>
        <v>6</v>
      </c>
    </row>
    <row r="264" spans="1:8" x14ac:dyDescent="0.25">
      <c r="A264" t="s">
        <v>1478</v>
      </c>
      <c r="B264" t="s">
        <v>1</v>
      </c>
      <c r="C264">
        <v>1</v>
      </c>
      <c r="D264">
        <v>0</v>
      </c>
      <c r="E264" t="s">
        <v>1205</v>
      </c>
      <c r="F264" t="str">
        <f t="shared" si="4"/>
        <v>Arsenal</v>
      </c>
      <c r="G264">
        <f>COUNTIF($F$2:$F264,"=" &amp; G$1)</f>
        <v>11</v>
      </c>
      <c r="H264">
        <f>COUNTIF($F$2:$F264,"=" &amp; H$1)</f>
        <v>6</v>
      </c>
    </row>
    <row r="265" spans="1:8" x14ac:dyDescent="0.25">
      <c r="A265" t="s">
        <v>1478</v>
      </c>
      <c r="B265" t="s">
        <v>63</v>
      </c>
      <c r="C265">
        <v>0</v>
      </c>
      <c r="D265">
        <v>0</v>
      </c>
      <c r="E265" t="s">
        <v>1203</v>
      </c>
      <c r="F265" t="str">
        <f t="shared" si="4"/>
        <v/>
      </c>
      <c r="G265">
        <f>COUNTIF($F$2:$F265,"=" &amp; G$1)</f>
        <v>11</v>
      </c>
      <c r="H265">
        <f>COUNTIF($F$2:$F265,"=" &amp; H$1)</f>
        <v>6</v>
      </c>
    </row>
    <row r="266" spans="1:8" x14ac:dyDescent="0.25">
      <c r="A266" t="s">
        <v>1478</v>
      </c>
      <c r="B266" t="s">
        <v>1207</v>
      </c>
      <c r="C266">
        <v>2</v>
      </c>
      <c r="D266">
        <v>3</v>
      </c>
      <c r="E266" t="s">
        <v>1200</v>
      </c>
      <c r="F266" t="str">
        <f t="shared" si="4"/>
        <v>Tottenham Hotspur</v>
      </c>
      <c r="G266">
        <f>COUNTIF($F$2:$F266,"=" &amp; G$1)</f>
        <v>11</v>
      </c>
      <c r="H266">
        <f>COUNTIF($F$2:$F266,"=" &amp; H$1)</f>
        <v>6</v>
      </c>
    </row>
    <row r="267" spans="1:8" x14ac:dyDescent="0.25">
      <c r="A267" t="s">
        <v>1478</v>
      </c>
      <c r="B267" t="s">
        <v>1211</v>
      </c>
      <c r="C267">
        <v>1</v>
      </c>
      <c r="D267">
        <v>0</v>
      </c>
      <c r="E267" t="s">
        <v>1403</v>
      </c>
      <c r="F267" t="str">
        <f t="shared" si="4"/>
        <v>Manchester City</v>
      </c>
      <c r="G267">
        <f>COUNTIF($F$2:$F267,"=" &amp; G$1)</f>
        <v>11</v>
      </c>
      <c r="H267">
        <f>COUNTIF($F$2:$F267,"=" &amp; H$1)</f>
        <v>6</v>
      </c>
    </row>
    <row r="268" spans="1:8" x14ac:dyDescent="0.25">
      <c r="A268" t="s">
        <v>1478</v>
      </c>
      <c r="B268" t="s">
        <v>30</v>
      </c>
      <c r="C268">
        <v>1</v>
      </c>
      <c r="D268">
        <v>1</v>
      </c>
      <c r="E268" t="s">
        <v>1208</v>
      </c>
      <c r="F268" t="str">
        <f t="shared" si="4"/>
        <v/>
      </c>
      <c r="G268">
        <f>COUNTIF($F$2:$F268,"=" &amp; G$1)</f>
        <v>11</v>
      </c>
      <c r="H268">
        <f>COUNTIF($F$2:$F268,"=" &amp; H$1)</f>
        <v>6</v>
      </c>
    </row>
    <row r="269" spans="1:8" x14ac:dyDescent="0.25">
      <c r="A269" t="s">
        <v>1478</v>
      </c>
      <c r="B269" t="s">
        <v>1221</v>
      </c>
      <c r="C269">
        <v>2</v>
      </c>
      <c r="D269">
        <v>1</v>
      </c>
      <c r="E269" t="s">
        <v>24</v>
      </c>
      <c r="F269" t="str">
        <f t="shared" si="4"/>
        <v>Newcastle United</v>
      </c>
      <c r="G269">
        <f>COUNTIF($F$2:$F269,"=" &amp; G$1)</f>
        <v>11</v>
      </c>
      <c r="H269">
        <f>COUNTIF($F$2:$F269,"=" &amp; H$1)</f>
        <v>6</v>
      </c>
    </row>
    <row r="270" spans="1:8" x14ac:dyDescent="0.25">
      <c r="A270" t="s">
        <v>1478</v>
      </c>
      <c r="B270" t="s">
        <v>76</v>
      </c>
      <c r="C270">
        <v>2</v>
      </c>
      <c r="D270">
        <v>0</v>
      </c>
      <c r="E270" t="s">
        <v>1202</v>
      </c>
      <c r="F270" t="str">
        <f t="shared" si="4"/>
        <v>Southampton</v>
      </c>
      <c r="G270">
        <f>COUNTIF($F$2:$F270,"=" &amp; G$1)</f>
        <v>11</v>
      </c>
      <c r="H270">
        <f>COUNTIF($F$2:$F270,"=" &amp; H$1)</f>
        <v>6</v>
      </c>
    </row>
    <row r="271" spans="1:8" x14ac:dyDescent="0.25">
      <c r="A271" t="s">
        <v>1478</v>
      </c>
      <c r="B271" t="s">
        <v>1223</v>
      </c>
      <c r="C271">
        <v>1</v>
      </c>
      <c r="D271">
        <v>4</v>
      </c>
      <c r="E271" t="s">
        <v>59</v>
      </c>
      <c r="F271" t="str">
        <f t="shared" si="4"/>
        <v>Aston Villa</v>
      </c>
      <c r="G271">
        <f>COUNTIF($F$2:$F271,"=" &amp; G$1)</f>
        <v>11</v>
      </c>
      <c r="H271">
        <f>COUNTIF($F$2:$F271,"=" &amp; H$1)</f>
        <v>6</v>
      </c>
    </row>
    <row r="272" spans="1:8" x14ac:dyDescent="0.25">
      <c r="A272" t="s">
        <v>1479</v>
      </c>
      <c r="B272" t="s">
        <v>1403</v>
      </c>
      <c r="C272">
        <v>1</v>
      </c>
      <c r="D272">
        <v>0</v>
      </c>
      <c r="E272" t="s">
        <v>1</v>
      </c>
      <c r="F272" t="str">
        <f t="shared" si="4"/>
        <v>Bolton Wanderers</v>
      </c>
      <c r="G272">
        <f>COUNTIF($F$2:$F272,"=" &amp; G$1)</f>
        <v>11</v>
      </c>
      <c r="H272">
        <f>COUNTIF($F$2:$F272,"=" &amp; H$1)</f>
        <v>7</v>
      </c>
    </row>
    <row r="273" spans="1:8" x14ac:dyDescent="0.25">
      <c r="A273" t="s">
        <v>1480</v>
      </c>
      <c r="B273" t="s">
        <v>1200</v>
      </c>
      <c r="C273">
        <v>1</v>
      </c>
      <c r="D273">
        <v>1</v>
      </c>
      <c r="E273" t="s">
        <v>1221</v>
      </c>
      <c r="F273" t="str">
        <f t="shared" si="4"/>
        <v/>
      </c>
      <c r="G273">
        <f>COUNTIF($F$2:$F273,"=" &amp; G$1)</f>
        <v>11</v>
      </c>
      <c r="H273">
        <f>COUNTIF($F$2:$F273,"=" &amp; H$1)</f>
        <v>7</v>
      </c>
    </row>
    <row r="274" spans="1:8" x14ac:dyDescent="0.25">
      <c r="A274" t="s">
        <v>1481</v>
      </c>
      <c r="B274" t="s">
        <v>59</v>
      </c>
      <c r="C274">
        <v>1</v>
      </c>
      <c r="D274">
        <v>0</v>
      </c>
      <c r="E274" t="s">
        <v>49</v>
      </c>
      <c r="F274" t="str">
        <f t="shared" si="4"/>
        <v>Aston Villa</v>
      </c>
      <c r="G274">
        <f>COUNTIF($F$2:$F274,"=" &amp; G$1)</f>
        <v>11</v>
      </c>
      <c r="H274">
        <f>COUNTIF($F$2:$F274,"=" &amp; H$1)</f>
        <v>7</v>
      </c>
    </row>
    <row r="275" spans="1:8" x14ac:dyDescent="0.25">
      <c r="A275" t="s">
        <v>1481</v>
      </c>
      <c r="B275" t="s">
        <v>1206</v>
      </c>
      <c r="C275">
        <v>3</v>
      </c>
      <c r="D275">
        <v>0</v>
      </c>
      <c r="E275" t="s">
        <v>63</v>
      </c>
      <c r="F275" t="str">
        <f t="shared" si="4"/>
        <v>Blackburn Rovers</v>
      </c>
      <c r="G275">
        <f>COUNTIF($F$2:$F275,"=" &amp; G$1)</f>
        <v>11</v>
      </c>
      <c r="H275">
        <f>COUNTIF($F$2:$F275,"=" &amp; H$1)</f>
        <v>7</v>
      </c>
    </row>
    <row r="276" spans="1:8" x14ac:dyDescent="0.25">
      <c r="A276" t="s">
        <v>1481</v>
      </c>
      <c r="B276" t="s">
        <v>1208</v>
      </c>
      <c r="C276">
        <v>3</v>
      </c>
      <c r="D276">
        <v>1</v>
      </c>
      <c r="E276" t="s">
        <v>1207</v>
      </c>
      <c r="F276" t="str">
        <f t="shared" si="4"/>
        <v>Leeds United</v>
      </c>
      <c r="G276">
        <f>COUNTIF($F$2:$F276,"=" &amp; G$1)</f>
        <v>11</v>
      </c>
      <c r="H276">
        <f>COUNTIF($F$2:$F276,"=" &amp; H$1)</f>
        <v>7</v>
      </c>
    </row>
    <row r="277" spans="1:8" x14ac:dyDescent="0.25">
      <c r="A277" t="s">
        <v>1481</v>
      </c>
      <c r="B277" t="s">
        <v>24</v>
      </c>
      <c r="C277">
        <v>6</v>
      </c>
      <c r="D277">
        <v>0</v>
      </c>
      <c r="E277" t="s">
        <v>1211</v>
      </c>
      <c r="F277" t="str">
        <f t="shared" si="4"/>
        <v>Liverpool</v>
      </c>
      <c r="G277">
        <f>COUNTIF($F$2:$F277,"=" &amp; G$1)</f>
        <v>11</v>
      </c>
      <c r="H277">
        <f>COUNTIF($F$2:$F277,"=" &amp; H$1)</f>
        <v>7</v>
      </c>
    </row>
    <row r="278" spans="1:8" x14ac:dyDescent="0.25">
      <c r="A278" t="s">
        <v>1481</v>
      </c>
      <c r="B278" t="s">
        <v>1205</v>
      </c>
      <c r="C278">
        <v>2</v>
      </c>
      <c r="D278">
        <v>0</v>
      </c>
      <c r="E278" t="s">
        <v>30</v>
      </c>
      <c r="F278" t="str">
        <f t="shared" si="4"/>
        <v>Manchester United</v>
      </c>
      <c r="G278">
        <f>COUNTIF($F$2:$F278,"=" &amp; G$1)</f>
        <v>11</v>
      </c>
      <c r="H278">
        <f>COUNTIF($F$2:$F278,"=" &amp; H$1)</f>
        <v>7</v>
      </c>
    </row>
    <row r="279" spans="1:8" x14ac:dyDescent="0.25">
      <c r="A279" t="s">
        <v>1481</v>
      </c>
      <c r="B279" t="s">
        <v>1202</v>
      </c>
      <c r="C279">
        <v>1</v>
      </c>
      <c r="D279">
        <v>1</v>
      </c>
      <c r="E279" t="s">
        <v>1210</v>
      </c>
      <c r="F279" t="str">
        <f t="shared" si="4"/>
        <v/>
      </c>
      <c r="G279">
        <f>COUNTIF($F$2:$F279,"=" &amp; G$1)</f>
        <v>11</v>
      </c>
      <c r="H279">
        <f>COUNTIF($F$2:$F279,"=" &amp; H$1)</f>
        <v>7</v>
      </c>
    </row>
    <row r="280" spans="1:8" x14ac:dyDescent="0.25">
      <c r="A280" t="s">
        <v>1481</v>
      </c>
      <c r="B280" t="s">
        <v>1203</v>
      </c>
      <c r="C280">
        <v>0</v>
      </c>
      <c r="D280">
        <v>1</v>
      </c>
      <c r="E280" t="s">
        <v>1223</v>
      </c>
      <c r="F280" t="str">
        <f t="shared" si="4"/>
        <v>West Ham United</v>
      </c>
      <c r="G280">
        <f>COUNTIF($F$2:$F280,"=" &amp; G$1)</f>
        <v>11</v>
      </c>
      <c r="H280">
        <f>COUNTIF($F$2:$F280,"=" &amp; H$1)</f>
        <v>7</v>
      </c>
    </row>
    <row r="281" spans="1:8" x14ac:dyDescent="0.25">
      <c r="A281" t="s">
        <v>1481</v>
      </c>
      <c r="B281" t="s">
        <v>1204</v>
      </c>
      <c r="C281">
        <v>1</v>
      </c>
      <c r="D281">
        <v>2</v>
      </c>
      <c r="E281" t="s">
        <v>76</v>
      </c>
      <c r="F281" t="str">
        <f t="shared" si="4"/>
        <v>Southampton</v>
      </c>
      <c r="G281">
        <f>COUNTIF($F$2:$F281,"=" &amp; G$1)</f>
        <v>11</v>
      </c>
      <c r="H281">
        <f>COUNTIF($F$2:$F281,"=" &amp; H$1)</f>
        <v>7</v>
      </c>
    </row>
    <row r="282" spans="1:8" x14ac:dyDescent="0.25">
      <c r="A282" t="s">
        <v>1482</v>
      </c>
      <c r="B282" t="s">
        <v>49</v>
      </c>
      <c r="C282">
        <v>1</v>
      </c>
      <c r="D282">
        <v>1</v>
      </c>
      <c r="E282" t="s">
        <v>1200</v>
      </c>
      <c r="F282" t="str">
        <f t="shared" si="4"/>
        <v/>
      </c>
      <c r="G282">
        <f>COUNTIF($F$2:$F282,"=" &amp; G$1)</f>
        <v>11</v>
      </c>
      <c r="H282">
        <f>COUNTIF($F$2:$F282,"=" &amp; H$1)</f>
        <v>7</v>
      </c>
    </row>
    <row r="283" spans="1:8" x14ac:dyDescent="0.25">
      <c r="A283" t="s">
        <v>1482</v>
      </c>
      <c r="B283" t="s">
        <v>76</v>
      </c>
      <c r="C283">
        <v>1</v>
      </c>
      <c r="D283">
        <v>3</v>
      </c>
      <c r="E283" t="s">
        <v>24</v>
      </c>
      <c r="F283" t="str">
        <f t="shared" si="4"/>
        <v>Liverpool</v>
      </c>
      <c r="G283">
        <f>COUNTIF($F$2:$F283,"=" &amp; G$1)</f>
        <v>11</v>
      </c>
      <c r="H283">
        <f>COUNTIF($F$2:$F283,"=" &amp; H$1)</f>
        <v>7</v>
      </c>
    </row>
    <row r="284" spans="1:8" x14ac:dyDescent="0.25">
      <c r="A284" t="s">
        <v>1483</v>
      </c>
      <c r="B284" t="s">
        <v>1</v>
      </c>
      <c r="C284">
        <v>2</v>
      </c>
      <c r="D284">
        <v>0</v>
      </c>
      <c r="E284" t="s">
        <v>59</v>
      </c>
      <c r="F284" t="str">
        <f t="shared" si="4"/>
        <v>Arsenal</v>
      </c>
      <c r="G284">
        <f>COUNTIF($F$2:$F284,"=" &amp; G$1)</f>
        <v>12</v>
      </c>
      <c r="H284">
        <f>COUNTIF($F$2:$F284,"=" &amp; H$1)</f>
        <v>7</v>
      </c>
    </row>
    <row r="285" spans="1:8" x14ac:dyDescent="0.25">
      <c r="A285" t="s">
        <v>1483</v>
      </c>
      <c r="B285" t="s">
        <v>63</v>
      </c>
      <c r="C285">
        <v>1</v>
      </c>
      <c r="D285">
        <v>4</v>
      </c>
      <c r="E285" t="s">
        <v>1205</v>
      </c>
      <c r="F285" t="str">
        <f t="shared" si="4"/>
        <v>Manchester United</v>
      </c>
      <c r="G285">
        <f>COUNTIF($F$2:$F285,"=" &amp; G$1)</f>
        <v>12</v>
      </c>
      <c r="H285">
        <f>COUNTIF($F$2:$F285,"=" &amp; H$1)</f>
        <v>7</v>
      </c>
    </row>
    <row r="286" spans="1:8" x14ac:dyDescent="0.25">
      <c r="A286" t="s">
        <v>1483</v>
      </c>
      <c r="B286" t="s">
        <v>1207</v>
      </c>
      <c r="C286">
        <v>0</v>
      </c>
      <c r="D286">
        <v>1</v>
      </c>
      <c r="E286" t="s">
        <v>1203</v>
      </c>
      <c r="F286" t="str">
        <f t="shared" si="4"/>
        <v>Sheffield Wednesday</v>
      </c>
      <c r="G286">
        <f>COUNTIF($F$2:$F286,"=" &amp; G$1)</f>
        <v>12</v>
      </c>
      <c r="H286">
        <f>COUNTIF($F$2:$F286,"=" &amp; H$1)</f>
        <v>7</v>
      </c>
    </row>
    <row r="287" spans="1:8" x14ac:dyDescent="0.25">
      <c r="A287" t="s">
        <v>1483</v>
      </c>
      <c r="B287" t="s">
        <v>1211</v>
      </c>
      <c r="C287">
        <v>0</v>
      </c>
      <c r="D287">
        <v>0</v>
      </c>
      <c r="E287" t="s">
        <v>1208</v>
      </c>
      <c r="F287" t="str">
        <f t="shared" si="4"/>
        <v/>
      </c>
      <c r="G287">
        <f>COUNTIF($F$2:$F287,"=" &amp; G$1)</f>
        <v>12</v>
      </c>
      <c r="H287">
        <f>COUNTIF($F$2:$F287,"=" &amp; H$1)</f>
        <v>7</v>
      </c>
    </row>
    <row r="288" spans="1:8" x14ac:dyDescent="0.25">
      <c r="A288" t="s">
        <v>1483</v>
      </c>
      <c r="B288" t="s">
        <v>30</v>
      </c>
      <c r="C288">
        <v>1</v>
      </c>
      <c r="D288">
        <v>0</v>
      </c>
      <c r="E288" t="s">
        <v>1202</v>
      </c>
      <c r="F288" t="str">
        <f t="shared" si="4"/>
        <v>Middlesbrough</v>
      </c>
      <c r="G288">
        <f>COUNTIF($F$2:$F288,"=" &amp; G$1)</f>
        <v>12</v>
      </c>
      <c r="H288">
        <f>COUNTIF($F$2:$F288,"=" &amp; H$1)</f>
        <v>7</v>
      </c>
    </row>
    <row r="289" spans="1:8" x14ac:dyDescent="0.25">
      <c r="A289" t="s">
        <v>1483</v>
      </c>
      <c r="B289" t="s">
        <v>1221</v>
      </c>
      <c r="C289">
        <v>6</v>
      </c>
      <c r="D289">
        <v>1</v>
      </c>
      <c r="E289" t="s">
        <v>1204</v>
      </c>
      <c r="F289" t="str">
        <f t="shared" si="4"/>
        <v>Newcastle United</v>
      </c>
      <c r="G289">
        <f>COUNTIF($F$2:$F289,"=" &amp; G$1)</f>
        <v>12</v>
      </c>
      <c r="H289">
        <f>COUNTIF($F$2:$F289,"=" &amp; H$1)</f>
        <v>7</v>
      </c>
    </row>
    <row r="290" spans="1:8" x14ac:dyDescent="0.25">
      <c r="A290" t="s">
        <v>1483</v>
      </c>
      <c r="B290" t="s">
        <v>1210</v>
      </c>
      <c r="C290">
        <v>3</v>
      </c>
      <c r="D290">
        <v>2</v>
      </c>
      <c r="E290" t="s">
        <v>1403</v>
      </c>
      <c r="F290" t="str">
        <f t="shared" si="4"/>
        <v>Nottingham Forest</v>
      </c>
      <c r="G290">
        <f>COUNTIF($F$2:$F290,"=" &amp; G$1)</f>
        <v>12</v>
      </c>
      <c r="H290">
        <f>COUNTIF($F$2:$F290,"=" &amp; H$1)</f>
        <v>7</v>
      </c>
    </row>
    <row r="291" spans="1:8" x14ac:dyDescent="0.25">
      <c r="A291" t="s">
        <v>1483</v>
      </c>
      <c r="B291" t="s">
        <v>1223</v>
      </c>
      <c r="C291">
        <v>1</v>
      </c>
      <c r="D291">
        <v>1</v>
      </c>
      <c r="E291" t="s">
        <v>1206</v>
      </c>
      <c r="F291" t="str">
        <f t="shared" si="4"/>
        <v/>
      </c>
      <c r="G291">
        <f>COUNTIF($F$2:$F291,"=" &amp; G$1)</f>
        <v>12</v>
      </c>
      <c r="H291">
        <f>COUNTIF($F$2:$F291,"=" &amp; H$1)</f>
        <v>7</v>
      </c>
    </row>
    <row r="292" spans="1:8" x14ac:dyDescent="0.25">
      <c r="A292" t="s">
        <v>1484</v>
      </c>
      <c r="B292" t="s">
        <v>1204</v>
      </c>
      <c r="C292">
        <v>0</v>
      </c>
      <c r="D292">
        <v>1</v>
      </c>
      <c r="E292" t="s">
        <v>1223</v>
      </c>
      <c r="F292" t="str">
        <f t="shared" si="4"/>
        <v>West Ham United</v>
      </c>
      <c r="G292">
        <f>COUNTIF($F$2:$F292,"=" &amp; G$1)</f>
        <v>12</v>
      </c>
      <c r="H292">
        <f>COUNTIF($F$2:$F292,"=" &amp; H$1)</f>
        <v>7</v>
      </c>
    </row>
    <row r="293" spans="1:8" x14ac:dyDescent="0.25">
      <c r="A293" t="s">
        <v>1485</v>
      </c>
      <c r="B293" t="s">
        <v>1203</v>
      </c>
      <c r="C293">
        <v>0</v>
      </c>
      <c r="D293">
        <v>1</v>
      </c>
      <c r="E293" t="s">
        <v>30</v>
      </c>
      <c r="F293" t="str">
        <f t="shared" si="4"/>
        <v>Middlesbrough</v>
      </c>
      <c r="G293">
        <f>COUNTIF($F$2:$F293,"=" &amp; G$1)</f>
        <v>12</v>
      </c>
      <c r="H293">
        <f>COUNTIF($F$2:$F293,"=" &amp; H$1)</f>
        <v>7</v>
      </c>
    </row>
    <row r="294" spans="1:8" x14ac:dyDescent="0.25">
      <c r="A294" t="s">
        <v>1486</v>
      </c>
      <c r="B294" t="s">
        <v>59</v>
      </c>
      <c r="C294">
        <v>0</v>
      </c>
      <c r="D294">
        <v>1</v>
      </c>
      <c r="E294" t="s">
        <v>63</v>
      </c>
      <c r="F294" t="str">
        <f t="shared" si="4"/>
        <v>Chelsea</v>
      </c>
      <c r="G294">
        <f>COUNTIF($F$2:$F294,"=" &amp; G$1)</f>
        <v>12</v>
      </c>
      <c r="H294">
        <f>COUNTIF($F$2:$F294,"=" &amp; H$1)</f>
        <v>7</v>
      </c>
    </row>
    <row r="295" spans="1:8" x14ac:dyDescent="0.25">
      <c r="A295" t="s">
        <v>1486</v>
      </c>
      <c r="B295" t="s">
        <v>1206</v>
      </c>
      <c r="C295">
        <v>2</v>
      </c>
      <c r="D295">
        <v>1</v>
      </c>
      <c r="E295" t="s">
        <v>76</v>
      </c>
      <c r="F295" t="str">
        <f t="shared" si="4"/>
        <v>Blackburn Rovers</v>
      </c>
      <c r="G295">
        <f>COUNTIF($F$2:$F295,"=" &amp; G$1)</f>
        <v>12</v>
      </c>
      <c r="H295">
        <f>COUNTIF($F$2:$F295,"=" &amp; H$1)</f>
        <v>7</v>
      </c>
    </row>
    <row r="296" spans="1:8" x14ac:dyDescent="0.25">
      <c r="A296" t="s">
        <v>1486</v>
      </c>
      <c r="B296" t="s">
        <v>1403</v>
      </c>
      <c r="C296">
        <v>1</v>
      </c>
      <c r="D296">
        <v>1</v>
      </c>
      <c r="E296" t="s">
        <v>49</v>
      </c>
      <c r="F296" t="str">
        <f t="shared" si="4"/>
        <v/>
      </c>
      <c r="G296">
        <f>COUNTIF($F$2:$F296,"=" &amp; G$1)</f>
        <v>12</v>
      </c>
      <c r="H296">
        <f>COUNTIF($F$2:$F296,"=" &amp; H$1)</f>
        <v>7</v>
      </c>
    </row>
    <row r="297" spans="1:8" x14ac:dyDescent="0.25">
      <c r="A297" t="s">
        <v>1486</v>
      </c>
      <c r="B297" t="s">
        <v>1208</v>
      </c>
      <c r="C297">
        <v>0</v>
      </c>
      <c r="D297">
        <v>3</v>
      </c>
      <c r="E297" t="s">
        <v>1</v>
      </c>
      <c r="F297" t="str">
        <f t="shared" si="4"/>
        <v>Arsenal</v>
      </c>
      <c r="G297">
        <f>COUNTIF($F$2:$F297,"=" &amp; G$1)</f>
        <v>13</v>
      </c>
      <c r="H297">
        <f>COUNTIF($F$2:$F297,"=" &amp; H$1)</f>
        <v>7</v>
      </c>
    </row>
    <row r="298" spans="1:8" x14ac:dyDescent="0.25">
      <c r="A298" t="s">
        <v>1486</v>
      </c>
      <c r="B298" t="s">
        <v>24</v>
      </c>
      <c r="C298">
        <v>0</v>
      </c>
      <c r="D298">
        <v>0</v>
      </c>
      <c r="E298" t="s">
        <v>1207</v>
      </c>
      <c r="F298" t="str">
        <f t="shared" si="4"/>
        <v/>
      </c>
      <c r="G298">
        <f>COUNTIF($F$2:$F298,"=" &amp; G$1)</f>
        <v>13</v>
      </c>
      <c r="H298">
        <f>COUNTIF($F$2:$F298,"=" &amp; H$1)</f>
        <v>7</v>
      </c>
    </row>
    <row r="299" spans="1:8" x14ac:dyDescent="0.25">
      <c r="A299" t="s">
        <v>1486</v>
      </c>
      <c r="B299" t="s">
        <v>1205</v>
      </c>
      <c r="C299">
        <v>1</v>
      </c>
      <c r="D299">
        <v>0</v>
      </c>
      <c r="E299" t="s">
        <v>1211</v>
      </c>
      <c r="F299" t="str">
        <f t="shared" si="4"/>
        <v>Manchester United</v>
      </c>
      <c r="G299">
        <f>COUNTIF($F$2:$F299,"=" &amp; G$1)</f>
        <v>13</v>
      </c>
      <c r="H299">
        <f>COUNTIF($F$2:$F299,"=" &amp; H$1)</f>
        <v>7</v>
      </c>
    </row>
    <row r="300" spans="1:8" x14ac:dyDescent="0.25">
      <c r="A300" t="s">
        <v>1486</v>
      </c>
      <c r="B300" t="s">
        <v>1202</v>
      </c>
      <c r="C300">
        <v>2</v>
      </c>
      <c r="D300">
        <v>3</v>
      </c>
      <c r="E300" t="s">
        <v>1221</v>
      </c>
      <c r="F300" t="str">
        <f t="shared" si="4"/>
        <v>Newcastle United</v>
      </c>
      <c r="G300">
        <f>COUNTIF($F$2:$F300,"=" &amp; G$1)</f>
        <v>13</v>
      </c>
      <c r="H300">
        <f>COUNTIF($F$2:$F300,"=" &amp; H$1)</f>
        <v>7</v>
      </c>
    </row>
    <row r="301" spans="1:8" x14ac:dyDescent="0.25">
      <c r="A301" t="s">
        <v>1486</v>
      </c>
      <c r="B301" t="s">
        <v>1200</v>
      </c>
      <c r="C301">
        <v>0</v>
      </c>
      <c r="D301">
        <v>1</v>
      </c>
      <c r="E301" t="s">
        <v>1210</v>
      </c>
      <c r="F301" t="str">
        <f t="shared" si="4"/>
        <v>Nottingham Forest</v>
      </c>
      <c r="G301">
        <f>COUNTIF($F$2:$F301,"=" &amp; G$1)</f>
        <v>13</v>
      </c>
      <c r="H301">
        <f>COUNTIF($F$2:$F301,"=" &amp; H$1)</f>
        <v>7</v>
      </c>
    </row>
    <row r="302" spans="1:8" x14ac:dyDescent="0.25">
      <c r="A302" t="s">
        <v>1487</v>
      </c>
      <c r="B302" t="s">
        <v>76</v>
      </c>
      <c r="C302">
        <v>0</v>
      </c>
      <c r="D302">
        <v>0</v>
      </c>
      <c r="E302" t="s">
        <v>1223</v>
      </c>
      <c r="F302" t="str">
        <f t="shared" si="4"/>
        <v/>
      </c>
      <c r="G302">
        <f>COUNTIF($F$2:$F302,"=" &amp; G$1)</f>
        <v>13</v>
      </c>
      <c r="H302">
        <f>COUNTIF($F$2:$F302,"=" &amp; H$1)</f>
        <v>7</v>
      </c>
    </row>
    <row r="303" spans="1:8" x14ac:dyDescent="0.25">
      <c r="A303" t="s">
        <v>1488</v>
      </c>
      <c r="B303" t="s">
        <v>49</v>
      </c>
      <c r="C303">
        <v>1</v>
      </c>
      <c r="D303">
        <v>3</v>
      </c>
      <c r="E303" t="s">
        <v>1221</v>
      </c>
      <c r="F303" t="str">
        <f t="shared" si="4"/>
        <v>Newcastle United</v>
      </c>
      <c r="G303">
        <f>COUNTIF($F$2:$F303,"=" &amp; G$1)</f>
        <v>13</v>
      </c>
      <c r="H303">
        <f>COUNTIF($F$2:$F303,"=" &amp; H$1)</f>
        <v>7</v>
      </c>
    </row>
    <row r="304" spans="1:8" x14ac:dyDescent="0.25">
      <c r="A304" t="s">
        <v>1488</v>
      </c>
      <c r="B304" t="s">
        <v>1205</v>
      </c>
      <c r="C304">
        <v>2</v>
      </c>
      <c r="D304">
        <v>2</v>
      </c>
      <c r="E304" t="s">
        <v>24</v>
      </c>
      <c r="F304" t="str">
        <f t="shared" si="4"/>
        <v/>
      </c>
      <c r="G304">
        <f>COUNTIF($F$2:$F304,"=" &amp; G$1)</f>
        <v>13</v>
      </c>
      <c r="H304">
        <f>COUNTIF($F$2:$F304,"=" &amp; H$1)</f>
        <v>7</v>
      </c>
    </row>
    <row r="305" spans="1:8" x14ac:dyDescent="0.25">
      <c r="A305" t="s">
        <v>1489</v>
      </c>
      <c r="B305" t="s">
        <v>1403</v>
      </c>
      <c r="C305">
        <v>0</v>
      </c>
      <c r="D305">
        <v>1</v>
      </c>
      <c r="E305" t="s">
        <v>1202</v>
      </c>
      <c r="F305" t="str">
        <f t="shared" si="4"/>
        <v>Queens Park Rangers</v>
      </c>
      <c r="G305">
        <f>COUNTIF($F$2:$F305,"=" &amp; G$1)</f>
        <v>13</v>
      </c>
      <c r="H305">
        <f>COUNTIF($F$2:$F305,"=" &amp; H$1)</f>
        <v>7</v>
      </c>
    </row>
    <row r="306" spans="1:8" x14ac:dyDescent="0.25">
      <c r="A306" t="s">
        <v>1489</v>
      </c>
      <c r="B306" t="s">
        <v>63</v>
      </c>
      <c r="C306">
        <v>1</v>
      </c>
      <c r="D306">
        <v>0</v>
      </c>
      <c r="E306" t="s">
        <v>1</v>
      </c>
      <c r="F306" t="str">
        <f t="shared" si="4"/>
        <v>Chelsea</v>
      </c>
      <c r="G306">
        <f>COUNTIF($F$2:$F306,"=" &amp; G$1)</f>
        <v>13</v>
      </c>
      <c r="H306">
        <f>COUNTIF($F$2:$F306,"=" &amp; H$1)</f>
        <v>7</v>
      </c>
    </row>
    <row r="307" spans="1:8" x14ac:dyDescent="0.25">
      <c r="A307" t="s">
        <v>1489</v>
      </c>
      <c r="B307" t="s">
        <v>1207</v>
      </c>
      <c r="C307">
        <v>0</v>
      </c>
      <c r="D307">
        <v>3</v>
      </c>
      <c r="E307" t="s">
        <v>59</v>
      </c>
      <c r="F307" t="str">
        <f t="shared" si="4"/>
        <v>Aston Villa</v>
      </c>
      <c r="G307">
        <f>COUNTIF($F$2:$F307,"=" &amp; G$1)</f>
        <v>13</v>
      </c>
      <c r="H307">
        <f>COUNTIF($F$2:$F307,"=" &amp; H$1)</f>
        <v>7</v>
      </c>
    </row>
    <row r="308" spans="1:8" x14ac:dyDescent="0.25">
      <c r="A308" t="s">
        <v>1489</v>
      </c>
      <c r="B308" t="s">
        <v>1208</v>
      </c>
      <c r="C308">
        <v>2</v>
      </c>
      <c r="D308">
        <v>0</v>
      </c>
      <c r="E308" t="s">
        <v>1203</v>
      </c>
      <c r="F308" t="str">
        <f t="shared" si="4"/>
        <v>Leeds United</v>
      </c>
      <c r="G308">
        <f>COUNTIF($F$2:$F308,"=" &amp; G$1)</f>
        <v>13</v>
      </c>
      <c r="H308">
        <f>COUNTIF($F$2:$F308,"=" &amp; H$1)</f>
        <v>7</v>
      </c>
    </row>
    <row r="309" spans="1:8" x14ac:dyDescent="0.25">
      <c r="A309" t="s">
        <v>1489</v>
      </c>
      <c r="B309" t="s">
        <v>30</v>
      </c>
      <c r="C309">
        <v>2</v>
      </c>
      <c r="D309">
        <v>0</v>
      </c>
      <c r="E309" t="s">
        <v>1206</v>
      </c>
      <c r="F309" t="str">
        <f t="shared" si="4"/>
        <v>Middlesbrough</v>
      </c>
      <c r="G309">
        <f>COUNTIF($F$2:$F309,"=" &amp; G$1)</f>
        <v>13</v>
      </c>
      <c r="H309">
        <f>COUNTIF($F$2:$F309,"=" &amp; H$1)</f>
        <v>7</v>
      </c>
    </row>
    <row r="310" spans="1:8" x14ac:dyDescent="0.25">
      <c r="A310" t="s">
        <v>1489</v>
      </c>
      <c r="B310" t="s">
        <v>1210</v>
      </c>
      <c r="C310">
        <v>3</v>
      </c>
      <c r="D310">
        <v>0</v>
      </c>
      <c r="E310" t="s">
        <v>1211</v>
      </c>
      <c r="F310" t="str">
        <f t="shared" si="4"/>
        <v>Nottingham Forest</v>
      </c>
      <c r="G310">
        <f>COUNTIF($F$2:$F310,"=" &amp; G$1)</f>
        <v>13</v>
      </c>
      <c r="H310">
        <f>COUNTIF($F$2:$F310,"=" &amp; H$1)</f>
        <v>7</v>
      </c>
    </row>
    <row r="311" spans="1:8" x14ac:dyDescent="0.25">
      <c r="A311" t="s">
        <v>1489</v>
      </c>
      <c r="B311" t="s">
        <v>1200</v>
      </c>
      <c r="C311">
        <v>3</v>
      </c>
      <c r="D311">
        <v>1</v>
      </c>
      <c r="E311" t="s">
        <v>1204</v>
      </c>
      <c r="F311" t="str">
        <f t="shared" si="4"/>
        <v>Tottenham Hotspur</v>
      </c>
      <c r="G311">
        <f>COUNTIF($F$2:$F311,"=" &amp; G$1)</f>
        <v>13</v>
      </c>
      <c r="H311">
        <f>COUNTIF($F$2:$F311,"=" &amp; H$1)</f>
        <v>7</v>
      </c>
    </row>
    <row r="312" spans="1:8" x14ac:dyDescent="0.25">
      <c r="A312" t="s">
        <v>1490</v>
      </c>
      <c r="B312" t="s">
        <v>1202</v>
      </c>
      <c r="C312">
        <v>2</v>
      </c>
      <c r="D312">
        <v>3</v>
      </c>
      <c r="E312" t="s">
        <v>1200</v>
      </c>
      <c r="F312" t="str">
        <f t="shared" si="4"/>
        <v>Tottenham Hotspur</v>
      </c>
      <c r="G312">
        <f>COUNTIF($F$2:$F312,"=" &amp; G$1)</f>
        <v>13</v>
      </c>
      <c r="H312">
        <f>COUNTIF($F$2:$F312,"=" &amp; H$1)</f>
        <v>7</v>
      </c>
    </row>
    <row r="313" spans="1:8" x14ac:dyDescent="0.25">
      <c r="A313" t="s">
        <v>1491</v>
      </c>
      <c r="B313" t="s">
        <v>1221</v>
      </c>
      <c r="C313">
        <v>2</v>
      </c>
      <c r="D313">
        <v>0</v>
      </c>
      <c r="E313" t="s">
        <v>63</v>
      </c>
      <c r="F313" t="str">
        <f t="shared" si="4"/>
        <v>Newcastle United</v>
      </c>
      <c r="G313">
        <f>COUNTIF($F$2:$F313,"=" &amp; G$1)</f>
        <v>13</v>
      </c>
      <c r="H313">
        <f>COUNTIF($F$2:$F313,"=" &amp; H$1)</f>
        <v>7</v>
      </c>
    </row>
    <row r="314" spans="1:8" x14ac:dyDescent="0.25">
      <c r="A314" t="s">
        <v>1492</v>
      </c>
      <c r="B314" t="s">
        <v>1</v>
      </c>
      <c r="C314">
        <v>4</v>
      </c>
      <c r="D314">
        <v>2</v>
      </c>
      <c r="E314" t="s">
        <v>76</v>
      </c>
      <c r="F314" t="str">
        <f t="shared" si="4"/>
        <v>Arsenal</v>
      </c>
      <c r="G314">
        <f>COUNTIF($F$2:$F314,"=" &amp; G$1)</f>
        <v>14</v>
      </c>
      <c r="H314">
        <f>COUNTIF($F$2:$F314,"=" &amp; H$1)</f>
        <v>7</v>
      </c>
    </row>
    <row r="315" spans="1:8" x14ac:dyDescent="0.25">
      <c r="A315" t="s">
        <v>1492</v>
      </c>
      <c r="B315" t="s">
        <v>59</v>
      </c>
      <c r="C315">
        <v>1</v>
      </c>
      <c r="D315">
        <v>1</v>
      </c>
      <c r="E315" t="s">
        <v>1210</v>
      </c>
      <c r="F315" t="str">
        <f t="shared" si="4"/>
        <v/>
      </c>
      <c r="G315">
        <f>COUNTIF($F$2:$F315,"=" &amp; G$1)</f>
        <v>14</v>
      </c>
      <c r="H315">
        <f>COUNTIF($F$2:$F315,"=" &amp; H$1)</f>
        <v>7</v>
      </c>
    </row>
    <row r="316" spans="1:8" x14ac:dyDescent="0.25">
      <c r="A316" t="s">
        <v>1492</v>
      </c>
      <c r="B316" t="s">
        <v>1206</v>
      </c>
      <c r="C316">
        <v>5</v>
      </c>
      <c r="D316">
        <v>1</v>
      </c>
      <c r="E316" t="s">
        <v>1207</v>
      </c>
      <c r="F316" t="str">
        <f t="shared" si="4"/>
        <v>Blackburn Rovers</v>
      </c>
      <c r="G316">
        <f>COUNTIF($F$2:$F316,"=" &amp; G$1)</f>
        <v>14</v>
      </c>
      <c r="H316">
        <f>COUNTIF($F$2:$F316,"=" &amp; H$1)</f>
        <v>7</v>
      </c>
    </row>
    <row r="317" spans="1:8" x14ac:dyDescent="0.25">
      <c r="A317" t="s">
        <v>1492</v>
      </c>
      <c r="B317" t="s">
        <v>24</v>
      </c>
      <c r="C317">
        <v>5</v>
      </c>
      <c r="D317">
        <v>2</v>
      </c>
      <c r="E317" t="s">
        <v>1403</v>
      </c>
      <c r="F317" t="str">
        <f t="shared" si="4"/>
        <v>Liverpool</v>
      </c>
      <c r="G317">
        <f>COUNTIF($F$2:$F317,"=" &amp; G$1)</f>
        <v>14</v>
      </c>
      <c r="H317">
        <f>COUNTIF($F$2:$F317,"=" &amp; H$1)</f>
        <v>7</v>
      </c>
    </row>
    <row r="318" spans="1:8" x14ac:dyDescent="0.25">
      <c r="A318" t="s">
        <v>1492</v>
      </c>
      <c r="B318" t="s">
        <v>1211</v>
      </c>
      <c r="C318">
        <v>0</v>
      </c>
      <c r="D318">
        <v>1</v>
      </c>
      <c r="E318" t="s">
        <v>30</v>
      </c>
      <c r="F318" t="str">
        <f t="shared" si="4"/>
        <v>Middlesbrough</v>
      </c>
      <c r="G318">
        <f>COUNTIF($F$2:$F318,"=" &amp; G$1)</f>
        <v>14</v>
      </c>
      <c r="H318">
        <f>COUNTIF($F$2:$F318,"=" &amp; H$1)</f>
        <v>7</v>
      </c>
    </row>
    <row r="319" spans="1:8" x14ac:dyDescent="0.25">
      <c r="A319" t="s">
        <v>1492</v>
      </c>
      <c r="B319" t="s">
        <v>1203</v>
      </c>
      <c r="C319">
        <v>0</v>
      </c>
      <c r="D319">
        <v>0</v>
      </c>
      <c r="E319" t="s">
        <v>1205</v>
      </c>
      <c r="F319" t="str">
        <f t="shared" si="4"/>
        <v/>
      </c>
      <c r="G319">
        <f>COUNTIF($F$2:$F319,"=" &amp; G$1)</f>
        <v>14</v>
      </c>
      <c r="H319">
        <f>COUNTIF($F$2:$F319,"=" &amp; H$1)</f>
        <v>7</v>
      </c>
    </row>
    <row r="320" spans="1:8" x14ac:dyDescent="0.25">
      <c r="A320" t="s">
        <v>1492</v>
      </c>
      <c r="B320" t="s">
        <v>1223</v>
      </c>
      <c r="C320">
        <v>2</v>
      </c>
      <c r="D320">
        <v>1</v>
      </c>
      <c r="E320" t="s">
        <v>49</v>
      </c>
      <c r="F320" t="str">
        <f t="shared" si="4"/>
        <v>West Ham United</v>
      </c>
      <c r="G320">
        <f>COUNTIF($F$2:$F320,"=" &amp; G$1)</f>
        <v>14</v>
      </c>
      <c r="H320">
        <f>COUNTIF($F$2:$F320,"=" &amp; H$1)</f>
        <v>7</v>
      </c>
    </row>
    <row r="321" spans="1:8" x14ac:dyDescent="0.25">
      <c r="A321" t="s">
        <v>1492</v>
      </c>
      <c r="B321" t="s">
        <v>1204</v>
      </c>
      <c r="C321">
        <v>2</v>
      </c>
      <c r="D321">
        <v>4</v>
      </c>
      <c r="E321" t="s">
        <v>1208</v>
      </c>
      <c r="F321" t="str">
        <f t="shared" si="4"/>
        <v>Leeds United</v>
      </c>
      <c r="G321">
        <f>COUNTIF($F$2:$F321,"=" &amp; G$1)</f>
        <v>14</v>
      </c>
      <c r="H321">
        <f>COUNTIF($F$2:$F321,"=" &amp; H$1)</f>
        <v>7</v>
      </c>
    </row>
    <row r="322" spans="1:8" x14ac:dyDescent="0.25">
      <c r="A322" t="s">
        <v>1493</v>
      </c>
      <c r="B322" t="s">
        <v>1210</v>
      </c>
      <c r="C322">
        <v>3</v>
      </c>
      <c r="D322">
        <v>2</v>
      </c>
      <c r="E322" t="s">
        <v>49</v>
      </c>
      <c r="F322" t="str">
        <f t="shared" si="4"/>
        <v>Nottingham Forest</v>
      </c>
      <c r="G322">
        <f>COUNTIF($F$2:$F322,"=" &amp; G$1)</f>
        <v>14</v>
      </c>
      <c r="H322">
        <f>COUNTIF($F$2:$F322,"=" &amp; H$1)</f>
        <v>7</v>
      </c>
    </row>
    <row r="323" spans="1:8" x14ac:dyDescent="0.25">
      <c r="A323" t="s">
        <v>1494</v>
      </c>
      <c r="B323" t="s">
        <v>1</v>
      </c>
      <c r="C323">
        <v>1</v>
      </c>
      <c r="D323">
        <v>0</v>
      </c>
      <c r="E323" t="s">
        <v>1223</v>
      </c>
      <c r="F323" t="str">
        <f t="shared" ref="F323:F381" si="5">IF(C323&gt;D323,B323,IF(D323&gt;C323,E323,""))</f>
        <v>Arsenal</v>
      </c>
      <c r="G323">
        <f>COUNTIF($F$2:$F323,"=" &amp; G$1)</f>
        <v>15</v>
      </c>
      <c r="H323">
        <f>COUNTIF($F$2:$F323,"=" &amp; H$1)</f>
        <v>7</v>
      </c>
    </row>
    <row r="324" spans="1:8" x14ac:dyDescent="0.25">
      <c r="A324" t="s">
        <v>1494</v>
      </c>
      <c r="B324" t="s">
        <v>59</v>
      </c>
      <c r="C324">
        <v>2</v>
      </c>
      <c r="D324">
        <v>0</v>
      </c>
      <c r="E324" t="s">
        <v>1204</v>
      </c>
      <c r="F324" t="str">
        <f t="shared" si="5"/>
        <v>Aston Villa</v>
      </c>
      <c r="G324">
        <f>COUNTIF($F$2:$F324,"=" &amp; G$1)</f>
        <v>15</v>
      </c>
      <c r="H324">
        <f>COUNTIF($F$2:$F324,"=" &amp; H$1)</f>
        <v>7</v>
      </c>
    </row>
    <row r="325" spans="1:8" x14ac:dyDescent="0.25">
      <c r="A325" t="s">
        <v>1494</v>
      </c>
      <c r="B325" t="s">
        <v>63</v>
      </c>
      <c r="C325">
        <v>3</v>
      </c>
      <c r="D325">
        <v>0</v>
      </c>
      <c r="E325" t="s">
        <v>76</v>
      </c>
      <c r="F325" t="str">
        <f t="shared" si="5"/>
        <v>Chelsea</v>
      </c>
      <c r="G325">
        <f>COUNTIF($F$2:$F325,"=" &amp; G$1)</f>
        <v>15</v>
      </c>
      <c r="H325">
        <f>COUNTIF($F$2:$F325,"=" &amp; H$1)</f>
        <v>7</v>
      </c>
    </row>
    <row r="326" spans="1:8" x14ac:dyDescent="0.25">
      <c r="A326" t="s">
        <v>1494</v>
      </c>
      <c r="B326" t="s">
        <v>1208</v>
      </c>
      <c r="C326">
        <v>1</v>
      </c>
      <c r="D326">
        <v>3</v>
      </c>
      <c r="E326" t="s">
        <v>1202</v>
      </c>
      <c r="F326" t="str">
        <f t="shared" si="5"/>
        <v>Queens Park Rangers</v>
      </c>
      <c r="G326">
        <f>COUNTIF($F$2:$F326,"=" &amp; G$1)</f>
        <v>15</v>
      </c>
      <c r="H326">
        <f>COUNTIF($F$2:$F326,"=" &amp; H$1)</f>
        <v>7</v>
      </c>
    </row>
    <row r="327" spans="1:8" x14ac:dyDescent="0.25">
      <c r="A327" t="s">
        <v>1494</v>
      </c>
      <c r="B327" t="s">
        <v>24</v>
      </c>
      <c r="C327">
        <v>3</v>
      </c>
      <c r="D327">
        <v>0</v>
      </c>
      <c r="E327" t="s">
        <v>1206</v>
      </c>
      <c r="F327" t="str">
        <f t="shared" si="5"/>
        <v>Liverpool</v>
      </c>
      <c r="G327">
        <f>COUNTIF($F$2:$F327,"=" &amp; G$1)</f>
        <v>15</v>
      </c>
      <c r="H327">
        <f>COUNTIF($F$2:$F327,"=" &amp; H$1)</f>
        <v>7</v>
      </c>
    </row>
    <row r="328" spans="1:8" x14ac:dyDescent="0.25">
      <c r="A328" t="s">
        <v>1494</v>
      </c>
      <c r="B328" t="s">
        <v>1205</v>
      </c>
      <c r="C328">
        <v>3</v>
      </c>
      <c r="D328">
        <v>0</v>
      </c>
      <c r="E328" t="s">
        <v>1403</v>
      </c>
      <c r="F328" t="str">
        <f t="shared" si="5"/>
        <v>Manchester United</v>
      </c>
      <c r="G328">
        <f>COUNTIF($F$2:$F328,"=" &amp; G$1)</f>
        <v>15</v>
      </c>
      <c r="H328">
        <f>COUNTIF($F$2:$F328,"=" &amp; H$1)</f>
        <v>7</v>
      </c>
    </row>
    <row r="329" spans="1:8" x14ac:dyDescent="0.25">
      <c r="A329" t="s">
        <v>1494</v>
      </c>
      <c r="B329" t="s">
        <v>30</v>
      </c>
      <c r="C329">
        <v>2</v>
      </c>
      <c r="D329">
        <v>1</v>
      </c>
      <c r="E329" t="s">
        <v>1207</v>
      </c>
      <c r="F329" t="str">
        <f t="shared" si="5"/>
        <v>Middlesbrough</v>
      </c>
      <c r="G329">
        <f>COUNTIF($F$2:$F329,"=" &amp; G$1)</f>
        <v>15</v>
      </c>
      <c r="H329">
        <f>COUNTIF($F$2:$F329,"=" &amp; H$1)</f>
        <v>7</v>
      </c>
    </row>
    <row r="330" spans="1:8" x14ac:dyDescent="0.25">
      <c r="A330" t="s">
        <v>1494</v>
      </c>
      <c r="B330" t="s">
        <v>1221</v>
      </c>
      <c r="C330">
        <v>3</v>
      </c>
      <c r="D330">
        <v>1</v>
      </c>
      <c r="E330" t="s">
        <v>1211</v>
      </c>
      <c r="F330" t="str">
        <f t="shared" si="5"/>
        <v>Newcastle United</v>
      </c>
      <c r="G330">
        <f>COUNTIF($F$2:$F330,"=" &amp; G$1)</f>
        <v>15</v>
      </c>
      <c r="H330">
        <f>COUNTIF($F$2:$F330,"=" &amp; H$1)</f>
        <v>7</v>
      </c>
    </row>
    <row r="331" spans="1:8" x14ac:dyDescent="0.25">
      <c r="A331" t="s">
        <v>1494</v>
      </c>
      <c r="B331" t="s">
        <v>1203</v>
      </c>
      <c r="C331">
        <v>1</v>
      </c>
      <c r="D331">
        <v>3</v>
      </c>
      <c r="E331" t="s">
        <v>1200</v>
      </c>
      <c r="F331" t="str">
        <f t="shared" si="5"/>
        <v>Tottenham Hotspur</v>
      </c>
      <c r="G331">
        <f>COUNTIF($F$2:$F331,"=" &amp; G$1)</f>
        <v>15</v>
      </c>
      <c r="H331">
        <f>COUNTIF($F$2:$F331,"=" &amp; H$1)</f>
        <v>7</v>
      </c>
    </row>
    <row r="332" spans="1:8" x14ac:dyDescent="0.25">
      <c r="A332" t="s">
        <v>1495</v>
      </c>
      <c r="B332" t="s">
        <v>30</v>
      </c>
      <c r="C332">
        <v>0</v>
      </c>
      <c r="D332">
        <v>0</v>
      </c>
      <c r="E332" t="s">
        <v>76</v>
      </c>
      <c r="F332" t="str">
        <f t="shared" si="5"/>
        <v/>
      </c>
      <c r="G332">
        <f>COUNTIF($F$2:$F332,"=" &amp; G$1)</f>
        <v>15</v>
      </c>
      <c r="H332">
        <f>COUNTIF($F$2:$F332,"=" &amp; H$1)</f>
        <v>7</v>
      </c>
    </row>
    <row r="333" spans="1:8" x14ac:dyDescent="0.25">
      <c r="A333" t="s">
        <v>1496</v>
      </c>
      <c r="B333" t="s">
        <v>1223</v>
      </c>
      <c r="C333">
        <v>1</v>
      </c>
      <c r="D333">
        <v>3</v>
      </c>
      <c r="E333" t="s">
        <v>63</v>
      </c>
      <c r="F333" t="str">
        <f t="shared" si="5"/>
        <v>Chelsea</v>
      </c>
      <c r="G333">
        <f>COUNTIF($F$2:$F333,"=" &amp; G$1)</f>
        <v>15</v>
      </c>
      <c r="H333">
        <f>COUNTIF($F$2:$F333,"=" &amp; H$1)</f>
        <v>7</v>
      </c>
    </row>
    <row r="334" spans="1:8" x14ac:dyDescent="0.25">
      <c r="A334" t="s">
        <v>1497</v>
      </c>
      <c r="B334" t="s">
        <v>1211</v>
      </c>
      <c r="C334">
        <v>0</v>
      </c>
      <c r="D334">
        <v>1</v>
      </c>
      <c r="E334" t="s">
        <v>1</v>
      </c>
      <c r="F334" t="str">
        <f t="shared" si="5"/>
        <v>Arsenal</v>
      </c>
      <c r="G334">
        <f>COUNTIF($F$2:$F334,"=" &amp; G$1)</f>
        <v>16</v>
      </c>
      <c r="H334">
        <f>COUNTIF($F$2:$F334,"=" &amp; H$1)</f>
        <v>7</v>
      </c>
    </row>
    <row r="335" spans="1:8" x14ac:dyDescent="0.25">
      <c r="A335" t="s">
        <v>1498</v>
      </c>
      <c r="B335" t="s">
        <v>1206</v>
      </c>
      <c r="C335">
        <v>1</v>
      </c>
      <c r="D335">
        <v>1</v>
      </c>
      <c r="E335" t="s">
        <v>59</v>
      </c>
      <c r="F335" t="str">
        <f t="shared" si="5"/>
        <v/>
      </c>
      <c r="G335">
        <f>COUNTIF($F$2:$F335,"=" &amp; G$1)</f>
        <v>16</v>
      </c>
      <c r="H335">
        <f>COUNTIF($F$2:$F335,"=" &amp; H$1)</f>
        <v>7</v>
      </c>
    </row>
    <row r="336" spans="1:8" x14ac:dyDescent="0.25">
      <c r="A336" t="s">
        <v>1498</v>
      </c>
      <c r="B336" t="s">
        <v>1403</v>
      </c>
      <c r="C336">
        <v>1</v>
      </c>
      <c r="D336">
        <v>1</v>
      </c>
      <c r="E336" t="s">
        <v>30</v>
      </c>
      <c r="F336" t="str">
        <f t="shared" si="5"/>
        <v/>
      </c>
      <c r="G336">
        <f>COUNTIF($F$2:$F336,"=" &amp; G$1)</f>
        <v>16</v>
      </c>
      <c r="H336">
        <f>COUNTIF($F$2:$F336,"=" &amp; H$1)</f>
        <v>7</v>
      </c>
    </row>
    <row r="337" spans="1:8" x14ac:dyDescent="0.25">
      <c r="A337" t="s">
        <v>1498</v>
      </c>
      <c r="B337" t="s">
        <v>1207</v>
      </c>
      <c r="C337">
        <v>1</v>
      </c>
      <c r="D337">
        <v>1</v>
      </c>
      <c r="E337" t="s">
        <v>1210</v>
      </c>
      <c r="F337" t="str">
        <f t="shared" si="5"/>
        <v/>
      </c>
      <c r="G337">
        <f>COUNTIF($F$2:$F337,"=" &amp; G$1)</f>
        <v>16</v>
      </c>
      <c r="H337">
        <f>COUNTIF($F$2:$F337,"=" &amp; H$1)</f>
        <v>7</v>
      </c>
    </row>
    <row r="338" spans="1:8" x14ac:dyDescent="0.25">
      <c r="A338" t="s">
        <v>1498</v>
      </c>
      <c r="B338" t="s">
        <v>49</v>
      </c>
      <c r="C338">
        <v>2</v>
      </c>
      <c r="D338">
        <v>3</v>
      </c>
      <c r="E338" t="s">
        <v>1205</v>
      </c>
      <c r="F338" t="str">
        <f t="shared" si="5"/>
        <v>Manchester United</v>
      </c>
      <c r="G338">
        <f>COUNTIF($F$2:$F338,"=" &amp; G$1)</f>
        <v>16</v>
      </c>
      <c r="H338">
        <f>COUNTIF($F$2:$F338,"=" &amp; H$1)</f>
        <v>7</v>
      </c>
    </row>
    <row r="339" spans="1:8" x14ac:dyDescent="0.25">
      <c r="A339" t="s">
        <v>1498</v>
      </c>
      <c r="B339" t="s">
        <v>1202</v>
      </c>
      <c r="C339">
        <v>0</v>
      </c>
      <c r="D339">
        <v>3</v>
      </c>
      <c r="E339" t="s">
        <v>1203</v>
      </c>
      <c r="F339" t="str">
        <f t="shared" si="5"/>
        <v>Sheffield Wednesday</v>
      </c>
      <c r="G339">
        <f>COUNTIF($F$2:$F339,"=" &amp; G$1)</f>
        <v>16</v>
      </c>
      <c r="H339">
        <f>COUNTIF($F$2:$F339,"=" &amp; H$1)</f>
        <v>7</v>
      </c>
    </row>
    <row r="340" spans="1:8" x14ac:dyDescent="0.25">
      <c r="A340" t="s">
        <v>1498</v>
      </c>
      <c r="B340" t="s">
        <v>76</v>
      </c>
      <c r="C340">
        <v>1</v>
      </c>
      <c r="D340">
        <v>0</v>
      </c>
      <c r="E340" t="s">
        <v>1221</v>
      </c>
      <c r="F340" t="str">
        <f t="shared" si="5"/>
        <v>Southampton</v>
      </c>
      <c r="G340">
        <f>COUNTIF($F$2:$F340,"=" &amp; G$1)</f>
        <v>16</v>
      </c>
      <c r="H340">
        <f>COUNTIF($F$2:$F340,"=" &amp; H$1)</f>
        <v>7</v>
      </c>
    </row>
    <row r="341" spans="1:8" x14ac:dyDescent="0.25">
      <c r="A341" t="s">
        <v>1498</v>
      </c>
      <c r="B341" t="s">
        <v>1200</v>
      </c>
      <c r="C341">
        <v>2</v>
      </c>
      <c r="D341">
        <v>1</v>
      </c>
      <c r="E341" t="s">
        <v>1208</v>
      </c>
      <c r="F341" t="str">
        <f t="shared" si="5"/>
        <v>Tottenham Hotspur</v>
      </c>
      <c r="G341">
        <f>COUNTIF($F$2:$F341,"=" &amp; G$1)</f>
        <v>16</v>
      </c>
      <c r="H341">
        <f>COUNTIF($F$2:$F341,"=" &amp; H$1)</f>
        <v>7</v>
      </c>
    </row>
    <row r="342" spans="1:8" x14ac:dyDescent="0.25">
      <c r="A342" t="s">
        <v>1498</v>
      </c>
      <c r="B342" t="s">
        <v>1204</v>
      </c>
      <c r="C342">
        <v>1</v>
      </c>
      <c r="D342">
        <v>0</v>
      </c>
      <c r="E342" t="s">
        <v>24</v>
      </c>
      <c r="F342" t="str">
        <f t="shared" si="5"/>
        <v>Wimbledon FC</v>
      </c>
      <c r="G342">
        <f>COUNTIF($F$2:$F342,"=" &amp; G$1)</f>
        <v>16</v>
      </c>
      <c r="H342">
        <f>COUNTIF($F$2:$F342,"=" &amp; H$1)</f>
        <v>7</v>
      </c>
    </row>
    <row r="343" spans="1:8" x14ac:dyDescent="0.25">
      <c r="A343" t="s">
        <v>1499</v>
      </c>
      <c r="B343" t="s">
        <v>59</v>
      </c>
      <c r="C343">
        <v>1</v>
      </c>
      <c r="D343">
        <v>0</v>
      </c>
      <c r="E343" t="s">
        <v>1403</v>
      </c>
      <c r="F343" t="str">
        <f t="shared" si="5"/>
        <v>Aston Villa</v>
      </c>
      <c r="G343">
        <f>COUNTIF($F$2:$F343,"=" &amp; G$1)</f>
        <v>16</v>
      </c>
      <c r="H343">
        <f>COUNTIF($F$2:$F343,"=" &amp; H$1)</f>
        <v>7</v>
      </c>
    </row>
    <row r="344" spans="1:8" x14ac:dyDescent="0.25">
      <c r="A344" t="s">
        <v>1499</v>
      </c>
      <c r="B344" t="s">
        <v>63</v>
      </c>
      <c r="C344">
        <v>2</v>
      </c>
      <c r="D344">
        <v>2</v>
      </c>
      <c r="E344" t="s">
        <v>1207</v>
      </c>
      <c r="F344" t="str">
        <f t="shared" si="5"/>
        <v/>
      </c>
      <c r="G344">
        <f>COUNTIF($F$2:$F344,"=" &amp; G$1)</f>
        <v>16</v>
      </c>
      <c r="H344">
        <f>COUNTIF($F$2:$F344,"=" &amp; H$1)</f>
        <v>7</v>
      </c>
    </row>
    <row r="345" spans="1:8" x14ac:dyDescent="0.25">
      <c r="A345" t="s">
        <v>1499</v>
      </c>
      <c r="B345" t="s">
        <v>24</v>
      </c>
      <c r="C345">
        <v>1</v>
      </c>
      <c r="D345">
        <v>0</v>
      </c>
      <c r="E345" t="s">
        <v>1202</v>
      </c>
      <c r="F345" t="str">
        <f t="shared" si="5"/>
        <v>Liverpool</v>
      </c>
      <c r="G345">
        <f>COUNTIF($F$2:$F345,"=" &amp; G$1)</f>
        <v>16</v>
      </c>
      <c r="H345">
        <f>COUNTIF($F$2:$F345,"=" &amp; H$1)</f>
        <v>7</v>
      </c>
    </row>
    <row r="346" spans="1:8" x14ac:dyDescent="0.25">
      <c r="A346" t="s">
        <v>1499</v>
      </c>
      <c r="B346" t="s">
        <v>1211</v>
      </c>
      <c r="C346">
        <v>0</v>
      </c>
      <c r="D346">
        <v>2</v>
      </c>
      <c r="E346" t="s">
        <v>49</v>
      </c>
      <c r="F346" t="str">
        <f t="shared" si="5"/>
        <v>Everton</v>
      </c>
      <c r="G346">
        <f>COUNTIF($F$2:$F346,"=" &amp; G$1)</f>
        <v>16</v>
      </c>
      <c r="H346">
        <f>COUNTIF($F$2:$F346,"=" &amp; H$1)</f>
        <v>7</v>
      </c>
    </row>
    <row r="347" spans="1:8" x14ac:dyDescent="0.25">
      <c r="A347" t="s">
        <v>1499</v>
      </c>
      <c r="B347" t="s">
        <v>1221</v>
      </c>
      <c r="C347">
        <v>1</v>
      </c>
      <c r="D347">
        <v>0</v>
      </c>
      <c r="E347" t="s">
        <v>30</v>
      </c>
      <c r="F347" t="str">
        <f t="shared" si="5"/>
        <v>Newcastle United</v>
      </c>
      <c r="G347">
        <f>COUNTIF($F$2:$F347,"=" &amp; G$1)</f>
        <v>16</v>
      </c>
      <c r="H347">
        <f>COUNTIF($F$2:$F347,"=" &amp; H$1)</f>
        <v>7</v>
      </c>
    </row>
    <row r="348" spans="1:8" x14ac:dyDescent="0.25">
      <c r="A348" t="s">
        <v>1499</v>
      </c>
      <c r="B348" t="s">
        <v>76</v>
      </c>
      <c r="C348">
        <v>1</v>
      </c>
      <c r="D348">
        <v>1</v>
      </c>
      <c r="E348" t="s">
        <v>1208</v>
      </c>
      <c r="F348" t="str">
        <f t="shared" si="5"/>
        <v/>
      </c>
      <c r="G348">
        <f>COUNTIF($F$2:$F348,"=" &amp; G$1)</f>
        <v>16</v>
      </c>
      <c r="H348">
        <f>COUNTIF($F$2:$F348,"=" &amp; H$1)</f>
        <v>7</v>
      </c>
    </row>
    <row r="349" spans="1:8" x14ac:dyDescent="0.25">
      <c r="A349" t="s">
        <v>1499</v>
      </c>
      <c r="B349" t="s">
        <v>1223</v>
      </c>
      <c r="C349">
        <v>1</v>
      </c>
      <c r="D349">
        <v>1</v>
      </c>
      <c r="E349" t="s">
        <v>1200</v>
      </c>
      <c r="F349" t="str">
        <f t="shared" si="5"/>
        <v/>
      </c>
      <c r="G349">
        <f>COUNTIF($F$2:$F349,"=" &amp; G$1)</f>
        <v>16</v>
      </c>
      <c r="H349">
        <f>COUNTIF($F$2:$F349,"=" &amp; H$1)</f>
        <v>7</v>
      </c>
    </row>
    <row r="350" spans="1:8" x14ac:dyDescent="0.25">
      <c r="A350" t="s">
        <v>1499</v>
      </c>
      <c r="B350" t="s">
        <v>1204</v>
      </c>
      <c r="C350">
        <v>2</v>
      </c>
      <c r="D350">
        <v>2</v>
      </c>
      <c r="E350" t="s">
        <v>1203</v>
      </c>
      <c r="F350" t="str">
        <f t="shared" si="5"/>
        <v/>
      </c>
      <c r="G350">
        <f>COUNTIF($F$2:$F350,"=" &amp; G$1)</f>
        <v>16</v>
      </c>
      <c r="H350">
        <f>COUNTIF($F$2:$F350,"=" &amp; H$1)</f>
        <v>7</v>
      </c>
    </row>
    <row r="351" spans="1:8" x14ac:dyDescent="0.25">
      <c r="A351" t="s">
        <v>1500</v>
      </c>
      <c r="B351" t="s">
        <v>1</v>
      </c>
      <c r="C351">
        <v>1</v>
      </c>
      <c r="D351">
        <v>1</v>
      </c>
      <c r="E351" t="s">
        <v>1210</v>
      </c>
      <c r="F351" t="str">
        <f t="shared" si="5"/>
        <v/>
      </c>
      <c r="G351">
        <f>COUNTIF($F$2:$F351,"=" &amp; G$1)</f>
        <v>16</v>
      </c>
      <c r="H351">
        <f>COUNTIF($F$2:$F351,"=" &amp; H$1)</f>
        <v>7</v>
      </c>
    </row>
    <row r="352" spans="1:8" x14ac:dyDescent="0.25">
      <c r="A352" t="s">
        <v>1501</v>
      </c>
      <c r="B352" t="s">
        <v>1206</v>
      </c>
      <c r="C352">
        <v>1</v>
      </c>
      <c r="D352">
        <v>2</v>
      </c>
      <c r="E352" t="s">
        <v>1205</v>
      </c>
      <c r="F352" t="str">
        <f t="shared" si="5"/>
        <v>Manchester United</v>
      </c>
      <c r="G352">
        <f>COUNTIF($F$2:$F352,"=" &amp; G$1)</f>
        <v>16</v>
      </c>
      <c r="H352">
        <f>COUNTIF($F$2:$F352,"=" &amp; H$1)</f>
        <v>7</v>
      </c>
    </row>
    <row r="353" spans="1:8" x14ac:dyDescent="0.25">
      <c r="A353" t="s">
        <v>1502</v>
      </c>
      <c r="B353" t="s">
        <v>1203</v>
      </c>
      <c r="C353">
        <v>0</v>
      </c>
      <c r="D353">
        <v>2</v>
      </c>
      <c r="E353" t="s">
        <v>1221</v>
      </c>
      <c r="F353" t="str">
        <f t="shared" si="5"/>
        <v>Newcastle United</v>
      </c>
      <c r="G353">
        <f>COUNTIF($F$2:$F353,"=" &amp; G$1)</f>
        <v>16</v>
      </c>
      <c r="H353">
        <f>COUNTIF($F$2:$F353,"=" &amp; H$1)</f>
        <v>7</v>
      </c>
    </row>
    <row r="354" spans="1:8" x14ac:dyDescent="0.25">
      <c r="A354" t="s">
        <v>1503</v>
      </c>
      <c r="B354" t="s">
        <v>1403</v>
      </c>
      <c r="C354">
        <v>2</v>
      </c>
      <c r="D354">
        <v>1</v>
      </c>
      <c r="E354" t="s">
        <v>1206</v>
      </c>
      <c r="F354" t="str">
        <f t="shared" si="5"/>
        <v>Bolton Wanderers</v>
      </c>
      <c r="G354">
        <f>COUNTIF($F$2:$F354,"=" &amp; G$1)</f>
        <v>16</v>
      </c>
      <c r="H354">
        <f>COUNTIF($F$2:$F354,"=" &amp; H$1)</f>
        <v>8</v>
      </c>
    </row>
    <row r="355" spans="1:8" x14ac:dyDescent="0.25">
      <c r="A355" t="s">
        <v>1503</v>
      </c>
      <c r="B355" t="s">
        <v>1207</v>
      </c>
      <c r="C355">
        <v>0</v>
      </c>
      <c r="D355">
        <v>0</v>
      </c>
      <c r="E355" t="s">
        <v>1</v>
      </c>
      <c r="F355" t="str">
        <f t="shared" si="5"/>
        <v/>
      </c>
      <c r="G355">
        <f>COUNTIF($F$2:$F355,"=" &amp; G$1)</f>
        <v>16</v>
      </c>
      <c r="H355">
        <f>COUNTIF($F$2:$F355,"=" &amp; H$1)</f>
        <v>8</v>
      </c>
    </row>
    <row r="356" spans="1:8" x14ac:dyDescent="0.25">
      <c r="A356" t="s">
        <v>1503</v>
      </c>
      <c r="B356" t="s">
        <v>49</v>
      </c>
      <c r="C356">
        <v>2</v>
      </c>
      <c r="D356">
        <v>0</v>
      </c>
      <c r="E356" t="s">
        <v>76</v>
      </c>
      <c r="F356" t="str">
        <f t="shared" si="5"/>
        <v>Everton</v>
      </c>
      <c r="G356">
        <f>COUNTIF($F$2:$F356,"=" &amp; G$1)</f>
        <v>16</v>
      </c>
      <c r="H356">
        <f>COUNTIF($F$2:$F356,"=" &amp; H$1)</f>
        <v>8</v>
      </c>
    </row>
    <row r="357" spans="1:8" x14ac:dyDescent="0.25">
      <c r="A357" t="s">
        <v>1503</v>
      </c>
      <c r="B357" t="s">
        <v>1208</v>
      </c>
      <c r="C357">
        <v>2</v>
      </c>
      <c r="D357">
        <v>0</v>
      </c>
      <c r="E357" t="s">
        <v>59</v>
      </c>
      <c r="F357" t="str">
        <f t="shared" si="5"/>
        <v>Leeds United</v>
      </c>
      <c r="G357">
        <f>COUNTIF($F$2:$F357,"=" &amp; G$1)</f>
        <v>16</v>
      </c>
      <c r="H357">
        <f>COUNTIF($F$2:$F357,"=" &amp; H$1)</f>
        <v>8</v>
      </c>
    </row>
    <row r="358" spans="1:8" x14ac:dyDescent="0.25">
      <c r="A358" t="s">
        <v>1503</v>
      </c>
      <c r="B358" t="s">
        <v>1205</v>
      </c>
      <c r="C358">
        <v>3</v>
      </c>
      <c r="D358">
        <v>1</v>
      </c>
      <c r="E358" t="s">
        <v>1204</v>
      </c>
      <c r="F358" t="str">
        <f t="shared" si="5"/>
        <v>Manchester United</v>
      </c>
      <c r="G358">
        <f>COUNTIF($F$2:$F358,"=" &amp; G$1)</f>
        <v>16</v>
      </c>
      <c r="H358">
        <f>COUNTIF($F$2:$F358,"=" &amp; H$1)</f>
        <v>8</v>
      </c>
    </row>
    <row r="359" spans="1:8" x14ac:dyDescent="0.25">
      <c r="A359" t="s">
        <v>1503</v>
      </c>
      <c r="B359" t="s">
        <v>30</v>
      </c>
      <c r="C359">
        <v>2</v>
      </c>
      <c r="D359">
        <v>0</v>
      </c>
      <c r="E359" t="s">
        <v>63</v>
      </c>
      <c r="F359" t="str">
        <f t="shared" si="5"/>
        <v>Middlesbrough</v>
      </c>
      <c r="G359">
        <f>COUNTIF($F$2:$F359,"=" &amp; G$1)</f>
        <v>16</v>
      </c>
      <c r="H359">
        <f>COUNTIF($F$2:$F359,"=" &amp; H$1)</f>
        <v>8</v>
      </c>
    </row>
    <row r="360" spans="1:8" x14ac:dyDescent="0.25">
      <c r="A360" t="s">
        <v>1503</v>
      </c>
      <c r="B360" t="s">
        <v>1210</v>
      </c>
      <c r="C360">
        <v>1</v>
      </c>
      <c r="D360">
        <v>1</v>
      </c>
      <c r="E360" t="s">
        <v>1223</v>
      </c>
      <c r="F360" t="str">
        <f t="shared" si="5"/>
        <v/>
      </c>
      <c r="G360">
        <f>COUNTIF($F$2:$F360,"=" &amp; G$1)</f>
        <v>16</v>
      </c>
      <c r="H360">
        <f>COUNTIF($F$2:$F360,"=" &amp; H$1)</f>
        <v>8</v>
      </c>
    </row>
    <row r="361" spans="1:8" x14ac:dyDescent="0.25">
      <c r="A361" t="s">
        <v>1503</v>
      </c>
      <c r="B361" t="s">
        <v>1202</v>
      </c>
      <c r="C361">
        <v>1</v>
      </c>
      <c r="D361">
        <v>0</v>
      </c>
      <c r="E361" t="s">
        <v>1211</v>
      </c>
      <c r="F361" t="str">
        <f t="shared" si="5"/>
        <v>Queens Park Rangers</v>
      </c>
      <c r="G361">
        <f>COUNTIF($F$2:$F361,"=" &amp; G$1)</f>
        <v>16</v>
      </c>
      <c r="H361">
        <f>COUNTIF($F$2:$F361,"=" &amp; H$1)</f>
        <v>8</v>
      </c>
    </row>
    <row r="362" spans="1:8" x14ac:dyDescent="0.25">
      <c r="A362" t="s">
        <v>1503</v>
      </c>
      <c r="B362" t="s">
        <v>1200</v>
      </c>
      <c r="C362">
        <v>1</v>
      </c>
      <c r="D362">
        <v>3</v>
      </c>
      <c r="E362" t="s">
        <v>24</v>
      </c>
      <c r="F362" t="str">
        <f t="shared" si="5"/>
        <v>Liverpool</v>
      </c>
      <c r="G362">
        <f>COUNTIF($F$2:$F362,"=" &amp; G$1)</f>
        <v>16</v>
      </c>
      <c r="H362">
        <f>COUNTIF($F$2:$F362,"=" &amp; H$1)</f>
        <v>8</v>
      </c>
    </row>
    <row r="363" spans="1:8" x14ac:dyDescent="0.25">
      <c r="A363" t="s">
        <v>1504</v>
      </c>
      <c r="B363" t="s">
        <v>1207</v>
      </c>
      <c r="C363">
        <v>2</v>
      </c>
      <c r="D363">
        <v>1</v>
      </c>
      <c r="E363" t="s">
        <v>1211</v>
      </c>
      <c r="F363" t="str">
        <f t="shared" si="5"/>
        <v>Coventry City</v>
      </c>
      <c r="G363">
        <f>COUNTIF($F$2:$F363,"=" &amp; G$1)</f>
        <v>16</v>
      </c>
      <c r="H363">
        <f>COUNTIF($F$2:$F363,"=" &amp; H$1)</f>
        <v>8</v>
      </c>
    </row>
    <row r="364" spans="1:8" x14ac:dyDescent="0.25">
      <c r="A364" t="s">
        <v>1504</v>
      </c>
      <c r="B364" t="s">
        <v>49</v>
      </c>
      <c r="C364">
        <v>0</v>
      </c>
      <c r="D364">
        <v>2</v>
      </c>
      <c r="E364" t="s">
        <v>1</v>
      </c>
      <c r="F364" t="str">
        <f t="shared" si="5"/>
        <v>Arsenal</v>
      </c>
      <c r="G364">
        <f>COUNTIF($F$2:$F364,"=" &amp; G$1)</f>
        <v>17</v>
      </c>
      <c r="H364">
        <f>COUNTIF($F$2:$F364,"=" &amp; H$1)</f>
        <v>8</v>
      </c>
    </row>
    <row r="365" spans="1:8" x14ac:dyDescent="0.25">
      <c r="A365" t="s">
        <v>1504</v>
      </c>
      <c r="B365" t="s">
        <v>1205</v>
      </c>
      <c r="C365">
        <v>2</v>
      </c>
      <c r="D365">
        <v>1</v>
      </c>
      <c r="E365" t="s">
        <v>1223</v>
      </c>
      <c r="F365" t="str">
        <f t="shared" si="5"/>
        <v>Manchester United</v>
      </c>
      <c r="G365">
        <f>COUNTIF($F$2:$F365,"=" &amp; G$1)</f>
        <v>17</v>
      </c>
      <c r="H365">
        <f>COUNTIF($F$2:$F365,"=" &amp; H$1)</f>
        <v>8</v>
      </c>
    </row>
    <row r="366" spans="1:8" x14ac:dyDescent="0.25">
      <c r="A366" t="s">
        <v>1504</v>
      </c>
      <c r="B366" t="s">
        <v>1210</v>
      </c>
      <c r="C366">
        <v>0</v>
      </c>
      <c r="D366">
        <v>0</v>
      </c>
      <c r="E366" t="s">
        <v>63</v>
      </c>
      <c r="F366" t="str">
        <f t="shared" si="5"/>
        <v/>
      </c>
      <c r="G366">
        <f>COUNTIF($F$2:$F366,"=" &amp; G$1)</f>
        <v>17</v>
      </c>
      <c r="H366">
        <f>COUNTIF($F$2:$F366,"=" &amp; H$1)</f>
        <v>8</v>
      </c>
    </row>
    <row r="367" spans="1:8" x14ac:dyDescent="0.25">
      <c r="A367" t="s">
        <v>1504</v>
      </c>
      <c r="B367" t="s">
        <v>1202</v>
      </c>
      <c r="C367">
        <v>0</v>
      </c>
      <c r="D367">
        <v>3</v>
      </c>
      <c r="E367" t="s">
        <v>1204</v>
      </c>
      <c r="F367" t="str">
        <f t="shared" si="5"/>
        <v>Wimbledon FC</v>
      </c>
      <c r="G367">
        <f>COUNTIF($F$2:$F367,"=" &amp; G$1)</f>
        <v>17</v>
      </c>
      <c r="H367">
        <f>COUNTIF($F$2:$F367,"=" &amp; H$1)</f>
        <v>8</v>
      </c>
    </row>
    <row r="368" spans="1:8" x14ac:dyDescent="0.25">
      <c r="A368" t="s">
        <v>1504</v>
      </c>
      <c r="B368" t="s">
        <v>1203</v>
      </c>
      <c r="C368">
        <v>2</v>
      </c>
      <c r="D368">
        <v>1</v>
      </c>
      <c r="E368" t="s">
        <v>1206</v>
      </c>
      <c r="F368" t="str">
        <f t="shared" si="5"/>
        <v>Sheffield Wednesday</v>
      </c>
      <c r="G368">
        <f>COUNTIF($F$2:$F368,"=" &amp; G$1)</f>
        <v>17</v>
      </c>
      <c r="H368">
        <f>COUNTIF($F$2:$F368,"=" &amp; H$1)</f>
        <v>8</v>
      </c>
    </row>
    <row r="369" spans="1:8" x14ac:dyDescent="0.25">
      <c r="A369" t="s">
        <v>1504</v>
      </c>
      <c r="B369" t="s">
        <v>1200</v>
      </c>
      <c r="C369">
        <v>0</v>
      </c>
      <c r="D369">
        <v>1</v>
      </c>
      <c r="E369" t="s">
        <v>59</v>
      </c>
      <c r="F369" t="str">
        <f t="shared" si="5"/>
        <v>Aston Villa</v>
      </c>
      <c r="G369">
        <f>COUNTIF($F$2:$F369,"=" &amp; G$1)</f>
        <v>17</v>
      </c>
      <c r="H369">
        <f>COUNTIF($F$2:$F369,"=" &amp; H$1)</f>
        <v>8</v>
      </c>
    </row>
    <row r="370" spans="1:8" x14ac:dyDescent="0.25">
      <c r="A370" t="s">
        <v>1505</v>
      </c>
      <c r="B370" t="s">
        <v>1403</v>
      </c>
      <c r="C370">
        <v>1</v>
      </c>
      <c r="D370">
        <v>3</v>
      </c>
      <c r="E370" t="s">
        <v>1221</v>
      </c>
      <c r="F370" t="str">
        <f t="shared" si="5"/>
        <v>Newcastle United</v>
      </c>
      <c r="G370">
        <f>COUNTIF($F$2:$F370,"=" &amp; G$1)</f>
        <v>17</v>
      </c>
      <c r="H370">
        <f>COUNTIF($F$2:$F370,"=" &amp; H$1)</f>
        <v>8</v>
      </c>
    </row>
    <row r="371" spans="1:8" x14ac:dyDescent="0.25">
      <c r="A371" t="s">
        <v>1506</v>
      </c>
      <c r="B371" t="s">
        <v>1208</v>
      </c>
      <c r="C371">
        <v>1</v>
      </c>
      <c r="D371">
        <v>0</v>
      </c>
      <c r="E371" t="s">
        <v>24</v>
      </c>
      <c r="F371" t="str">
        <f t="shared" si="5"/>
        <v>Leeds United</v>
      </c>
      <c r="G371">
        <f>COUNTIF($F$2:$F371,"=" &amp; G$1)</f>
        <v>17</v>
      </c>
      <c r="H371">
        <f>COUNTIF($F$2:$F371,"=" &amp; H$1)</f>
        <v>8</v>
      </c>
    </row>
    <row r="372" spans="1:8" x14ac:dyDescent="0.25">
      <c r="A372" t="s">
        <v>1507</v>
      </c>
      <c r="B372" t="s">
        <v>1</v>
      </c>
      <c r="C372">
        <v>1</v>
      </c>
      <c r="D372">
        <v>1</v>
      </c>
      <c r="E372" t="s">
        <v>30</v>
      </c>
      <c r="F372" t="str">
        <f t="shared" si="5"/>
        <v/>
      </c>
      <c r="G372">
        <f>COUNTIF($F$2:$F372,"=" &amp; G$1)</f>
        <v>17</v>
      </c>
      <c r="H372">
        <f>COUNTIF($F$2:$F372,"=" &amp; H$1)</f>
        <v>8</v>
      </c>
    </row>
    <row r="373" spans="1:8" x14ac:dyDescent="0.25">
      <c r="A373" t="s">
        <v>1508</v>
      </c>
      <c r="B373" t="s">
        <v>59</v>
      </c>
      <c r="C373">
        <v>3</v>
      </c>
      <c r="D373">
        <v>1</v>
      </c>
      <c r="E373" t="s">
        <v>1205</v>
      </c>
      <c r="F373" t="str">
        <f t="shared" si="5"/>
        <v>Aston Villa</v>
      </c>
      <c r="G373">
        <f>COUNTIF($F$2:$F373,"=" &amp; G$1)</f>
        <v>17</v>
      </c>
      <c r="H373">
        <f>COUNTIF($F$2:$F373,"=" &amp; H$1)</f>
        <v>8</v>
      </c>
    </row>
    <row r="374" spans="1:8" x14ac:dyDescent="0.25">
      <c r="A374" t="s">
        <v>1508</v>
      </c>
      <c r="B374" t="s">
        <v>1206</v>
      </c>
      <c r="C374">
        <v>1</v>
      </c>
      <c r="D374">
        <v>0</v>
      </c>
      <c r="E374" t="s">
        <v>1202</v>
      </c>
      <c r="F374" t="str">
        <f t="shared" si="5"/>
        <v>Blackburn Rovers</v>
      </c>
      <c r="G374">
        <f>COUNTIF($F$2:$F374,"=" &amp; G$1)</f>
        <v>17</v>
      </c>
      <c r="H374">
        <f>COUNTIF($F$2:$F374,"=" &amp; H$1)</f>
        <v>8</v>
      </c>
    </row>
    <row r="375" spans="1:8" x14ac:dyDescent="0.25">
      <c r="A375" t="s">
        <v>1508</v>
      </c>
      <c r="B375" t="s">
        <v>63</v>
      </c>
      <c r="C375">
        <v>0</v>
      </c>
      <c r="D375">
        <v>0</v>
      </c>
      <c r="E375" t="s">
        <v>49</v>
      </c>
      <c r="F375" t="str">
        <f t="shared" si="5"/>
        <v/>
      </c>
      <c r="G375">
        <f>COUNTIF($F$2:$F375,"=" &amp; G$1)</f>
        <v>17</v>
      </c>
      <c r="H375">
        <f>COUNTIF($F$2:$F375,"=" &amp; H$1)</f>
        <v>8</v>
      </c>
    </row>
    <row r="376" spans="1:8" x14ac:dyDescent="0.25">
      <c r="A376" t="s">
        <v>1508</v>
      </c>
      <c r="B376" t="s">
        <v>24</v>
      </c>
      <c r="C376">
        <v>1</v>
      </c>
      <c r="D376">
        <v>0</v>
      </c>
      <c r="E376" t="s">
        <v>1203</v>
      </c>
      <c r="F376" t="str">
        <f t="shared" si="5"/>
        <v>Liverpool</v>
      </c>
      <c r="G376">
        <f>COUNTIF($F$2:$F376,"=" &amp; G$1)</f>
        <v>17</v>
      </c>
      <c r="H376">
        <f>COUNTIF($F$2:$F376,"=" &amp; H$1)</f>
        <v>8</v>
      </c>
    </row>
    <row r="377" spans="1:8" x14ac:dyDescent="0.25">
      <c r="A377" t="s">
        <v>1508</v>
      </c>
      <c r="B377" t="s">
        <v>1211</v>
      </c>
      <c r="C377">
        <v>1</v>
      </c>
      <c r="D377">
        <v>1</v>
      </c>
      <c r="E377" t="s">
        <v>1200</v>
      </c>
      <c r="F377" t="str">
        <f t="shared" si="5"/>
        <v/>
      </c>
      <c r="G377">
        <f>COUNTIF($F$2:$F377,"=" &amp; G$1)</f>
        <v>17</v>
      </c>
      <c r="H377">
        <f>COUNTIF($F$2:$F377,"=" &amp; H$1)</f>
        <v>8</v>
      </c>
    </row>
    <row r="378" spans="1:8" x14ac:dyDescent="0.25">
      <c r="A378" t="s">
        <v>1508</v>
      </c>
      <c r="B378" t="s">
        <v>1221</v>
      </c>
      <c r="C378">
        <v>3</v>
      </c>
      <c r="D378">
        <v>0</v>
      </c>
      <c r="E378" t="s">
        <v>1207</v>
      </c>
      <c r="F378" t="str">
        <f t="shared" si="5"/>
        <v>Newcastle United</v>
      </c>
      <c r="G378">
        <f>COUNTIF($F$2:$F378,"=" &amp; G$1)</f>
        <v>17</v>
      </c>
      <c r="H378">
        <f>COUNTIF($F$2:$F378,"=" &amp; H$1)</f>
        <v>8</v>
      </c>
    </row>
    <row r="379" spans="1:8" x14ac:dyDescent="0.25">
      <c r="A379" t="s">
        <v>1508</v>
      </c>
      <c r="B379" t="s">
        <v>76</v>
      </c>
      <c r="C379">
        <v>3</v>
      </c>
      <c r="D379">
        <v>4</v>
      </c>
      <c r="E379" t="s">
        <v>1210</v>
      </c>
      <c r="F379" t="str">
        <f t="shared" si="5"/>
        <v>Nottingham Forest</v>
      </c>
      <c r="G379">
        <f>COUNTIF($F$2:$F379,"=" &amp; G$1)</f>
        <v>17</v>
      </c>
      <c r="H379">
        <f>COUNTIF($F$2:$F379,"=" &amp; H$1)</f>
        <v>8</v>
      </c>
    </row>
    <row r="380" spans="1:8" x14ac:dyDescent="0.25">
      <c r="A380" t="s">
        <v>1508</v>
      </c>
      <c r="B380" t="s">
        <v>1223</v>
      </c>
      <c r="C380">
        <v>1</v>
      </c>
      <c r="D380">
        <v>2</v>
      </c>
      <c r="E380" t="s">
        <v>1208</v>
      </c>
      <c r="F380" t="str">
        <f t="shared" si="5"/>
        <v>Leeds United</v>
      </c>
      <c r="G380">
        <f>COUNTIF($F$2:$F380,"=" &amp; G$1)</f>
        <v>17</v>
      </c>
      <c r="H380">
        <f>COUNTIF($F$2:$F380,"=" &amp; H$1)</f>
        <v>8</v>
      </c>
    </row>
    <row r="381" spans="1:8" x14ac:dyDescent="0.25">
      <c r="A381" t="s">
        <v>1508</v>
      </c>
      <c r="B381" t="s">
        <v>1204</v>
      </c>
      <c r="C381">
        <v>3</v>
      </c>
      <c r="D381">
        <v>2</v>
      </c>
      <c r="E381" t="s">
        <v>1403</v>
      </c>
      <c r="F381" t="str">
        <f t="shared" si="5"/>
        <v>Wimbledon FC</v>
      </c>
      <c r="G381">
        <f>COUNTIF($F$2:$F381,"=" &amp; G$1)</f>
        <v>17</v>
      </c>
      <c r="H381">
        <f>COUNTIF($F$2:$F381,"=" &amp; H$1)</f>
        <v>8</v>
      </c>
    </row>
  </sheetData>
  <autoFilter ref="A1:E38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7"/>
  <sheetViews>
    <sheetView topLeftCell="A450" workbookViewId="0">
      <selection sqref="A1:G487"/>
    </sheetView>
  </sheetViews>
  <sheetFormatPr defaultRowHeight="15" x14ac:dyDescent="0.25"/>
  <cols>
    <col min="1" max="1" width="34.85546875" bestFit="1" customWidth="1"/>
    <col min="2" max="2" width="34.85546875" customWidth="1"/>
  </cols>
  <sheetData>
    <row r="1" spans="1:7" x14ac:dyDescent="0.25">
      <c r="A1" t="s">
        <v>1217</v>
      </c>
      <c r="C1" t="s">
        <v>1215</v>
      </c>
      <c r="F1" t="s">
        <v>1216</v>
      </c>
    </row>
    <row r="2" spans="1:7" x14ac:dyDescent="0.25">
      <c r="A2" t="s">
        <v>1402</v>
      </c>
      <c r="B2" t="s">
        <v>1402</v>
      </c>
    </row>
    <row r="3" spans="1:7" x14ac:dyDescent="0.25">
      <c r="A3" t="s">
        <v>1402</v>
      </c>
      <c r="B3" t="str">
        <f>IF(A3="",B2,A3)</f>
        <v>Sunday 5th May</v>
      </c>
      <c r="C3" t="s">
        <v>1</v>
      </c>
      <c r="D3">
        <v>2</v>
      </c>
      <c r="E3">
        <v>1</v>
      </c>
      <c r="F3" t="s">
        <v>1403</v>
      </c>
      <c r="G3" t="s">
        <v>1201</v>
      </c>
    </row>
    <row r="4" spans="1:7" x14ac:dyDescent="0.25">
      <c r="B4" t="str">
        <f t="shared" ref="B4:B32" si="0">IF(A4="",B3,A4)</f>
        <v>Sunday 5th May</v>
      </c>
      <c r="C4" t="s">
        <v>63</v>
      </c>
      <c r="D4">
        <v>2</v>
      </c>
      <c r="E4">
        <v>3</v>
      </c>
      <c r="F4" t="s">
        <v>1206</v>
      </c>
      <c r="G4" t="s">
        <v>1201</v>
      </c>
    </row>
    <row r="5" spans="1:7" x14ac:dyDescent="0.25">
      <c r="B5" t="str">
        <f t="shared" si="0"/>
        <v>Sunday 5th May</v>
      </c>
      <c r="C5" t="s">
        <v>1207</v>
      </c>
      <c r="D5">
        <v>0</v>
      </c>
      <c r="E5">
        <v>0</v>
      </c>
      <c r="F5" t="s">
        <v>1208</v>
      </c>
      <c r="G5" t="s">
        <v>1201</v>
      </c>
    </row>
    <row r="6" spans="1:7" x14ac:dyDescent="0.25">
      <c r="B6" t="str">
        <f t="shared" si="0"/>
        <v>Sunday 5th May</v>
      </c>
      <c r="C6" t="s">
        <v>49</v>
      </c>
      <c r="D6">
        <v>1</v>
      </c>
      <c r="E6">
        <v>0</v>
      </c>
      <c r="F6" t="s">
        <v>59</v>
      </c>
      <c r="G6" t="s">
        <v>1201</v>
      </c>
    </row>
    <row r="7" spans="1:7" x14ac:dyDescent="0.25">
      <c r="B7" t="str">
        <f t="shared" si="0"/>
        <v>Sunday 5th May</v>
      </c>
      <c r="C7" t="s">
        <v>1211</v>
      </c>
      <c r="D7">
        <v>2</v>
      </c>
      <c r="E7">
        <v>2</v>
      </c>
      <c r="F7" t="s">
        <v>24</v>
      </c>
      <c r="G7" t="s">
        <v>1201</v>
      </c>
    </row>
    <row r="8" spans="1:7" x14ac:dyDescent="0.25">
      <c r="B8" t="str">
        <f t="shared" si="0"/>
        <v>Sunday 5th May</v>
      </c>
      <c r="C8" t="s">
        <v>30</v>
      </c>
      <c r="D8">
        <v>0</v>
      </c>
      <c r="E8">
        <v>3</v>
      </c>
      <c r="F8" t="s">
        <v>1205</v>
      </c>
      <c r="G8" t="s">
        <v>1201</v>
      </c>
    </row>
    <row r="9" spans="1:7" x14ac:dyDescent="0.25">
      <c r="B9" t="str">
        <f t="shared" si="0"/>
        <v>Sunday 5th May</v>
      </c>
      <c r="C9" t="s">
        <v>1221</v>
      </c>
      <c r="D9">
        <v>1</v>
      </c>
      <c r="E9">
        <v>1</v>
      </c>
      <c r="F9" t="s">
        <v>1200</v>
      </c>
      <c r="G9" t="s">
        <v>1201</v>
      </c>
    </row>
    <row r="10" spans="1:7" x14ac:dyDescent="0.25">
      <c r="B10" t="str">
        <f t="shared" si="0"/>
        <v>Sunday 5th May</v>
      </c>
      <c r="C10" t="s">
        <v>1210</v>
      </c>
      <c r="D10">
        <v>3</v>
      </c>
      <c r="E10">
        <v>0</v>
      </c>
      <c r="F10" t="s">
        <v>1202</v>
      </c>
      <c r="G10" t="s">
        <v>1201</v>
      </c>
    </row>
    <row r="11" spans="1:7" x14ac:dyDescent="0.25">
      <c r="B11" t="str">
        <f t="shared" si="0"/>
        <v>Sunday 5th May</v>
      </c>
      <c r="C11" t="s">
        <v>76</v>
      </c>
      <c r="D11">
        <v>0</v>
      </c>
      <c r="E11">
        <v>0</v>
      </c>
      <c r="F11" t="s">
        <v>1204</v>
      </c>
      <c r="G11" t="s">
        <v>1201</v>
      </c>
    </row>
    <row r="12" spans="1:7" x14ac:dyDescent="0.25">
      <c r="B12" t="str">
        <f t="shared" si="0"/>
        <v>Sunday 5th May</v>
      </c>
      <c r="C12" t="s">
        <v>1223</v>
      </c>
      <c r="D12">
        <v>1</v>
      </c>
      <c r="E12">
        <v>1</v>
      </c>
      <c r="F12" t="s">
        <v>1203</v>
      </c>
      <c r="G12" t="s">
        <v>1201</v>
      </c>
    </row>
    <row r="13" spans="1:7" x14ac:dyDescent="0.25">
      <c r="A13" t="s">
        <v>1404</v>
      </c>
      <c r="B13" t="str">
        <f t="shared" si="0"/>
        <v>Thursday 2nd May</v>
      </c>
    </row>
    <row r="14" spans="1:7" x14ac:dyDescent="0.25">
      <c r="B14" t="str">
        <f t="shared" si="0"/>
        <v>Thursday 2nd May</v>
      </c>
      <c r="C14" t="s">
        <v>1208</v>
      </c>
      <c r="D14">
        <v>1</v>
      </c>
      <c r="E14">
        <v>3</v>
      </c>
      <c r="F14" t="s">
        <v>1200</v>
      </c>
      <c r="G14" t="s">
        <v>1201</v>
      </c>
    </row>
    <row r="15" spans="1:7" x14ac:dyDescent="0.25">
      <c r="B15" t="str">
        <f t="shared" si="0"/>
        <v>Thursday 2nd May</v>
      </c>
      <c r="C15" t="s">
        <v>1210</v>
      </c>
      <c r="D15">
        <v>1</v>
      </c>
      <c r="E15">
        <v>1</v>
      </c>
      <c r="F15" t="s">
        <v>1221</v>
      </c>
      <c r="G15" t="s">
        <v>1201</v>
      </c>
    </row>
    <row r="16" spans="1:7" x14ac:dyDescent="0.25">
      <c r="A16" t="s">
        <v>1405</v>
      </c>
      <c r="B16" t="str">
        <f t="shared" si="0"/>
        <v>Wednesday 1st May</v>
      </c>
    </row>
    <row r="17" spans="1:7" x14ac:dyDescent="0.25">
      <c r="B17" t="str">
        <f t="shared" si="0"/>
        <v>Wednesday 1st May</v>
      </c>
      <c r="C17" t="s">
        <v>1</v>
      </c>
      <c r="D17">
        <v>0</v>
      </c>
      <c r="E17">
        <v>0</v>
      </c>
      <c r="F17" t="s">
        <v>24</v>
      </c>
      <c r="G17" t="s">
        <v>1201</v>
      </c>
    </row>
    <row r="18" spans="1:7" x14ac:dyDescent="0.25">
      <c r="A18" t="s">
        <v>1406</v>
      </c>
      <c r="B18" t="str">
        <f t="shared" si="0"/>
        <v>Monday 29th April</v>
      </c>
    </row>
    <row r="19" spans="1:7" x14ac:dyDescent="0.25">
      <c r="B19" t="str">
        <f t="shared" si="0"/>
        <v>Monday 29th April</v>
      </c>
      <c r="C19" t="s">
        <v>1208</v>
      </c>
      <c r="D19">
        <v>0</v>
      </c>
      <c r="E19">
        <v>1</v>
      </c>
      <c r="F19" t="s">
        <v>1221</v>
      </c>
      <c r="G19" t="s">
        <v>1201</v>
      </c>
    </row>
    <row r="20" spans="1:7" x14ac:dyDescent="0.25">
      <c r="A20" t="s">
        <v>1407</v>
      </c>
      <c r="B20" t="str">
        <f t="shared" si="0"/>
        <v>Sunday 28th April</v>
      </c>
    </row>
    <row r="21" spans="1:7" x14ac:dyDescent="0.25">
      <c r="B21" t="str">
        <f t="shared" si="0"/>
        <v>Sunday 28th April</v>
      </c>
      <c r="C21" t="s">
        <v>1205</v>
      </c>
      <c r="D21">
        <v>5</v>
      </c>
      <c r="E21">
        <v>0</v>
      </c>
      <c r="F21" t="s">
        <v>1210</v>
      </c>
      <c r="G21" t="s">
        <v>1201</v>
      </c>
    </row>
    <row r="22" spans="1:7" x14ac:dyDescent="0.25">
      <c r="A22" t="s">
        <v>1408</v>
      </c>
      <c r="B22" t="str">
        <f t="shared" si="0"/>
        <v>Saturday 27th April</v>
      </c>
    </row>
    <row r="23" spans="1:7" x14ac:dyDescent="0.25">
      <c r="B23" t="str">
        <f t="shared" si="0"/>
        <v>Saturday 27th April</v>
      </c>
      <c r="C23" t="s">
        <v>59</v>
      </c>
      <c r="D23">
        <v>0</v>
      </c>
      <c r="E23">
        <v>1</v>
      </c>
      <c r="F23" t="s">
        <v>1211</v>
      </c>
      <c r="G23" t="s">
        <v>1201</v>
      </c>
    </row>
    <row r="24" spans="1:7" x14ac:dyDescent="0.25">
      <c r="B24" t="str">
        <f t="shared" si="0"/>
        <v>Saturday 27th April</v>
      </c>
      <c r="C24" t="s">
        <v>1206</v>
      </c>
      <c r="D24">
        <v>1</v>
      </c>
      <c r="E24">
        <v>1</v>
      </c>
      <c r="F24" t="s">
        <v>1</v>
      </c>
      <c r="G24" t="s">
        <v>1201</v>
      </c>
    </row>
    <row r="25" spans="1:7" x14ac:dyDescent="0.25">
      <c r="B25" t="str">
        <f t="shared" si="0"/>
        <v>Saturday 27th April</v>
      </c>
      <c r="C25" t="s">
        <v>1403</v>
      </c>
      <c r="D25">
        <v>0</v>
      </c>
      <c r="E25">
        <v>1</v>
      </c>
      <c r="F25" t="s">
        <v>76</v>
      </c>
      <c r="G25" t="s">
        <v>1201</v>
      </c>
    </row>
    <row r="26" spans="1:7" x14ac:dyDescent="0.25">
      <c r="B26" t="str">
        <f t="shared" si="0"/>
        <v>Saturday 27th April</v>
      </c>
      <c r="C26" t="s">
        <v>24</v>
      </c>
      <c r="D26">
        <v>1</v>
      </c>
      <c r="E26">
        <v>0</v>
      </c>
      <c r="F26" t="s">
        <v>30</v>
      </c>
      <c r="G26" t="s">
        <v>1201</v>
      </c>
    </row>
    <row r="27" spans="1:7" x14ac:dyDescent="0.25">
      <c r="B27" t="str">
        <f t="shared" si="0"/>
        <v>Saturday 27th April</v>
      </c>
      <c r="C27" t="s">
        <v>1202</v>
      </c>
      <c r="D27">
        <v>3</v>
      </c>
      <c r="E27">
        <v>0</v>
      </c>
      <c r="F27" t="s">
        <v>1223</v>
      </c>
      <c r="G27" t="s">
        <v>1201</v>
      </c>
    </row>
    <row r="28" spans="1:7" x14ac:dyDescent="0.25">
      <c r="B28" t="str">
        <f t="shared" si="0"/>
        <v>Saturday 27th April</v>
      </c>
      <c r="C28" t="s">
        <v>1203</v>
      </c>
      <c r="D28">
        <v>2</v>
      </c>
      <c r="E28">
        <v>5</v>
      </c>
      <c r="F28" t="s">
        <v>49</v>
      </c>
      <c r="G28" t="s">
        <v>1201</v>
      </c>
    </row>
    <row r="29" spans="1:7" x14ac:dyDescent="0.25">
      <c r="B29" t="str">
        <f t="shared" si="0"/>
        <v>Saturday 27th April</v>
      </c>
      <c r="C29" t="s">
        <v>1200</v>
      </c>
      <c r="D29">
        <v>1</v>
      </c>
      <c r="E29">
        <v>1</v>
      </c>
      <c r="F29" t="s">
        <v>63</v>
      </c>
      <c r="G29" t="s">
        <v>1201</v>
      </c>
    </row>
    <row r="30" spans="1:7" x14ac:dyDescent="0.25">
      <c r="B30" t="str">
        <f t="shared" si="0"/>
        <v>Saturday 27th April</v>
      </c>
      <c r="C30" t="s">
        <v>1204</v>
      </c>
      <c r="D30">
        <v>0</v>
      </c>
      <c r="E30">
        <v>2</v>
      </c>
      <c r="F30" t="s">
        <v>1207</v>
      </c>
      <c r="G30" t="s">
        <v>1201</v>
      </c>
    </row>
    <row r="31" spans="1:7" x14ac:dyDescent="0.25">
      <c r="A31" t="s">
        <v>1409</v>
      </c>
      <c r="B31" t="str">
        <f t="shared" si="0"/>
        <v>Wednesday 17th April</v>
      </c>
    </row>
    <row r="32" spans="1:7" x14ac:dyDescent="0.25">
      <c r="B32" t="str">
        <f t="shared" si="0"/>
        <v>Wednesday 17th April</v>
      </c>
      <c r="C32" t="s">
        <v>59</v>
      </c>
      <c r="D32">
        <v>1</v>
      </c>
      <c r="E32">
        <v>1</v>
      </c>
      <c r="F32" t="s">
        <v>1223</v>
      </c>
      <c r="G32" t="s">
        <v>1201</v>
      </c>
    </row>
    <row r="33" spans="1:7" x14ac:dyDescent="0.25">
      <c r="B33" t="str">
        <f t="shared" ref="B4:B67" si="1">IF(A33="",B32,A32)</f>
        <v>Wednesday 17th April</v>
      </c>
      <c r="C33" t="s">
        <v>1206</v>
      </c>
      <c r="D33">
        <v>3</v>
      </c>
      <c r="E33">
        <v>2</v>
      </c>
      <c r="F33" t="s">
        <v>1204</v>
      </c>
      <c r="G33" t="s">
        <v>1201</v>
      </c>
    </row>
    <row r="34" spans="1:7" x14ac:dyDescent="0.25">
      <c r="B34" t="str">
        <f t="shared" si="1"/>
        <v>Wednesday 17th April</v>
      </c>
      <c r="C34" t="s">
        <v>1205</v>
      </c>
      <c r="D34">
        <v>1</v>
      </c>
      <c r="E34">
        <v>0</v>
      </c>
      <c r="F34" t="s">
        <v>1208</v>
      </c>
      <c r="G34" t="s">
        <v>1201</v>
      </c>
    </row>
    <row r="35" spans="1:7" x14ac:dyDescent="0.25">
      <c r="B35" t="str">
        <f t="shared" si="1"/>
        <v>Wednesday 17th April</v>
      </c>
      <c r="C35" t="s">
        <v>1221</v>
      </c>
      <c r="D35">
        <v>1</v>
      </c>
      <c r="E35">
        <v>0</v>
      </c>
      <c r="F35" t="s">
        <v>76</v>
      </c>
      <c r="G35" t="s">
        <v>1201</v>
      </c>
    </row>
    <row r="36" spans="1:7" x14ac:dyDescent="0.25">
      <c r="B36" t="str">
        <f t="shared" si="1"/>
        <v>Wednesday 17th April</v>
      </c>
      <c r="C36" t="s">
        <v>1210</v>
      </c>
      <c r="D36">
        <v>0</v>
      </c>
      <c r="E36">
        <v>0</v>
      </c>
      <c r="F36" t="s">
        <v>1207</v>
      </c>
      <c r="G36" t="s">
        <v>1201</v>
      </c>
    </row>
    <row r="37" spans="1:7" x14ac:dyDescent="0.25">
      <c r="B37" t="str">
        <f t="shared" si="1"/>
        <v>Wednesday 17th April</v>
      </c>
      <c r="C37" t="s">
        <v>1203</v>
      </c>
      <c r="D37">
        <v>0</v>
      </c>
      <c r="E37">
        <v>0</v>
      </c>
      <c r="F37" t="s">
        <v>63</v>
      </c>
      <c r="G37" t="s">
        <v>1201</v>
      </c>
    </row>
    <row r="38" spans="1:7" x14ac:dyDescent="0.25">
      <c r="A38" t="s">
        <v>1410</v>
      </c>
      <c r="B38">
        <f t="shared" si="1"/>
        <v>0</v>
      </c>
    </row>
    <row r="39" spans="1:7" x14ac:dyDescent="0.25">
      <c r="B39">
        <f t="shared" si="1"/>
        <v>0</v>
      </c>
      <c r="C39" t="s">
        <v>49</v>
      </c>
      <c r="D39">
        <v>1</v>
      </c>
      <c r="E39">
        <v>1</v>
      </c>
      <c r="F39" t="s">
        <v>24</v>
      </c>
      <c r="G39" t="s">
        <v>1201</v>
      </c>
    </row>
    <row r="40" spans="1:7" x14ac:dyDescent="0.25">
      <c r="A40" t="s">
        <v>1411</v>
      </c>
      <c r="B40">
        <f t="shared" si="1"/>
        <v>0</v>
      </c>
    </row>
    <row r="41" spans="1:7" x14ac:dyDescent="0.25">
      <c r="B41">
        <f t="shared" si="1"/>
        <v>0</v>
      </c>
      <c r="C41" t="s">
        <v>1</v>
      </c>
      <c r="D41">
        <v>0</v>
      </c>
      <c r="E41">
        <v>0</v>
      </c>
      <c r="F41" t="s">
        <v>1200</v>
      </c>
      <c r="G41" t="s">
        <v>1201</v>
      </c>
    </row>
    <row r="42" spans="1:7" x14ac:dyDescent="0.25">
      <c r="A42" t="s">
        <v>1412</v>
      </c>
      <c r="B42">
        <f t="shared" si="1"/>
        <v>0</v>
      </c>
    </row>
    <row r="43" spans="1:7" x14ac:dyDescent="0.25">
      <c r="B43">
        <f t="shared" si="1"/>
        <v>0</v>
      </c>
      <c r="C43" t="s">
        <v>1221</v>
      </c>
      <c r="D43">
        <v>1</v>
      </c>
      <c r="E43">
        <v>0</v>
      </c>
      <c r="F43" t="s">
        <v>59</v>
      </c>
      <c r="G43" t="s">
        <v>1201</v>
      </c>
    </row>
    <row r="44" spans="1:7" x14ac:dyDescent="0.25">
      <c r="A44" t="s">
        <v>1413</v>
      </c>
      <c r="B44">
        <f t="shared" si="1"/>
        <v>0</v>
      </c>
    </row>
    <row r="45" spans="1:7" x14ac:dyDescent="0.25">
      <c r="B45">
        <f t="shared" si="1"/>
        <v>0</v>
      </c>
      <c r="C45" t="s">
        <v>63</v>
      </c>
      <c r="D45">
        <v>4</v>
      </c>
      <c r="E45">
        <v>1</v>
      </c>
      <c r="F45" t="s">
        <v>1208</v>
      </c>
      <c r="G45" t="s">
        <v>1201</v>
      </c>
    </row>
    <row r="46" spans="1:7" x14ac:dyDescent="0.25">
      <c r="B46">
        <f t="shared" si="1"/>
        <v>0</v>
      </c>
      <c r="C46" t="s">
        <v>1207</v>
      </c>
      <c r="D46">
        <v>1</v>
      </c>
      <c r="E46">
        <v>0</v>
      </c>
      <c r="F46" t="s">
        <v>1202</v>
      </c>
      <c r="G46" t="s">
        <v>1201</v>
      </c>
    </row>
    <row r="47" spans="1:7" x14ac:dyDescent="0.25">
      <c r="B47">
        <f t="shared" si="1"/>
        <v>0</v>
      </c>
      <c r="C47" t="s">
        <v>1211</v>
      </c>
      <c r="D47">
        <v>1</v>
      </c>
      <c r="E47">
        <v>0</v>
      </c>
      <c r="F47" t="s">
        <v>1203</v>
      </c>
      <c r="G47" t="s">
        <v>1201</v>
      </c>
    </row>
    <row r="48" spans="1:7" x14ac:dyDescent="0.25">
      <c r="B48">
        <f t="shared" si="1"/>
        <v>0</v>
      </c>
      <c r="C48" t="s">
        <v>30</v>
      </c>
      <c r="D48">
        <v>1</v>
      </c>
      <c r="E48">
        <v>2</v>
      </c>
      <c r="F48" t="s">
        <v>1204</v>
      </c>
      <c r="G48" t="s">
        <v>1201</v>
      </c>
    </row>
    <row r="49" spans="1:7" x14ac:dyDescent="0.25">
      <c r="B49">
        <f t="shared" si="1"/>
        <v>0</v>
      </c>
      <c r="C49" t="s">
        <v>1210</v>
      </c>
      <c r="D49">
        <v>1</v>
      </c>
      <c r="E49">
        <v>5</v>
      </c>
      <c r="F49" t="s">
        <v>1206</v>
      </c>
      <c r="G49" t="s">
        <v>1201</v>
      </c>
    </row>
    <row r="50" spans="1:7" x14ac:dyDescent="0.25">
      <c r="B50">
        <f t="shared" si="1"/>
        <v>0</v>
      </c>
      <c r="C50" t="s">
        <v>76</v>
      </c>
      <c r="D50">
        <v>3</v>
      </c>
      <c r="E50">
        <v>1</v>
      </c>
      <c r="F50" t="s">
        <v>1205</v>
      </c>
      <c r="G50" t="s">
        <v>1201</v>
      </c>
    </row>
    <row r="51" spans="1:7" x14ac:dyDescent="0.25">
      <c r="B51">
        <f t="shared" si="1"/>
        <v>0</v>
      </c>
      <c r="C51" t="s">
        <v>1223</v>
      </c>
      <c r="D51">
        <v>1</v>
      </c>
      <c r="E51">
        <v>0</v>
      </c>
      <c r="F51" t="s">
        <v>1403</v>
      </c>
      <c r="G51" t="s">
        <v>1201</v>
      </c>
    </row>
    <row r="52" spans="1:7" x14ac:dyDescent="0.25">
      <c r="A52" t="s">
        <v>1414</v>
      </c>
      <c r="B52">
        <f t="shared" si="1"/>
        <v>0</v>
      </c>
    </row>
    <row r="53" spans="1:7" x14ac:dyDescent="0.25">
      <c r="B53">
        <f t="shared" si="1"/>
        <v>0</v>
      </c>
      <c r="C53" t="s">
        <v>59</v>
      </c>
      <c r="D53">
        <v>3</v>
      </c>
      <c r="E53">
        <v>0</v>
      </c>
      <c r="F53" t="s">
        <v>76</v>
      </c>
      <c r="G53" t="s">
        <v>1201</v>
      </c>
    </row>
    <row r="54" spans="1:7" x14ac:dyDescent="0.25">
      <c r="B54">
        <f t="shared" si="1"/>
        <v>0</v>
      </c>
      <c r="C54" t="s">
        <v>1206</v>
      </c>
      <c r="D54">
        <v>2</v>
      </c>
      <c r="E54">
        <v>1</v>
      </c>
      <c r="F54" t="s">
        <v>1221</v>
      </c>
      <c r="G54" t="s">
        <v>1201</v>
      </c>
    </row>
    <row r="55" spans="1:7" x14ac:dyDescent="0.25">
      <c r="B55">
        <f t="shared" si="1"/>
        <v>0</v>
      </c>
      <c r="C55" t="s">
        <v>1403</v>
      </c>
      <c r="D55">
        <v>2</v>
      </c>
      <c r="E55">
        <v>1</v>
      </c>
      <c r="F55" t="s">
        <v>63</v>
      </c>
      <c r="G55" t="s">
        <v>1201</v>
      </c>
    </row>
    <row r="56" spans="1:7" x14ac:dyDescent="0.25">
      <c r="B56">
        <f t="shared" si="1"/>
        <v>0</v>
      </c>
      <c r="C56" t="s">
        <v>1208</v>
      </c>
      <c r="D56">
        <v>1</v>
      </c>
      <c r="E56">
        <v>3</v>
      </c>
      <c r="F56" t="s">
        <v>1210</v>
      </c>
      <c r="G56" t="s">
        <v>1201</v>
      </c>
    </row>
    <row r="57" spans="1:7" x14ac:dyDescent="0.25">
      <c r="B57">
        <f t="shared" si="1"/>
        <v>0</v>
      </c>
      <c r="C57" t="s">
        <v>24</v>
      </c>
      <c r="D57">
        <v>2</v>
      </c>
      <c r="E57">
        <v>0</v>
      </c>
      <c r="F57" t="s">
        <v>1223</v>
      </c>
      <c r="G57" t="s">
        <v>1201</v>
      </c>
    </row>
    <row r="58" spans="1:7" x14ac:dyDescent="0.25">
      <c r="B58">
        <f t="shared" si="1"/>
        <v>0</v>
      </c>
      <c r="C58" t="s">
        <v>1205</v>
      </c>
      <c r="D58">
        <v>1</v>
      </c>
      <c r="E58">
        <v>0</v>
      </c>
      <c r="F58" t="s">
        <v>1207</v>
      </c>
      <c r="G58" t="s">
        <v>1201</v>
      </c>
    </row>
    <row r="59" spans="1:7" x14ac:dyDescent="0.25">
      <c r="B59">
        <f t="shared" si="1"/>
        <v>0</v>
      </c>
      <c r="C59" t="s">
        <v>1202</v>
      </c>
      <c r="D59">
        <v>3</v>
      </c>
      <c r="E59">
        <v>1</v>
      </c>
      <c r="F59" t="s">
        <v>49</v>
      </c>
      <c r="G59" t="s">
        <v>1201</v>
      </c>
    </row>
    <row r="60" spans="1:7" x14ac:dyDescent="0.25">
      <c r="B60">
        <f t="shared" si="1"/>
        <v>0</v>
      </c>
      <c r="C60" t="s">
        <v>1203</v>
      </c>
      <c r="D60">
        <v>1</v>
      </c>
      <c r="E60">
        <v>0</v>
      </c>
      <c r="F60" t="s">
        <v>1</v>
      </c>
      <c r="G60" t="s">
        <v>1201</v>
      </c>
    </row>
    <row r="61" spans="1:7" x14ac:dyDescent="0.25">
      <c r="B61">
        <f t="shared" si="1"/>
        <v>0</v>
      </c>
      <c r="C61" t="s">
        <v>1200</v>
      </c>
      <c r="D61">
        <v>1</v>
      </c>
      <c r="E61">
        <v>1</v>
      </c>
      <c r="F61" t="s">
        <v>30</v>
      </c>
      <c r="G61" t="s">
        <v>1201</v>
      </c>
    </row>
    <row r="62" spans="1:7" x14ac:dyDescent="0.25">
      <c r="B62">
        <f t="shared" si="1"/>
        <v>0</v>
      </c>
      <c r="C62" t="s">
        <v>1204</v>
      </c>
      <c r="D62">
        <v>3</v>
      </c>
      <c r="E62">
        <v>0</v>
      </c>
      <c r="F62" t="s">
        <v>1211</v>
      </c>
      <c r="G62" t="s">
        <v>1201</v>
      </c>
    </row>
    <row r="63" spans="1:7" x14ac:dyDescent="0.25">
      <c r="A63" t="s">
        <v>1415</v>
      </c>
      <c r="B63">
        <f t="shared" si="1"/>
        <v>0</v>
      </c>
    </row>
    <row r="64" spans="1:7" x14ac:dyDescent="0.25">
      <c r="B64">
        <f t="shared" si="1"/>
        <v>0</v>
      </c>
      <c r="C64" t="s">
        <v>1</v>
      </c>
      <c r="D64">
        <v>2</v>
      </c>
      <c r="E64">
        <v>1</v>
      </c>
      <c r="F64" t="s">
        <v>1208</v>
      </c>
      <c r="G64" t="s">
        <v>1201</v>
      </c>
    </row>
    <row r="65" spans="1:7" x14ac:dyDescent="0.25">
      <c r="B65">
        <f t="shared" si="1"/>
        <v>0</v>
      </c>
      <c r="C65" t="s">
        <v>63</v>
      </c>
      <c r="D65">
        <v>1</v>
      </c>
      <c r="E65">
        <v>2</v>
      </c>
      <c r="F65" t="s">
        <v>59</v>
      </c>
      <c r="G65" t="s">
        <v>1201</v>
      </c>
    </row>
    <row r="66" spans="1:7" x14ac:dyDescent="0.25">
      <c r="B66">
        <f t="shared" si="1"/>
        <v>0</v>
      </c>
      <c r="C66" t="s">
        <v>1207</v>
      </c>
      <c r="D66">
        <v>1</v>
      </c>
      <c r="E66">
        <v>0</v>
      </c>
      <c r="F66" t="s">
        <v>24</v>
      </c>
      <c r="G66" t="s">
        <v>1201</v>
      </c>
    </row>
    <row r="67" spans="1:7" x14ac:dyDescent="0.25">
      <c r="B67">
        <f t="shared" si="1"/>
        <v>0</v>
      </c>
      <c r="C67" t="s">
        <v>49</v>
      </c>
      <c r="D67">
        <v>3</v>
      </c>
      <c r="E67">
        <v>0</v>
      </c>
      <c r="F67" t="s">
        <v>1403</v>
      </c>
      <c r="G67" t="s">
        <v>1201</v>
      </c>
    </row>
    <row r="68" spans="1:7" x14ac:dyDescent="0.25">
      <c r="B68">
        <f t="shared" ref="B68:B131" si="2">IF(A68="",B67,A67)</f>
        <v>0</v>
      </c>
      <c r="C68" t="s">
        <v>1211</v>
      </c>
      <c r="D68">
        <v>2</v>
      </c>
      <c r="E68">
        <v>3</v>
      </c>
      <c r="F68" t="s">
        <v>1205</v>
      </c>
      <c r="G68" t="s">
        <v>1201</v>
      </c>
    </row>
    <row r="69" spans="1:7" x14ac:dyDescent="0.25">
      <c r="B69">
        <f t="shared" si="2"/>
        <v>0</v>
      </c>
      <c r="C69" t="s">
        <v>1221</v>
      </c>
      <c r="D69">
        <v>2</v>
      </c>
      <c r="E69">
        <v>1</v>
      </c>
      <c r="F69" t="s">
        <v>1202</v>
      </c>
      <c r="G69" t="s">
        <v>1201</v>
      </c>
    </row>
    <row r="70" spans="1:7" x14ac:dyDescent="0.25">
      <c r="B70">
        <f t="shared" si="2"/>
        <v>0</v>
      </c>
      <c r="C70" t="s">
        <v>1210</v>
      </c>
      <c r="D70">
        <v>2</v>
      </c>
      <c r="E70">
        <v>1</v>
      </c>
      <c r="F70" t="s">
        <v>1200</v>
      </c>
      <c r="G70" t="s">
        <v>1201</v>
      </c>
    </row>
    <row r="71" spans="1:7" x14ac:dyDescent="0.25">
      <c r="B71">
        <f t="shared" si="2"/>
        <v>0</v>
      </c>
      <c r="C71" t="s">
        <v>76</v>
      </c>
      <c r="D71">
        <v>1</v>
      </c>
      <c r="E71">
        <v>0</v>
      </c>
      <c r="F71" t="s">
        <v>1206</v>
      </c>
      <c r="G71" t="s">
        <v>1201</v>
      </c>
    </row>
    <row r="72" spans="1:7" x14ac:dyDescent="0.25">
      <c r="B72">
        <f t="shared" si="2"/>
        <v>0</v>
      </c>
      <c r="C72" t="s">
        <v>1223</v>
      </c>
      <c r="D72">
        <v>1</v>
      </c>
      <c r="E72">
        <v>1</v>
      </c>
      <c r="F72" t="s">
        <v>1204</v>
      </c>
      <c r="G72" t="s">
        <v>1201</v>
      </c>
    </row>
    <row r="73" spans="1:7" x14ac:dyDescent="0.25">
      <c r="A73" t="s">
        <v>1416</v>
      </c>
      <c r="B73">
        <f t="shared" si="2"/>
        <v>0</v>
      </c>
    </row>
    <row r="74" spans="1:7" x14ac:dyDescent="0.25">
      <c r="B74">
        <f t="shared" si="2"/>
        <v>0</v>
      </c>
      <c r="C74" t="s">
        <v>30</v>
      </c>
      <c r="D74">
        <v>3</v>
      </c>
      <c r="E74">
        <v>1</v>
      </c>
      <c r="F74" t="s">
        <v>1203</v>
      </c>
      <c r="G74" t="s">
        <v>1201</v>
      </c>
    </row>
    <row r="75" spans="1:7" x14ac:dyDescent="0.25">
      <c r="A75" t="s">
        <v>1417</v>
      </c>
      <c r="B75">
        <f t="shared" si="2"/>
        <v>0</v>
      </c>
    </row>
    <row r="76" spans="1:7" x14ac:dyDescent="0.25">
      <c r="B76">
        <f t="shared" si="2"/>
        <v>0</v>
      </c>
      <c r="C76" t="s">
        <v>1208</v>
      </c>
      <c r="D76">
        <v>1</v>
      </c>
      <c r="E76">
        <v>0</v>
      </c>
      <c r="F76" t="s">
        <v>76</v>
      </c>
      <c r="G76" t="s">
        <v>1201</v>
      </c>
    </row>
    <row r="77" spans="1:7" x14ac:dyDescent="0.25">
      <c r="B77">
        <f t="shared" si="2"/>
        <v>0</v>
      </c>
      <c r="C77" t="s">
        <v>24</v>
      </c>
      <c r="D77">
        <v>4</v>
      </c>
      <c r="E77">
        <v>3</v>
      </c>
      <c r="F77" t="s">
        <v>1221</v>
      </c>
      <c r="G77" t="s">
        <v>1201</v>
      </c>
    </row>
    <row r="78" spans="1:7" x14ac:dyDescent="0.25">
      <c r="A78" t="s">
        <v>1418</v>
      </c>
      <c r="B78">
        <f t="shared" si="2"/>
        <v>0</v>
      </c>
    </row>
    <row r="79" spans="1:7" x14ac:dyDescent="0.25">
      <c r="B79">
        <f t="shared" si="2"/>
        <v>0</v>
      </c>
      <c r="C79" t="s">
        <v>1206</v>
      </c>
      <c r="D79">
        <v>0</v>
      </c>
      <c r="E79">
        <v>3</v>
      </c>
      <c r="F79" t="s">
        <v>49</v>
      </c>
      <c r="G79" t="s">
        <v>1201</v>
      </c>
    </row>
    <row r="80" spans="1:7" x14ac:dyDescent="0.25">
      <c r="B80">
        <f t="shared" si="2"/>
        <v>0</v>
      </c>
      <c r="C80" t="s">
        <v>1403</v>
      </c>
      <c r="D80">
        <v>1</v>
      </c>
      <c r="E80">
        <v>1</v>
      </c>
      <c r="F80" t="s">
        <v>1211</v>
      </c>
      <c r="G80" t="s">
        <v>1201</v>
      </c>
    </row>
    <row r="81" spans="1:7" x14ac:dyDescent="0.25">
      <c r="B81">
        <f t="shared" si="2"/>
        <v>0</v>
      </c>
      <c r="C81" t="s">
        <v>1208</v>
      </c>
      <c r="D81">
        <v>0</v>
      </c>
      <c r="E81">
        <v>1</v>
      </c>
      <c r="F81" t="s">
        <v>30</v>
      </c>
      <c r="G81" t="s">
        <v>1201</v>
      </c>
    </row>
    <row r="82" spans="1:7" x14ac:dyDescent="0.25">
      <c r="B82">
        <f t="shared" si="2"/>
        <v>0</v>
      </c>
      <c r="C82" t="s">
        <v>1202</v>
      </c>
      <c r="D82">
        <v>3</v>
      </c>
      <c r="E82">
        <v>0</v>
      </c>
      <c r="F82" t="s">
        <v>76</v>
      </c>
      <c r="G82" t="s">
        <v>1201</v>
      </c>
    </row>
    <row r="83" spans="1:7" x14ac:dyDescent="0.25">
      <c r="B83">
        <f t="shared" si="2"/>
        <v>0</v>
      </c>
      <c r="C83" t="s">
        <v>1200</v>
      </c>
      <c r="D83">
        <v>3</v>
      </c>
      <c r="E83">
        <v>1</v>
      </c>
      <c r="F83" t="s">
        <v>1207</v>
      </c>
      <c r="G83" t="s">
        <v>1201</v>
      </c>
    </row>
    <row r="84" spans="1:7" x14ac:dyDescent="0.25">
      <c r="B84">
        <f t="shared" si="2"/>
        <v>0</v>
      </c>
      <c r="C84" t="s">
        <v>1204</v>
      </c>
      <c r="D84">
        <v>1</v>
      </c>
      <c r="E84">
        <v>0</v>
      </c>
      <c r="F84" t="s">
        <v>1210</v>
      </c>
      <c r="G84" t="s">
        <v>1201</v>
      </c>
    </row>
    <row r="85" spans="1:7" x14ac:dyDescent="0.25">
      <c r="A85" t="s">
        <v>1419</v>
      </c>
      <c r="B85">
        <f t="shared" si="2"/>
        <v>0</v>
      </c>
    </row>
    <row r="86" spans="1:7" x14ac:dyDescent="0.25">
      <c r="B86">
        <f t="shared" si="2"/>
        <v>0</v>
      </c>
      <c r="C86" t="s">
        <v>76</v>
      </c>
      <c r="D86">
        <v>1</v>
      </c>
      <c r="E86">
        <v>0</v>
      </c>
      <c r="F86" t="s">
        <v>1207</v>
      </c>
      <c r="G86" t="s">
        <v>1201</v>
      </c>
    </row>
    <row r="87" spans="1:7" x14ac:dyDescent="0.25">
      <c r="A87" t="s">
        <v>1420</v>
      </c>
      <c r="B87">
        <f t="shared" si="2"/>
        <v>0</v>
      </c>
    </row>
    <row r="88" spans="1:7" x14ac:dyDescent="0.25">
      <c r="B88">
        <f t="shared" si="2"/>
        <v>0</v>
      </c>
      <c r="C88" t="s">
        <v>1205</v>
      </c>
      <c r="D88">
        <v>1</v>
      </c>
      <c r="E88">
        <v>0</v>
      </c>
      <c r="F88" t="s">
        <v>1200</v>
      </c>
      <c r="G88" t="s">
        <v>1201</v>
      </c>
    </row>
    <row r="89" spans="1:7" x14ac:dyDescent="0.25">
      <c r="A89" t="s">
        <v>1421</v>
      </c>
      <c r="B89">
        <f t="shared" si="2"/>
        <v>0</v>
      </c>
    </row>
    <row r="90" spans="1:7" x14ac:dyDescent="0.25">
      <c r="B90">
        <f t="shared" si="2"/>
        <v>0</v>
      </c>
      <c r="C90" t="s">
        <v>1</v>
      </c>
      <c r="D90">
        <v>2</v>
      </c>
      <c r="E90">
        <v>0</v>
      </c>
      <c r="F90" t="s">
        <v>1221</v>
      </c>
      <c r="G90" t="s">
        <v>1201</v>
      </c>
    </row>
    <row r="91" spans="1:7" x14ac:dyDescent="0.25">
      <c r="B91">
        <f t="shared" si="2"/>
        <v>0</v>
      </c>
      <c r="C91" t="s">
        <v>1403</v>
      </c>
      <c r="D91">
        <v>2</v>
      </c>
      <c r="E91">
        <v>1</v>
      </c>
      <c r="F91" t="s">
        <v>1203</v>
      </c>
      <c r="G91" t="s">
        <v>1201</v>
      </c>
    </row>
    <row r="92" spans="1:7" x14ac:dyDescent="0.25">
      <c r="B92">
        <f t="shared" si="2"/>
        <v>0</v>
      </c>
      <c r="C92" t="s">
        <v>63</v>
      </c>
      <c r="D92">
        <v>1</v>
      </c>
      <c r="E92">
        <v>1</v>
      </c>
      <c r="F92" t="s">
        <v>1202</v>
      </c>
      <c r="G92" t="s">
        <v>1201</v>
      </c>
    </row>
    <row r="93" spans="1:7" x14ac:dyDescent="0.25">
      <c r="B93">
        <f t="shared" si="2"/>
        <v>0</v>
      </c>
      <c r="C93" t="s">
        <v>49</v>
      </c>
      <c r="D93">
        <v>2</v>
      </c>
      <c r="E93">
        <v>4</v>
      </c>
      <c r="F93" t="s">
        <v>1204</v>
      </c>
      <c r="G93" t="s">
        <v>1201</v>
      </c>
    </row>
    <row r="94" spans="1:7" x14ac:dyDescent="0.25">
      <c r="B94">
        <f t="shared" si="2"/>
        <v>0</v>
      </c>
      <c r="C94" t="s">
        <v>1210</v>
      </c>
      <c r="D94">
        <v>1</v>
      </c>
      <c r="E94">
        <v>0</v>
      </c>
      <c r="F94" t="s">
        <v>24</v>
      </c>
      <c r="G94" t="s">
        <v>1201</v>
      </c>
    </row>
    <row r="95" spans="1:7" x14ac:dyDescent="0.25">
      <c r="B95">
        <f t="shared" si="2"/>
        <v>0</v>
      </c>
      <c r="C95" t="s">
        <v>1223</v>
      </c>
      <c r="D95">
        <v>4</v>
      </c>
      <c r="E95">
        <v>2</v>
      </c>
      <c r="F95" t="s">
        <v>1211</v>
      </c>
      <c r="G95" t="s">
        <v>1201</v>
      </c>
    </row>
    <row r="96" spans="1:7" x14ac:dyDescent="0.25">
      <c r="A96" t="s">
        <v>1422</v>
      </c>
      <c r="B96">
        <f t="shared" si="2"/>
        <v>0</v>
      </c>
    </row>
    <row r="97" spans="1:7" x14ac:dyDescent="0.25">
      <c r="B97">
        <f t="shared" si="2"/>
        <v>0</v>
      </c>
      <c r="C97" t="s">
        <v>1403</v>
      </c>
      <c r="D97">
        <v>2</v>
      </c>
      <c r="E97">
        <v>3</v>
      </c>
      <c r="F97" t="s">
        <v>1200</v>
      </c>
      <c r="G97" t="s">
        <v>1201</v>
      </c>
    </row>
    <row r="98" spans="1:7" x14ac:dyDescent="0.25">
      <c r="B98">
        <f t="shared" si="2"/>
        <v>0</v>
      </c>
      <c r="C98" t="s">
        <v>1205</v>
      </c>
      <c r="D98">
        <v>1</v>
      </c>
      <c r="E98">
        <v>0</v>
      </c>
      <c r="F98" t="s">
        <v>1</v>
      </c>
      <c r="G98" t="s">
        <v>1201</v>
      </c>
    </row>
    <row r="99" spans="1:7" x14ac:dyDescent="0.25">
      <c r="B99">
        <f t="shared" si="2"/>
        <v>0</v>
      </c>
      <c r="C99" t="s">
        <v>76</v>
      </c>
      <c r="D99">
        <v>0</v>
      </c>
      <c r="E99">
        <v>1</v>
      </c>
      <c r="F99" t="s">
        <v>1203</v>
      </c>
      <c r="G99" t="s">
        <v>1201</v>
      </c>
    </row>
    <row r="100" spans="1:7" x14ac:dyDescent="0.25">
      <c r="A100" t="s">
        <v>1423</v>
      </c>
      <c r="B100">
        <f t="shared" si="2"/>
        <v>0</v>
      </c>
    </row>
    <row r="101" spans="1:7" x14ac:dyDescent="0.25">
      <c r="B101">
        <f t="shared" si="2"/>
        <v>0</v>
      </c>
      <c r="C101" t="s">
        <v>59</v>
      </c>
      <c r="D101">
        <v>0</v>
      </c>
      <c r="E101">
        <v>0</v>
      </c>
      <c r="F101" t="s">
        <v>30</v>
      </c>
      <c r="G101" t="s">
        <v>1201</v>
      </c>
    </row>
    <row r="102" spans="1:7" x14ac:dyDescent="0.25">
      <c r="A102" t="s">
        <v>1424</v>
      </c>
      <c r="B102">
        <f t="shared" si="2"/>
        <v>0</v>
      </c>
    </row>
    <row r="103" spans="1:7" x14ac:dyDescent="0.25">
      <c r="B103">
        <f t="shared" si="2"/>
        <v>0</v>
      </c>
      <c r="C103">
        <v>3</v>
      </c>
      <c r="D103">
        <v>0</v>
      </c>
      <c r="E103" t="s">
        <v>1223</v>
      </c>
      <c r="F103" t="s">
        <v>1201</v>
      </c>
    </row>
    <row r="104" spans="1:7" x14ac:dyDescent="0.25">
      <c r="A104" t="s">
        <v>1425</v>
      </c>
      <c r="B104">
        <f t="shared" si="2"/>
        <v>0</v>
      </c>
    </row>
    <row r="105" spans="1:7" x14ac:dyDescent="0.25">
      <c r="B105">
        <f t="shared" si="2"/>
        <v>0</v>
      </c>
      <c r="C105" t="s">
        <v>1208</v>
      </c>
      <c r="D105">
        <v>2</v>
      </c>
      <c r="E105">
        <v>2</v>
      </c>
      <c r="F105" t="s">
        <v>49</v>
      </c>
      <c r="G105" t="s">
        <v>1201</v>
      </c>
    </row>
    <row r="106" spans="1:7" x14ac:dyDescent="0.25">
      <c r="A106" t="s">
        <v>1426</v>
      </c>
      <c r="B106">
        <f t="shared" si="2"/>
        <v>0</v>
      </c>
    </row>
    <row r="107" spans="1:7" x14ac:dyDescent="0.25">
      <c r="B107">
        <f t="shared" si="2"/>
        <v>0</v>
      </c>
      <c r="C107" t="s">
        <v>1207</v>
      </c>
      <c r="D107">
        <v>0</v>
      </c>
      <c r="E107">
        <v>2</v>
      </c>
      <c r="F107" t="s">
        <v>1403</v>
      </c>
      <c r="G107" t="s">
        <v>1201</v>
      </c>
    </row>
    <row r="108" spans="1:7" x14ac:dyDescent="0.25">
      <c r="B108">
        <f t="shared" si="2"/>
        <v>0</v>
      </c>
      <c r="C108" t="s">
        <v>24</v>
      </c>
      <c r="D108">
        <v>2</v>
      </c>
      <c r="E108">
        <v>0</v>
      </c>
      <c r="F108" t="s">
        <v>63</v>
      </c>
      <c r="G108" t="s">
        <v>1201</v>
      </c>
    </row>
    <row r="109" spans="1:7" x14ac:dyDescent="0.25">
      <c r="B109">
        <f t="shared" si="2"/>
        <v>0</v>
      </c>
      <c r="C109" t="s">
        <v>1211</v>
      </c>
      <c r="D109">
        <v>2</v>
      </c>
      <c r="E109">
        <v>1</v>
      </c>
      <c r="F109" t="s">
        <v>76</v>
      </c>
      <c r="G109" t="s">
        <v>1201</v>
      </c>
    </row>
    <row r="110" spans="1:7" x14ac:dyDescent="0.25">
      <c r="B110">
        <f t="shared" si="2"/>
        <v>0</v>
      </c>
      <c r="C110" t="s">
        <v>30</v>
      </c>
      <c r="D110">
        <v>1</v>
      </c>
      <c r="E110">
        <v>1</v>
      </c>
      <c r="F110" t="s">
        <v>1210</v>
      </c>
      <c r="G110" t="s">
        <v>1201</v>
      </c>
    </row>
    <row r="111" spans="1:7" x14ac:dyDescent="0.25">
      <c r="B111">
        <f t="shared" si="2"/>
        <v>0</v>
      </c>
      <c r="C111" t="s">
        <v>1202</v>
      </c>
      <c r="D111">
        <v>1</v>
      </c>
      <c r="E111">
        <v>1</v>
      </c>
      <c r="F111" t="s">
        <v>1205</v>
      </c>
      <c r="G111" t="s">
        <v>1201</v>
      </c>
    </row>
    <row r="112" spans="1:7" x14ac:dyDescent="0.25">
      <c r="B112">
        <f t="shared" si="2"/>
        <v>0</v>
      </c>
      <c r="C112" t="s">
        <v>1203</v>
      </c>
      <c r="D112">
        <v>2</v>
      </c>
      <c r="E112">
        <v>0</v>
      </c>
      <c r="F112" t="s">
        <v>59</v>
      </c>
      <c r="G112" t="s">
        <v>1201</v>
      </c>
    </row>
    <row r="113" spans="1:7" x14ac:dyDescent="0.25">
      <c r="B113">
        <f t="shared" si="2"/>
        <v>0</v>
      </c>
      <c r="C113" t="s">
        <v>1200</v>
      </c>
      <c r="D113">
        <v>2</v>
      </c>
      <c r="E113">
        <v>3</v>
      </c>
      <c r="F113" t="s">
        <v>1206</v>
      </c>
      <c r="G113" t="s">
        <v>1201</v>
      </c>
    </row>
    <row r="114" spans="1:7" x14ac:dyDescent="0.25">
      <c r="B114">
        <f t="shared" si="2"/>
        <v>0</v>
      </c>
      <c r="C114" t="s">
        <v>1204</v>
      </c>
      <c r="D114">
        <v>0</v>
      </c>
      <c r="E114">
        <v>3</v>
      </c>
      <c r="F114" t="s">
        <v>1</v>
      </c>
      <c r="G114" t="s">
        <v>1201</v>
      </c>
    </row>
    <row r="115" spans="1:7" x14ac:dyDescent="0.25">
      <c r="A115" t="s">
        <v>1427</v>
      </c>
      <c r="B115">
        <f t="shared" si="2"/>
        <v>0</v>
      </c>
    </row>
    <row r="116" spans="1:7" x14ac:dyDescent="0.25">
      <c r="B116">
        <f t="shared" si="2"/>
        <v>0</v>
      </c>
      <c r="C116" t="s">
        <v>1206</v>
      </c>
      <c r="D116">
        <v>1</v>
      </c>
      <c r="E116">
        <v>0</v>
      </c>
      <c r="F116" t="s">
        <v>1208</v>
      </c>
      <c r="G116" t="s">
        <v>1201</v>
      </c>
    </row>
    <row r="117" spans="1:7" x14ac:dyDescent="0.25">
      <c r="B117">
        <f t="shared" si="2"/>
        <v>0</v>
      </c>
      <c r="C117" t="s">
        <v>24</v>
      </c>
      <c r="D117">
        <v>2</v>
      </c>
      <c r="E117">
        <v>2</v>
      </c>
      <c r="F117" t="s">
        <v>1204</v>
      </c>
      <c r="G117" t="s">
        <v>1201</v>
      </c>
    </row>
    <row r="118" spans="1:7" x14ac:dyDescent="0.25">
      <c r="A118" t="s">
        <v>1428</v>
      </c>
      <c r="B118">
        <f t="shared" si="2"/>
        <v>0</v>
      </c>
    </row>
    <row r="119" spans="1:7" x14ac:dyDescent="0.25">
      <c r="B119">
        <f t="shared" si="2"/>
        <v>0</v>
      </c>
      <c r="C119" t="s">
        <v>63</v>
      </c>
      <c r="D119">
        <v>1</v>
      </c>
      <c r="E119">
        <v>1</v>
      </c>
      <c r="F119" t="s">
        <v>1211</v>
      </c>
      <c r="G119" t="s">
        <v>1201</v>
      </c>
    </row>
    <row r="120" spans="1:7" x14ac:dyDescent="0.25">
      <c r="A120" t="s">
        <v>1429</v>
      </c>
      <c r="B120">
        <f t="shared" si="2"/>
        <v>0</v>
      </c>
    </row>
    <row r="121" spans="1:7" x14ac:dyDescent="0.25">
      <c r="B121">
        <f t="shared" si="2"/>
        <v>0</v>
      </c>
      <c r="C121" t="s">
        <v>59</v>
      </c>
      <c r="D121">
        <v>4</v>
      </c>
      <c r="E121">
        <v>2</v>
      </c>
      <c r="F121" t="s">
        <v>1202</v>
      </c>
      <c r="G121" t="s">
        <v>1201</v>
      </c>
    </row>
    <row r="122" spans="1:7" x14ac:dyDescent="0.25">
      <c r="B122">
        <f t="shared" si="2"/>
        <v>0</v>
      </c>
      <c r="C122" t="s">
        <v>49</v>
      </c>
      <c r="D122">
        <v>2</v>
      </c>
      <c r="E122">
        <v>2</v>
      </c>
      <c r="F122" t="s">
        <v>1207</v>
      </c>
      <c r="G122" t="s">
        <v>1201</v>
      </c>
    </row>
    <row r="123" spans="1:7" x14ac:dyDescent="0.25">
      <c r="B123">
        <f t="shared" si="2"/>
        <v>0</v>
      </c>
      <c r="C123" t="s">
        <v>1223</v>
      </c>
      <c r="D123">
        <v>2</v>
      </c>
      <c r="E123">
        <v>0</v>
      </c>
      <c r="F123" t="s">
        <v>30</v>
      </c>
      <c r="G123" t="s">
        <v>1201</v>
      </c>
    </row>
    <row r="124" spans="1:7" x14ac:dyDescent="0.25">
      <c r="A124" t="s">
        <v>1430</v>
      </c>
      <c r="B124">
        <f t="shared" si="2"/>
        <v>0</v>
      </c>
    </row>
    <row r="125" spans="1:7" x14ac:dyDescent="0.25">
      <c r="B125">
        <f t="shared" si="2"/>
        <v>0</v>
      </c>
      <c r="C125" t="s">
        <v>59</v>
      </c>
      <c r="D125">
        <v>3</v>
      </c>
      <c r="E125">
        <v>2</v>
      </c>
      <c r="F125" t="s">
        <v>1203</v>
      </c>
      <c r="G125" t="s">
        <v>1201</v>
      </c>
    </row>
    <row r="126" spans="1:7" x14ac:dyDescent="0.25">
      <c r="B126">
        <f t="shared" si="2"/>
        <v>0</v>
      </c>
      <c r="C126" t="s">
        <v>1202</v>
      </c>
      <c r="D126">
        <v>1</v>
      </c>
      <c r="E126">
        <v>2</v>
      </c>
      <c r="F126" t="s">
        <v>1208</v>
      </c>
      <c r="G126" t="s">
        <v>1201</v>
      </c>
    </row>
    <row r="127" spans="1:7" x14ac:dyDescent="0.25">
      <c r="A127" t="s">
        <v>1431</v>
      </c>
      <c r="B127">
        <f t="shared" si="2"/>
        <v>0</v>
      </c>
    </row>
    <row r="128" spans="1:7" x14ac:dyDescent="0.25">
      <c r="B128">
        <f t="shared" si="2"/>
        <v>0</v>
      </c>
      <c r="C128" t="s">
        <v>1</v>
      </c>
      <c r="D128">
        <v>3</v>
      </c>
      <c r="E128">
        <v>1</v>
      </c>
      <c r="F128" t="s">
        <v>1211</v>
      </c>
      <c r="G128" t="s">
        <v>1201</v>
      </c>
    </row>
    <row r="129" spans="1:7" x14ac:dyDescent="0.25">
      <c r="A129" t="s">
        <v>1432</v>
      </c>
      <c r="B129">
        <f t="shared" si="2"/>
        <v>0</v>
      </c>
    </row>
    <row r="130" spans="1:7" x14ac:dyDescent="0.25">
      <c r="B130">
        <f t="shared" si="2"/>
        <v>0</v>
      </c>
      <c r="C130" t="s">
        <v>1221</v>
      </c>
      <c r="D130">
        <v>0</v>
      </c>
      <c r="E130">
        <v>1</v>
      </c>
      <c r="F130" t="s">
        <v>1205</v>
      </c>
      <c r="G130" t="s">
        <v>1201</v>
      </c>
    </row>
    <row r="131" spans="1:7" x14ac:dyDescent="0.25">
      <c r="A131" t="s">
        <v>1433</v>
      </c>
      <c r="B131">
        <f t="shared" si="2"/>
        <v>0</v>
      </c>
    </row>
    <row r="132" spans="1:7" x14ac:dyDescent="0.25">
      <c r="B132">
        <f t="shared" ref="B132:B189" si="3">IF(A132="",B131,A131)</f>
        <v>0</v>
      </c>
      <c r="C132" t="s">
        <v>24</v>
      </c>
      <c r="D132">
        <v>3</v>
      </c>
      <c r="E132">
        <v>0</v>
      </c>
      <c r="F132" t="s">
        <v>59</v>
      </c>
      <c r="G132" t="s">
        <v>1201</v>
      </c>
    </row>
    <row r="133" spans="1:7" x14ac:dyDescent="0.25">
      <c r="A133" t="s">
        <v>1434</v>
      </c>
      <c r="B133">
        <f t="shared" si="3"/>
        <v>0</v>
      </c>
    </row>
    <row r="134" spans="1:7" x14ac:dyDescent="0.25">
      <c r="B134">
        <f t="shared" si="3"/>
        <v>0</v>
      </c>
      <c r="C134" t="s">
        <v>1207</v>
      </c>
      <c r="D134">
        <v>2</v>
      </c>
      <c r="E134">
        <v>2</v>
      </c>
      <c r="F134" t="s">
        <v>1223</v>
      </c>
      <c r="G134" t="s">
        <v>1201</v>
      </c>
    </row>
    <row r="135" spans="1:7" x14ac:dyDescent="0.25">
      <c r="B135">
        <f t="shared" si="3"/>
        <v>0</v>
      </c>
      <c r="C135" t="s">
        <v>1208</v>
      </c>
      <c r="D135">
        <v>0</v>
      </c>
      <c r="E135">
        <v>1</v>
      </c>
      <c r="F135" t="s">
        <v>1403</v>
      </c>
      <c r="G135" t="s">
        <v>1201</v>
      </c>
    </row>
    <row r="136" spans="1:7" x14ac:dyDescent="0.25">
      <c r="B136">
        <f t="shared" si="3"/>
        <v>0</v>
      </c>
      <c r="C136" t="s">
        <v>1211</v>
      </c>
      <c r="D136">
        <v>1</v>
      </c>
      <c r="E136">
        <v>1</v>
      </c>
      <c r="F136" t="s">
        <v>1206</v>
      </c>
      <c r="G136" t="s">
        <v>1201</v>
      </c>
    </row>
    <row r="137" spans="1:7" x14ac:dyDescent="0.25">
      <c r="B137">
        <f t="shared" si="3"/>
        <v>0</v>
      </c>
      <c r="C137" t="s">
        <v>30</v>
      </c>
      <c r="D137">
        <v>0</v>
      </c>
      <c r="E137">
        <v>2</v>
      </c>
      <c r="F137" t="s">
        <v>49</v>
      </c>
      <c r="G137" t="s">
        <v>1201</v>
      </c>
    </row>
    <row r="138" spans="1:7" x14ac:dyDescent="0.25">
      <c r="B138">
        <f t="shared" si="3"/>
        <v>0</v>
      </c>
      <c r="C138" t="s">
        <v>1202</v>
      </c>
      <c r="D138">
        <v>1</v>
      </c>
      <c r="E138">
        <v>1</v>
      </c>
      <c r="F138" t="s">
        <v>1</v>
      </c>
      <c r="G138" t="s">
        <v>1201</v>
      </c>
    </row>
    <row r="139" spans="1:7" x14ac:dyDescent="0.25">
      <c r="B139">
        <f t="shared" si="3"/>
        <v>0</v>
      </c>
      <c r="C139" t="s">
        <v>1203</v>
      </c>
      <c r="D139">
        <v>1</v>
      </c>
      <c r="E139">
        <v>3</v>
      </c>
      <c r="F139" t="s">
        <v>1210</v>
      </c>
      <c r="G139" t="s">
        <v>1201</v>
      </c>
    </row>
    <row r="140" spans="1:7" x14ac:dyDescent="0.25">
      <c r="B140">
        <f t="shared" si="3"/>
        <v>0</v>
      </c>
      <c r="C140" t="s">
        <v>1200</v>
      </c>
      <c r="D140">
        <v>1</v>
      </c>
      <c r="E140">
        <v>0</v>
      </c>
      <c r="F140" t="s">
        <v>76</v>
      </c>
      <c r="G140" t="s">
        <v>1201</v>
      </c>
    </row>
    <row r="141" spans="1:7" x14ac:dyDescent="0.25">
      <c r="B141">
        <f t="shared" si="3"/>
        <v>0</v>
      </c>
      <c r="C141" t="s">
        <v>1204</v>
      </c>
      <c r="D141">
        <v>1</v>
      </c>
      <c r="E141">
        <v>1</v>
      </c>
      <c r="F141" t="s">
        <v>63</v>
      </c>
      <c r="G141" t="s">
        <v>1201</v>
      </c>
    </row>
    <row r="142" spans="1:7" x14ac:dyDescent="0.25">
      <c r="A142" t="s">
        <v>1435</v>
      </c>
      <c r="B142">
        <f t="shared" si="3"/>
        <v>0</v>
      </c>
    </row>
    <row r="143" spans="1:7" x14ac:dyDescent="0.25">
      <c r="B143">
        <f t="shared" si="3"/>
        <v>0</v>
      </c>
      <c r="C143" t="s">
        <v>59</v>
      </c>
      <c r="D143">
        <v>2</v>
      </c>
      <c r="E143">
        <v>0</v>
      </c>
      <c r="F143" t="s">
        <v>1206</v>
      </c>
      <c r="G143" t="s">
        <v>1201</v>
      </c>
    </row>
    <row r="144" spans="1:7" x14ac:dyDescent="0.25">
      <c r="A144" t="s">
        <v>1436</v>
      </c>
      <c r="B144">
        <f t="shared" si="3"/>
        <v>0</v>
      </c>
    </row>
    <row r="145" spans="1:7" x14ac:dyDescent="0.25">
      <c r="B145">
        <f t="shared" si="3"/>
        <v>0</v>
      </c>
      <c r="C145" t="s">
        <v>1403</v>
      </c>
      <c r="D145">
        <v>0</v>
      </c>
      <c r="E145">
        <v>6</v>
      </c>
      <c r="F145" t="s">
        <v>1205</v>
      </c>
      <c r="G145" t="s">
        <v>1201</v>
      </c>
    </row>
    <row r="146" spans="1:7" x14ac:dyDescent="0.25">
      <c r="A146" t="s">
        <v>1437</v>
      </c>
      <c r="B146">
        <f t="shared" si="3"/>
        <v>0</v>
      </c>
    </row>
    <row r="147" spans="1:7" x14ac:dyDescent="0.25">
      <c r="B147">
        <f t="shared" si="3"/>
        <v>0</v>
      </c>
      <c r="C147" t="s">
        <v>1206</v>
      </c>
      <c r="D147">
        <v>2</v>
      </c>
      <c r="E147">
        <v>3</v>
      </c>
      <c r="F147" t="s">
        <v>24</v>
      </c>
      <c r="G147" t="s">
        <v>1201</v>
      </c>
    </row>
    <row r="148" spans="1:7" x14ac:dyDescent="0.25">
      <c r="B148">
        <f t="shared" si="3"/>
        <v>0</v>
      </c>
      <c r="C148" t="s">
        <v>1207</v>
      </c>
      <c r="D148">
        <v>0</v>
      </c>
      <c r="E148">
        <v>0</v>
      </c>
      <c r="F148" t="s">
        <v>30</v>
      </c>
      <c r="G148" t="s">
        <v>1201</v>
      </c>
    </row>
    <row r="149" spans="1:7" x14ac:dyDescent="0.25">
      <c r="B149">
        <f t="shared" si="3"/>
        <v>0</v>
      </c>
      <c r="C149" t="s">
        <v>49</v>
      </c>
      <c r="D149">
        <v>3</v>
      </c>
      <c r="E149">
        <v>0</v>
      </c>
      <c r="F149" t="s">
        <v>1210</v>
      </c>
      <c r="G149" t="s">
        <v>1201</v>
      </c>
    </row>
    <row r="150" spans="1:7" x14ac:dyDescent="0.25">
      <c r="B150">
        <f t="shared" si="3"/>
        <v>0</v>
      </c>
      <c r="C150" t="s">
        <v>1211</v>
      </c>
      <c r="D150">
        <v>3</v>
      </c>
      <c r="E150">
        <v>3</v>
      </c>
      <c r="F150" t="s">
        <v>1221</v>
      </c>
      <c r="G150" t="s">
        <v>1201</v>
      </c>
    </row>
    <row r="151" spans="1:7" x14ac:dyDescent="0.25">
      <c r="B151">
        <f t="shared" si="3"/>
        <v>0</v>
      </c>
      <c r="C151" t="s">
        <v>76</v>
      </c>
      <c r="D151">
        <v>2</v>
      </c>
      <c r="E151">
        <v>3</v>
      </c>
      <c r="F151" t="s">
        <v>63</v>
      </c>
      <c r="G151" t="s">
        <v>1201</v>
      </c>
    </row>
    <row r="152" spans="1:7" x14ac:dyDescent="0.25">
      <c r="B152">
        <f t="shared" si="3"/>
        <v>0</v>
      </c>
      <c r="C152" t="s">
        <v>1200</v>
      </c>
      <c r="D152">
        <v>1</v>
      </c>
      <c r="E152">
        <v>0</v>
      </c>
      <c r="F152" t="s">
        <v>1203</v>
      </c>
      <c r="G152" t="s">
        <v>1201</v>
      </c>
    </row>
    <row r="153" spans="1:7" x14ac:dyDescent="0.25">
      <c r="B153">
        <f t="shared" si="3"/>
        <v>0</v>
      </c>
      <c r="C153" t="s">
        <v>1223</v>
      </c>
      <c r="D153">
        <v>0</v>
      </c>
      <c r="E153">
        <v>1</v>
      </c>
      <c r="F153" t="s">
        <v>1</v>
      </c>
      <c r="G153" t="s">
        <v>1201</v>
      </c>
    </row>
    <row r="154" spans="1:7" x14ac:dyDescent="0.25">
      <c r="B154">
        <f t="shared" si="3"/>
        <v>0</v>
      </c>
      <c r="C154" t="s">
        <v>1204</v>
      </c>
      <c r="D154">
        <v>3</v>
      </c>
      <c r="E154">
        <v>3</v>
      </c>
      <c r="F154" t="s">
        <v>59</v>
      </c>
      <c r="G154" t="s">
        <v>1201</v>
      </c>
    </row>
    <row r="155" spans="1:7" x14ac:dyDescent="0.25">
      <c r="A155" t="s">
        <v>1438</v>
      </c>
      <c r="B155">
        <f t="shared" si="3"/>
        <v>0</v>
      </c>
    </row>
    <row r="156" spans="1:7" x14ac:dyDescent="0.25">
      <c r="B156">
        <f t="shared" si="3"/>
        <v>0</v>
      </c>
      <c r="C156" t="s">
        <v>1205</v>
      </c>
      <c r="D156">
        <v>2</v>
      </c>
      <c r="E156">
        <v>0</v>
      </c>
      <c r="F156" t="s">
        <v>49</v>
      </c>
      <c r="G156" t="s">
        <v>1201</v>
      </c>
    </row>
    <row r="157" spans="1:7" x14ac:dyDescent="0.25">
      <c r="B157">
        <f t="shared" si="3"/>
        <v>0</v>
      </c>
      <c r="C157" t="s">
        <v>1223</v>
      </c>
      <c r="D157">
        <v>2</v>
      </c>
      <c r="E157">
        <v>0</v>
      </c>
      <c r="F157" t="s">
        <v>1221</v>
      </c>
      <c r="G157" t="s">
        <v>1201</v>
      </c>
    </row>
    <row r="158" spans="1:7" x14ac:dyDescent="0.25">
      <c r="A158" t="s">
        <v>1439</v>
      </c>
      <c r="B158">
        <f t="shared" si="3"/>
        <v>0</v>
      </c>
    </row>
    <row r="159" spans="1:7" x14ac:dyDescent="0.25">
      <c r="B159">
        <f t="shared" si="3"/>
        <v>0</v>
      </c>
      <c r="C159" t="s">
        <v>63</v>
      </c>
      <c r="D159">
        <v>1</v>
      </c>
      <c r="E159">
        <v>2</v>
      </c>
      <c r="F159" t="s">
        <v>1223</v>
      </c>
      <c r="G159" t="s">
        <v>1201</v>
      </c>
    </row>
    <row r="160" spans="1:7" x14ac:dyDescent="0.25">
      <c r="B160">
        <f t="shared" si="3"/>
        <v>0</v>
      </c>
      <c r="C160" t="s">
        <v>30</v>
      </c>
      <c r="D160">
        <v>1</v>
      </c>
      <c r="E160">
        <v>4</v>
      </c>
      <c r="F160" t="s">
        <v>1403</v>
      </c>
      <c r="G160" t="s">
        <v>1201</v>
      </c>
    </row>
    <row r="161" spans="1:7" x14ac:dyDescent="0.25">
      <c r="B161">
        <f t="shared" si="3"/>
        <v>0</v>
      </c>
      <c r="C161" t="s">
        <v>1203</v>
      </c>
      <c r="D161">
        <v>1</v>
      </c>
      <c r="E161">
        <v>3</v>
      </c>
      <c r="F161" t="s">
        <v>1202</v>
      </c>
      <c r="G161" t="s">
        <v>1201</v>
      </c>
    </row>
    <row r="162" spans="1:7" x14ac:dyDescent="0.25">
      <c r="A162" t="s">
        <v>1440</v>
      </c>
      <c r="B162">
        <f t="shared" si="3"/>
        <v>0</v>
      </c>
    </row>
    <row r="163" spans="1:7" x14ac:dyDescent="0.25">
      <c r="B163">
        <f t="shared" si="3"/>
        <v>0</v>
      </c>
      <c r="C163" t="s">
        <v>1200</v>
      </c>
      <c r="D163">
        <v>0</v>
      </c>
      <c r="E163">
        <v>1</v>
      </c>
      <c r="F163" t="s">
        <v>1223</v>
      </c>
      <c r="G163" t="s">
        <v>1201</v>
      </c>
    </row>
    <row r="164" spans="1:7" x14ac:dyDescent="0.25">
      <c r="A164" t="s">
        <v>1441</v>
      </c>
      <c r="B164">
        <f t="shared" si="3"/>
        <v>0</v>
      </c>
    </row>
    <row r="165" spans="1:7" x14ac:dyDescent="0.25">
      <c r="B165">
        <f t="shared" si="3"/>
        <v>0</v>
      </c>
      <c r="C165" t="s">
        <v>1202</v>
      </c>
      <c r="D165">
        <v>1</v>
      </c>
      <c r="E165">
        <v>2</v>
      </c>
      <c r="F165" t="s">
        <v>24</v>
      </c>
      <c r="G165" t="s">
        <v>1201</v>
      </c>
    </row>
    <row r="166" spans="1:7" x14ac:dyDescent="0.25">
      <c r="A166" t="s">
        <v>1442</v>
      </c>
      <c r="B166">
        <f t="shared" si="3"/>
        <v>0</v>
      </c>
    </row>
    <row r="167" spans="1:7" x14ac:dyDescent="0.25">
      <c r="B167">
        <f t="shared" si="3"/>
        <v>0</v>
      </c>
      <c r="C167" t="s">
        <v>1403</v>
      </c>
      <c r="D167">
        <v>0</v>
      </c>
      <c r="E167">
        <v>2</v>
      </c>
      <c r="F167" t="s">
        <v>59</v>
      </c>
      <c r="G167" t="s">
        <v>1201</v>
      </c>
    </row>
    <row r="168" spans="1:7" x14ac:dyDescent="0.25">
      <c r="B168">
        <f t="shared" si="3"/>
        <v>0</v>
      </c>
      <c r="C168" t="s">
        <v>1207</v>
      </c>
      <c r="D168">
        <v>1</v>
      </c>
      <c r="E168">
        <v>0</v>
      </c>
      <c r="F168" t="s">
        <v>63</v>
      </c>
      <c r="G168" t="s">
        <v>1201</v>
      </c>
    </row>
    <row r="169" spans="1:7" x14ac:dyDescent="0.25">
      <c r="B169">
        <f t="shared" si="3"/>
        <v>0</v>
      </c>
      <c r="C169" t="s">
        <v>49</v>
      </c>
      <c r="D169">
        <v>2</v>
      </c>
      <c r="E169">
        <v>0</v>
      </c>
      <c r="F169" t="s">
        <v>1211</v>
      </c>
      <c r="G169" t="s">
        <v>1201</v>
      </c>
    </row>
    <row r="170" spans="1:7" x14ac:dyDescent="0.25">
      <c r="B170">
        <f t="shared" si="3"/>
        <v>0</v>
      </c>
      <c r="C170" t="s">
        <v>1205</v>
      </c>
      <c r="D170">
        <v>1</v>
      </c>
      <c r="E170">
        <v>0</v>
      </c>
      <c r="F170" t="s">
        <v>1206</v>
      </c>
      <c r="G170" t="s">
        <v>1201</v>
      </c>
    </row>
    <row r="171" spans="1:7" x14ac:dyDescent="0.25">
      <c r="B171">
        <f t="shared" si="3"/>
        <v>0</v>
      </c>
      <c r="C171" t="s">
        <v>30</v>
      </c>
      <c r="D171">
        <v>1</v>
      </c>
      <c r="E171">
        <v>2</v>
      </c>
      <c r="F171" t="s">
        <v>1221</v>
      </c>
      <c r="G171" t="s">
        <v>1201</v>
      </c>
    </row>
    <row r="172" spans="1:7" x14ac:dyDescent="0.25">
      <c r="B172">
        <f t="shared" si="3"/>
        <v>0</v>
      </c>
      <c r="C172" t="s">
        <v>1210</v>
      </c>
      <c r="D172">
        <v>0</v>
      </c>
      <c r="E172">
        <v>1</v>
      </c>
      <c r="F172" t="s">
        <v>1</v>
      </c>
      <c r="G172" t="s">
        <v>1201</v>
      </c>
    </row>
    <row r="173" spans="1:7" x14ac:dyDescent="0.25">
      <c r="B173">
        <f t="shared" si="3"/>
        <v>0</v>
      </c>
      <c r="C173" t="s">
        <v>1203</v>
      </c>
      <c r="D173">
        <v>2</v>
      </c>
      <c r="E173">
        <v>1</v>
      </c>
      <c r="F173" t="s">
        <v>1204</v>
      </c>
      <c r="G173" t="s">
        <v>1201</v>
      </c>
    </row>
    <row r="174" spans="1:7" x14ac:dyDescent="0.25">
      <c r="A174" t="s">
        <v>1443</v>
      </c>
      <c r="B174">
        <f t="shared" si="3"/>
        <v>0</v>
      </c>
    </row>
    <row r="175" spans="1:7" x14ac:dyDescent="0.25">
      <c r="B175">
        <f t="shared" si="3"/>
        <v>0</v>
      </c>
      <c r="C175" t="s">
        <v>63</v>
      </c>
      <c r="D175">
        <v>5</v>
      </c>
      <c r="E175">
        <v>0</v>
      </c>
      <c r="F175" t="s">
        <v>30</v>
      </c>
      <c r="G175" t="s">
        <v>1201</v>
      </c>
    </row>
    <row r="176" spans="1:7" x14ac:dyDescent="0.25">
      <c r="A176" t="s">
        <v>1444</v>
      </c>
      <c r="B176">
        <f t="shared" si="3"/>
        <v>0</v>
      </c>
    </row>
    <row r="177" spans="1:7" x14ac:dyDescent="0.25">
      <c r="B177">
        <f t="shared" si="3"/>
        <v>0</v>
      </c>
      <c r="C177" t="s">
        <v>1</v>
      </c>
      <c r="D177">
        <v>1</v>
      </c>
      <c r="E177">
        <v>1</v>
      </c>
      <c r="F177" t="s">
        <v>1207</v>
      </c>
      <c r="G177" t="s">
        <v>1201</v>
      </c>
    </row>
    <row r="178" spans="1:7" x14ac:dyDescent="0.25">
      <c r="B178">
        <f t="shared" si="3"/>
        <v>0</v>
      </c>
      <c r="C178" t="s">
        <v>59</v>
      </c>
      <c r="D178">
        <v>3</v>
      </c>
      <c r="E178">
        <v>0</v>
      </c>
      <c r="F178" t="s">
        <v>1208</v>
      </c>
      <c r="G178" t="s">
        <v>1201</v>
      </c>
    </row>
    <row r="179" spans="1:7" x14ac:dyDescent="0.25">
      <c r="B179">
        <f t="shared" si="3"/>
        <v>0</v>
      </c>
      <c r="C179" t="s">
        <v>1206</v>
      </c>
      <c r="D179">
        <v>3</v>
      </c>
      <c r="E179">
        <v>1</v>
      </c>
      <c r="F179" t="s">
        <v>1403</v>
      </c>
      <c r="G179" t="s">
        <v>1201</v>
      </c>
    </row>
    <row r="180" spans="1:7" x14ac:dyDescent="0.25">
      <c r="B180">
        <f t="shared" si="3"/>
        <v>0</v>
      </c>
      <c r="C180" t="s">
        <v>24</v>
      </c>
      <c r="D180">
        <v>0</v>
      </c>
      <c r="E180">
        <v>0</v>
      </c>
      <c r="F180" t="s">
        <v>1200</v>
      </c>
      <c r="G180" t="s">
        <v>1201</v>
      </c>
    </row>
    <row r="181" spans="1:7" x14ac:dyDescent="0.25">
      <c r="B181">
        <f t="shared" si="3"/>
        <v>0</v>
      </c>
      <c r="C181" t="s">
        <v>1211</v>
      </c>
      <c r="D181">
        <v>2</v>
      </c>
      <c r="E181">
        <v>0</v>
      </c>
      <c r="F181" t="s">
        <v>1202</v>
      </c>
      <c r="G181" t="s">
        <v>1201</v>
      </c>
    </row>
    <row r="182" spans="1:7" x14ac:dyDescent="0.25">
      <c r="B182">
        <f t="shared" si="3"/>
        <v>0</v>
      </c>
      <c r="C182" t="s">
        <v>1221</v>
      </c>
      <c r="D182">
        <v>2</v>
      </c>
      <c r="E182">
        <v>0</v>
      </c>
      <c r="F182" t="s">
        <v>1203</v>
      </c>
      <c r="G182" t="s">
        <v>1201</v>
      </c>
    </row>
    <row r="183" spans="1:7" x14ac:dyDescent="0.25">
      <c r="B183">
        <f t="shared" si="3"/>
        <v>0</v>
      </c>
      <c r="C183" t="s">
        <v>76</v>
      </c>
      <c r="D183">
        <v>2</v>
      </c>
      <c r="E183">
        <v>2</v>
      </c>
      <c r="F183" t="s">
        <v>49</v>
      </c>
      <c r="G183" t="s">
        <v>1201</v>
      </c>
    </row>
    <row r="184" spans="1:7" x14ac:dyDescent="0.25">
      <c r="B184">
        <f t="shared" si="3"/>
        <v>0</v>
      </c>
      <c r="C184" t="s">
        <v>1223</v>
      </c>
      <c r="D184">
        <v>1</v>
      </c>
      <c r="E184">
        <v>0</v>
      </c>
      <c r="F184" t="s">
        <v>1210</v>
      </c>
      <c r="G184" t="s">
        <v>1201</v>
      </c>
    </row>
    <row r="185" spans="1:7" x14ac:dyDescent="0.25">
      <c r="B185">
        <f t="shared" si="3"/>
        <v>0</v>
      </c>
      <c r="C185" t="s">
        <v>1204</v>
      </c>
      <c r="D185">
        <v>2</v>
      </c>
      <c r="E185">
        <v>4</v>
      </c>
      <c r="F185" t="s">
        <v>1205</v>
      </c>
      <c r="G185" t="s">
        <v>1201</v>
      </c>
    </row>
    <row r="186" spans="1:7" x14ac:dyDescent="0.25">
      <c r="A186" t="s">
        <v>1445</v>
      </c>
      <c r="B186">
        <f t="shared" si="3"/>
        <v>0</v>
      </c>
    </row>
    <row r="187" spans="1:7" x14ac:dyDescent="0.25">
      <c r="B187">
        <f t="shared" si="3"/>
        <v>0</v>
      </c>
      <c r="C187" t="s">
        <v>59</v>
      </c>
      <c r="D187">
        <v>0</v>
      </c>
      <c r="E187">
        <v>2</v>
      </c>
      <c r="F187" t="s">
        <v>24</v>
      </c>
      <c r="G187" t="s">
        <v>1201</v>
      </c>
    </row>
    <row r="188" spans="1:7" x14ac:dyDescent="0.25">
      <c r="B188">
        <f t="shared" si="3"/>
        <v>0</v>
      </c>
      <c r="C188" t="s">
        <v>1210</v>
      </c>
      <c r="D188">
        <v>2</v>
      </c>
      <c r="E188">
        <v>1</v>
      </c>
      <c r="F188" t="s">
        <v>1208</v>
      </c>
      <c r="G188" t="s">
        <v>1201</v>
      </c>
    </row>
    <row r="189" spans="1:7" x14ac:dyDescent="0.25">
      <c r="B189">
        <f t="shared" si="3"/>
        <v>0</v>
      </c>
      <c r="C189" t="s">
        <v>76</v>
      </c>
      <c r="D189">
        <v>1</v>
      </c>
      <c r="E189">
        <v>1</v>
      </c>
      <c r="F189" t="s">
        <v>1211</v>
      </c>
      <c r="G189" t="s">
        <v>1201</v>
      </c>
    </row>
    <row r="190" spans="1:7" x14ac:dyDescent="0.25">
      <c r="B190">
        <f t="shared" ref="B132:B195" si="4">IF(A190="",B189,A189)</f>
        <v>0</v>
      </c>
      <c r="C190" t="s">
        <v>1223</v>
      </c>
      <c r="D190">
        <v>3</v>
      </c>
      <c r="E190">
        <v>2</v>
      </c>
      <c r="F190" t="s">
        <v>1207</v>
      </c>
      <c r="G190" t="s">
        <v>1201</v>
      </c>
    </row>
    <row r="191" spans="1:7" x14ac:dyDescent="0.25">
      <c r="A191" t="s">
        <v>1446</v>
      </c>
      <c r="B191">
        <f t="shared" si="4"/>
        <v>0</v>
      </c>
    </row>
    <row r="192" spans="1:7" x14ac:dyDescent="0.25">
      <c r="B192">
        <f t="shared" si="4"/>
        <v>0</v>
      </c>
      <c r="C192" t="s">
        <v>1223</v>
      </c>
      <c r="D192">
        <v>0</v>
      </c>
      <c r="E192">
        <v>1</v>
      </c>
      <c r="F192" t="s">
        <v>1205</v>
      </c>
      <c r="G192" t="s">
        <v>1201</v>
      </c>
    </row>
    <row r="193" spans="1:7" x14ac:dyDescent="0.25">
      <c r="A193" t="s">
        <v>1447</v>
      </c>
      <c r="B193">
        <f t="shared" si="4"/>
        <v>0</v>
      </c>
    </row>
    <row r="194" spans="1:7" x14ac:dyDescent="0.25">
      <c r="B194">
        <f t="shared" si="4"/>
        <v>0</v>
      </c>
      <c r="C194" t="s">
        <v>59</v>
      </c>
      <c r="D194">
        <v>2</v>
      </c>
      <c r="E194">
        <v>1</v>
      </c>
      <c r="F194" t="s">
        <v>1200</v>
      </c>
      <c r="G194" t="s">
        <v>1201</v>
      </c>
    </row>
    <row r="195" spans="1:7" x14ac:dyDescent="0.25">
      <c r="A195" t="s">
        <v>1448</v>
      </c>
      <c r="B195">
        <f t="shared" si="4"/>
        <v>0</v>
      </c>
    </row>
    <row r="196" spans="1:7" x14ac:dyDescent="0.25">
      <c r="B196">
        <f t="shared" ref="B196:B259" si="5">IF(A196="",B195,A195)</f>
        <v>0</v>
      </c>
      <c r="C196" t="s">
        <v>1</v>
      </c>
      <c r="D196">
        <v>1</v>
      </c>
      <c r="E196">
        <v>2</v>
      </c>
      <c r="F196" t="s">
        <v>49</v>
      </c>
      <c r="G196" t="s">
        <v>1201</v>
      </c>
    </row>
    <row r="197" spans="1:7" x14ac:dyDescent="0.25">
      <c r="B197">
        <f t="shared" si="5"/>
        <v>0</v>
      </c>
      <c r="C197" t="s">
        <v>1206</v>
      </c>
      <c r="D197">
        <v>3</v>
      </c>
      <c r="E197">
        <v>0</v>
      </c>
      <c r="F197" t="s">
        <v>1203</v>
      </c>
      <c r="G197" t="s">
        <v>1201</v>
      </c>
    </row>
    <row r="198" spans="1:7" x14ac:dyDescent="0.25">
      <c r="B198">
        <f t="shared" si="5"/>
        <v>0</v>
      </c>
      <c r="C198" t="s">
        <v>63</v>
      </c>
      <c r="D198">
        <v>1</v>
      </c>
      <c r="E198">
        <v>0</v>
      </c>
      <c r="F198" t="s">
        <v>1210</v>
      </c>
      <c r="G198" t="s">
        <v>1201</v>
      </c>
    </row>
    <row r="199" spans="1:7" x14ac:dyDescent="0.25">
      <c r="B199">
        <f t="shared" si="5"/>
        <v>0</v>
      </c>
      <c r="C199" t="s">
        <v>24</v>
      </c>
      <c r="D199">
        <v>5</v>
      </c>
      <c r="E199">
        <v>0</v>
      </c>
      <c r="F199" t="s">
        <v>1208</v>
      </c>
      <c r="G199" t="s">
        <v>1201</v>
      </c>
    </row>
    <row r="200" spans="1:7" x14ac:dyDescent="0.25">
      <c r="B200">
        <f t="shared" si="5"/>
        <v>0</v>
      </c>
      <c r="C200" t="s">
        <v>1211</v>
      </c>
      <c r="D200">
        <v>1</v>
      </c>
      <c r="E200">
        <v>1</v>
      </c>
      <c r="F200" t="s">
        <v>1207</v>
      </c>
      <c r="G200" t="s">
        <v>1201</v>
      </c>
    </row>
    <row r="201" spans="1:7" x14ac:dyDescent="0.25">
      <c r="B201">
        <f t="shared" si="5"/>
        <v>0</v>
      </c>
      <c r="C201" t="s">
        <v>1221</v>
      </c>
      <c r="D201">
        <v>2</v>
      </c>
      <c r="E201">
        <v>1</v>
      </c>
      <c r="F201" t="s">
        <v>1403</v>
      </c>
      <c r="G201" t="s">
        <v>1201</v>
      </c>
    </row>
    <row r="202" spans="1:7" x14ac:dyDescent="0.25">
      <c r="B202">
        <f t="shared" si="5"/>
        <v>0</v>
      </c>
      <c r="C202" t="s">
        <v>76</v>
      </c>
      <c r="D202">
        <v>2</v>
      </c>
      <c r="E202">
        <v>1</v>
      </c>
      <c r="F202" t="s">
        <v>30</v>
      </c>
      <c r="G202" t="s">
        <v>1201</v>
      </c>
    </row>
    <row r="203" spans="1:7" x14ac:dyDescent="0.25">
      <c r="B203">
        <f t="shared" si="5"/>
        <v>0</v>
      </c>
      <c r="C203" t="s">
        <v>1204</v>
      </c>
      <c r="D203">
        <v>2</v>
      </c>
      <c r="E203">
        <v>1</v>
      </c>
      <c r="F203" t="s">
        <v>1202</v>
      </c>
      <c r="G203" t="s">
        <v>1201</v>
      </c>
    </row>
    <row r="204" spans="1:7" x14ac:dyDescent="0.25">
      <c r="A204" t="s">
        <v>1449</v>
      </c>
      <c r="B204">
        <f t="shared" si="5"/>
        <v>0</v>
      </c>
    </row>
    <row r="205" spans="1:7" x14ac:dyDescent="0.25">
      <c r="B205">
        <f t="shared" si="5"/>
        <v>0</v>
      </c>
      <c r="C205" t="s">
        <v>1207</v>
      </c>
      <c r="D205">
        <v>0</v>
      </c>
      <c r="E205">
        <v>1</v>
      </c>
      <c r="F205" t="s">
        <v>1221</v>
      </c>
      <c r="G205" t="s">
        <v>1201</v>
      </c>
    </row>
    <row r="206" spans="1:7" x14ac:dyDescent="0.25">
      <c r="A206" t="s">
        <v>1450</v>
      </c>
      <c r="B206">
        <f t="shared" si="5"/>
        <v>0</v>
      </c>
    </row>
    <row r="207" spans="1:7" x14ac:dyDescent="0.25">
      <c r="B207">
        <f t="shared" si="5"/>
        <v>0</v>
      </c>
      <c r="C207" t="s">
        <v>1403</v>
      </c>
      <c r="D207">
        <v>1</v>
      </c>
      <c r="E207">
        <v>0</v>
      </c>
      <c r="F207" t="s">
        <v>1204</v>
      </c>
      <c r="G207" t="s">
        <v>1201</v>
      </c>
    </row>
    <row r="208" spans="1:7" x14ac:dyDescent="0.25">
      <c r="B208">
        <f t="shared" si="5"/>
        <v>0</v>
      </c>
      <c r="C208" t="s">
        <v>49</v>
      </c>
      <c r="D208">
        <v>1</v>
      </c>
      <c r="E208">
        <v>1</v>
      </c>
      <c r="F208" t="s">
        <v>63</v>
      </c>
      <c r="G208" t="s">
        <v>1201</v>
      </c>
    </row>
    <row r="209" spans="1:7" x14ac:dyDescent="0.25">
      <c r="B209">
        <f t="shared" si="5"/>
        <v>0</v>
      </c>
      <c r="C209" t="s">
        <v>1208</v>
      </c>
      <c r="D209">
        <v>2</v>
      </c>
      <c r="E209">
        <v>0</v>
      </c>
      <c r="F209" t="s">
        <v>1223</v>
      </c>
      <c r="G209" t="s">
        <v>1201</v>
      </c>
    </row>
    <row r="210" spans="1:7" x14ac:dyDescent="0.25">
      <c r="B210">
        <f t="shared" si="5"/>
        <v>0</v>
      </c>
      <c r="C210" t="s">
        <v>1205</v>
      </c>
      <c r="D210">
        <v>0</v>
      </c>
      <c r="E210">
        <v>0</v>
      </c>
      <c r="F210" t="s">
        <v>59</v>
      </c>
      <c r="G210" t="s">
        <v>1201</v>
      </c>
    </row>
    <row r="211" spans="1:7" x14ac:dyDescent="0.25">
      <c r="B211">
        <f t="shared" si="5"/>
        <v>0</v>
      </c>
      <c r="C211" t="s">
        <v>30</v>
      </c>
      <c r="D211">
        <v>2</v>
      </c>
      <c r="E211">
        <v>3</v>
      </c>
      <c r="F211" t="s">
        <v>1</v>
      </c>
      <c r="G211" t="s">
        <v>1201</v>
      </c>
    </row>
    <row r="212" spans="1:7" x14ac:dyDescent="0.25">
      <c r="B212">
        <f t="shared" si="5"/>
        <v>0</v>
      </c>
      <c r="C212" t="s">
        <v>1210</v>
      </c>
      <c r="D212">
        <v>1</v>
      </c>
      <c r="E212">
        <v>0</v>
      </c>
      <c r="F212" t="s">
        <v>76</v>
      </c>
      <c r="G212" t="s">
        <v>1201</v>
      </c>
    </row>
    <row r="213" spans="1:7" x14ac:dyDescent="0.25">
      <c r="B213">
        <f t="shared" si="5"/>
        <v>0</v>
      </c>
      <c r="C213" t="s">
        <v>1202</v>
      </c>
      <c r="D213">
        <v>0</v>
      </c>
      <c r="E213">
        <v>1</v>
      </c>
      <c r="F213" t="s">
        <v>1206</v>
      </c>
      <c r="G213" t="s">
        <v>1201</v>
      </c>
    </row>
    <row r="214" spans="1:7" x14ac:dyDescent="0.25">
      <c r="B214">
        <f t="shared" si="5"/>
        <v>0</v>
      </c>
      <c r="C214" t="s">
        <v>1203</v>
      </c>
      <c r="D214">
        <v>1</v>
      </c>
      <c r="E214">
        <v>1</v>
      </c>
      <c r="F214" t="s">
        <v>24</v>
      </c>
      <c r="G214" t="s">
        <v>1201</v>
      </c>
    </row>
    <row r="215" spans="1:7" x14ac:dyDescent="0.25">
      <c r="B215">
        <f t="shared" si="5"/>
        <v>0</v>
      </c>
      <c r="C215" t="s">
        <v>1200</v>
      </c>
      <c r="D215">
        <v>1</v>
      </c>
      <c r="E215">
        <v>0</v>
      </c>
      <c r="F215" t="s">
        <v>1211</v>
      </c>
      <c r="G215" t="s">
        <v>1201</v>
      </c>
    </row>
    <row r="216" spans="1:7" x14ac:dyDescent="0.25">
      <c r="A216" t="s">
        <v>1451</v>
      </c>
      <c r="B216">
        <f t="shared" si="5"/>
        <v>0</v>
      </c>
    </row>
    <row r="217" spans="1:7" x14ac:dyDescent="0.25">
      <c r="B217">
        <f t="shared" si="5"/>
        <v>0</v>
      </c>
      <c r="C217" t="s">
        <v>1221</v>
      </c>
      <c r="D217">
        <v>2</v>
      </c>
      <c r="E217">
        <v>0</v>
      </c>
      <c r="F217" t="s">
        <v>1</v>
      </c>
      <c r="G217" t="s">
        <v>1201</v>
      </c>
    </row>
    <row r="218" spans="1:7" x14ac:dyDescent="0.25">
      <c r="B218">
        <f t="shared" si="5"/>
        <v>0</v>
      </c>
      <c r="C218" t="s">
        <v>1202</v>
      </c>
      <c r="D218">
        <v>1</v>
      </c>
      <c r="E218">
        <v>2</v>
      </c>
      <c r="F218" t="s">
        <v>63</v>
      </c>
      <c r="G218" t="s">
        <v>1201</v>
      </c>
    </row>
    <row r="219" spans="1:7" x14ac:dyDescent="0.25">
      <c r="A219" t="s">
        <v>1452</v>
      </c>
      <c r="B219">
        <f t="shared" si="5"/>
        <v>0</v>
      </c>
    </row>
    <row r="220" spans="1:7" x14ac:dyDescent="0.25">
      <c r="B220">
        <f t="shared" si="5"/>
        <v>0</v>
      </c>
      <c r="C220" t="s">
        <v>1207</v>
      </c>
      <c r="D220">
        <v>1</v>
      </c>
      <c r="E220">
        <v>1</v>
      </c>
      <c r="F220" t="s">
        <v>76</v>
      </c>
      <c r="G220" t="s">
        <v>1201</v>
      </c>
    </row>
    <row r="221" spans="1:7" x14ac:dyDescent="0.25">
      <c r="B221">
        <f t="shared" si="5"/>
        <v>0</v>
      </c>
      <c r="C221" t="s">
        <v>1208</v>
      </c>
      <c r="D221">
        <v>0</v>
      </c>
      <c r="E221">
        <v>0</v>
      </c>
      <c r="F221" t="s">
        <v>1206</v>
      </c>
      <c r="G221" t="s">
        <v>1201</v>
      </c>
    </row>
    <row r="222" spans="1:7" x14ac:dyDescent="0.25">
      <c r="B222">
        <f t="shared" si="5"/>
        <v>0</v>
      </c>
      <c r="C222" t="s">
        <v>24</v>
      </c>
      <c r="D222">
        <v>4</v>
      </c>
      <c r="E222">
        <v>2</v>
      </c>
      <c r="F222" t="s">
        <v>1210</v>
      </c>
      <c r="G222" t="s">
        <v>1201</v>
      </c>
    </row>
    <row r="223" spans="1:7" x14ac:dyDescent="0.25">
      <c r="B223">
        <f t="shared" si="5"/>
        <v>0</v>
      </c>
      <c r="C223" t="s">
        <v>1211</v>
      </c>
      <c r="D223">
        <v>2</v>
      </c>
      <c r="E223">
        <v>1</v>
      </c>
      <c r="F223" t="s">
        <v>1223</v>
      </c>
      <c r="G223" t="s">
        <v>1201</v>
      </c>
    </row>
    <row r="224" spans="1:7" x14ac:dyDescent="0.25">
      <c r="B224">
        <f t="shared" si="5"/>
        <v>0</v>
      </c>
      <c r="C224" t="s">
        <v>30</v>
      </c>
      <c r="D224">
        <v>0</v>
      </c>
      <c r="E224">
        <v>2</v>
      </c>
      <c r="F224" t="s">
        <v>59</v>
      </c>
      <c r="G224" t="s">
        <v>1201</v>
      </c>
    </row>
    <row r="225" spans="1:7" x14ac:dyDescent="0.25">
      <c r="B225">
        <f t="shared" si="5"/>
        <v>0</v>
      </c>
      <c r="C225" t="s">
        <v>1203</v>
      </c>
      <c r="D225">
        <v>4</v>
      </c>
      <c r="E225">
        <v>2</v>
      </c>
      <c r="F225" t="s">
        <v>1403</v>
      </c>
      <c r="G225" t="s">
        <v>1201</v>
      </c>
    </row>
    <row r="226" spans="1:7" x14ac:dyDescent="0.25">
      <c r="B226">
        <f t="shared" si="5"/>
        <v>0</v>
      </c>
      <c r="C226" t="s">
        <v>1200</v>
      </c>
      <c r="D226">
        <v>4</v>
      </c>
      <c r="E226">
        <v>1</v>
      </c>
      <c r="F226" t="s">
        <v>1205</v>
      </c>
      <c r="G226" t="s">
        <v>1201</v>
      </c>
    </row>
    <row r="227" spans="1:7" x14ac:dyDescent="0.25">
      <c r="B227">
        <f t="shared" si="5"/>
        <v>0</v>
      </c>
      <c r="C227" t="s">
        <v>1204</v>
      </c>
      <c r="D227">
        <v>2</v>
      </c>
      <c r="E227">
        <v>3</v>
      </c>
      <c r="F227" t="s">
        <v>49</v>
      </c>
      <c r="G227" t="s">
        <v>1201</v>
      </c>
    </row>
    <row r="228" spans="1:7" x14ac:dyDescent="0.25">
      <c r="A228" t="s">
        <v>1453</v>
      </c>
      <c r="B228">
        <f t="shared" si="5"/>
        <v>0</v>
      </c>
    </row>
    <row r="229" spans="1:7" x14ac:dyDescent="0.25">
      <c r="B229">
        <f t="shared" si="5"/>
        <v>0</v>
      </c>
      <c r="C229" t="s">
        <v>1</v>
      </c>
      <c r="D229">
        <v>1</v>
      </c>
      <c r="E229">
        <v>3</v>
      </c>
      <c r="F229" t="s">
        <v>1204</v>
      </c>
      <c r="G229" t="s">
        <v>1201</v>
      </c>
    </row>
    <row r="230" spans="1:7" x14ac:dyDescent="0.25">
      <c r="B230">
        <f t="shared" si="5"/>
        <v>0</v>
      </c>
      <c r="C230" t="s">
        <v>1206</v>
      </c>
      <c r="D230">
        <v>2</v>
      </c>
      <c r="E230">
        <v>1</v>
      </c>
      <c r="F230" t="s">
        <v>1200</v>
      </c>
      <c r="G230" t="s">
        <v>1201</v>
      </c>
    </row>
    <row r="231" spans="1:7" x14ac:dyDescent="0.25">
      <c r="B231">
        <f t="shared" si="5"/>
        <v>0</v>
      </c>
      <c r="C231" t="s">
        <v>1403</v>
      </c>
      <c r="D231">
        <v>1</v>
      </c>
      <c r="E231">
        <v>2</v>
      </c>
      <c r="F231" t="s">
        <v>1207</v>
      </c>
      <c r="G231" t="s">
        <v>1201</v>
      </c>
    </row>
    <row r="232" spans="1:7" x14ac:dyDescent="0.25">
      <c r="B232">
        <f t="shared" si="5"/>
        <v>0</v>
      </c>
      <c r="C232" t="s">
        <v>63</v>
      </c>
      <c r="D232">
        <v>2</v>
      </c>
      <c r="E232">
        <v>2</v>
      </c>
      <c r="F232" t="s">
        <v>24</v>
      </c>
      <c r="G232" t="s">
        <v>1201</v>
      </c>
    </row>
    <row r="233" spans="1:7" x14ac:dyDescent="0.25">
      <c r="B233">
        <f t="shared" si="5"/>
        <v>0</v>
      </c>
      <c r="C233" t="s">
        <v>49</v>
      </c>
      <c r="D233">
        <v>2</v>
      </c>
      <c r="E233">
        <v>0</v>
      </c>
      <c r="F233" t="s">
        <v>1208</v>
      </c>
      <c r="G233" t="s">
        <v>1201</v>
      </c>
    </row>
    <row r="234" spans="1:7" x14ac:dyDescent="0.25">
      <c r="B234">
        <f t="shared" si="5"/>
        <v>0</v>
      </c>
      <c r="C234" t="s">
        <v>1205</v>
      </c>
      <c r="D234">
        <v>2</v>
      </c>
      <c r="E234">
        <v>1</v>
      </c>
      <c r="F234" t="s">
        <v>1202</v>
      </c>
      <c r="G234" t="s">
        <v>1201</v>
      </c>
    </row>
    <row r="235" spans="1:7" x14ac:dyDescent="0.25">
      <c r="B235">
        <f t="shared" si="5"/>
        <v>0</v>
      </c>
      <c r="C235" t="s">
        <v>1210</v>
      </c>
      <c r="D235">
        <v>1</v>
      </c>
      <c r="E235">
        <v>0</v>
      </c>
      <c r="F235" t="s">
        <v>30</v>
      </c>
      <c r="G235" t="s">
        <v>1201</v>
      </c>
    </row>
    <row r="236" spans="1:7" x14ac:dyDescent="0.25">
      <c r="A236" t="s">
        <v>1454</v>
      </c>
      <c r="B236">
        <f t="shared" si="5"/>
        <v>0</v>
      </c>
    </row>
    <row r="237" spans="1:7" x14ac:dyDescent="0.25">
      <c r="B237">
        <f t="shared" si="5"/>
        <v>0</v>
      </c>
      <c r="C237" t="s">
        <v>1403</v>
      </c>
      <c r="D237">
        <v>0</v>
      </c>
      <c r="E237">
        <v>2</v>
      </c>
      <c r="F237" t="s">
        <v>1208</v>
      </c>
      <c r="G237" t="s">
        <v>1201</v>
      </c>
    </row>
    <row r="238" spans="1:7" x14ac:dyDescent="0.25">
      <c r="B238">
        <f t="shared" si="5"/>
        <v>0</v>
      </c>
      <c r="C238" t="s">
        <v>1205</v>
      </c>
      <c r="D238">
        <v>2</v>
      </c>
      <c r="E238">
        <v>0</v>
      </c>
      <c r="F238" t="s">
        <v>1221</v>
      </c>
      <c r="G238" t="s">
        <v>1201</v>
      </c>
    </row>
    <row r="239" spans="1:7" x14ac:dyDescent="0.25">
      <c r="A239" t="s">
        <v>1455</v>
      </c>
      <c r="B239">
        <f t="shared" si="5"/>
        <v>0</v>
      </c>
    </row>
    <row r="240" spans="1:7" x14ac:dyDescent="0.25">
      <c r="B240">
        <f t="shared" si="5"/>
        <v>0</v>
      </c>
      <c r="C240" t="s">
        <v>1</v>
      </c>
      <c r="D240">
        <v>3</v>
      </c>
      <c r="E240">
        <v>0</v>
      </c>
      <c r="F240" t="s">
        <v>1202</v>
      </c>
      <c r="G240" t="s">
        <v>1201</v>
      </c>
    </row>
    <row r="241" spans="1:7" x14ac:dyDescent="0.25">
      <c r="B241">
        <f t="shared" si="5"/>
        <v>0</v>
      </c>
      <c r="C241" t="s">
        <v>1206</v>
      </c>
      <c r="D241">
        <v>2</v>
      </c>
      <c r="E241">
        <v>0</v>
      </c>
      <c r="F241" t="s">
        <v>1211</v>
      </c>
      <c r="G241" t="s">
        <v>1201</v>
      </c>
    </row>
    <row r="242" spans="1:7" x14ac:dyDescent="0.25">
      <c r="B242">
        <f t="shared" si="5"/>
        <v>0</v>
      </c>
      <c r="C242" t="s">
        <v>63</v>
      </c>
      <c r="D242">
        <v>1</v>
      </c>
      <c r="E242">
        <v>2</v>
      </c>
      <c r="F242" t="s">
        <v>1204</v>
      </c>
      <c r="G242" t="s">
        <v>1201</v>
      </c>
    </row>
    <row r="243" spans="1:7" x14ac:dyDescent="0.25">
      <c r="B243">
        <f t="shared" si="5"/>
        <v>0</v>
      </c>
      <c r="C243" t="s">
        <v>49</v>
      </c>
      <c r="D243">
        <v>4</v>
      </c>
      <c r="E243">
        <v>0</v>
      </c>
      <c r="F243" t="s">
        <v>30</v>
      </c>
      <c r="G243" t="s">
        <v>1201</v>
      </c>
    </row>
    <row r="244" spans="1:7" x14ac:dyDescent="0.25">
      <c r="B244">
        <f t="shared" si="5"/>
        <v>0</v>
      </c>
      <c r="C244" t="s">
        <v>1210</v>
      </c>
      <c r="D244">
        <v>1</v>
      </c>
      <c r="E244">
        <v>0</v>
      </c>
      <c r="F244" t="s">
        <v>1203</v>
      </c>
      <c r="G244" t="s">
        <v>1201</v>
      </c>
    </row>
    <row r="245" spans="1:7" x14ac:dyDescent="0.25">
      <c r="B245">
        <f t="shared" si="5"/>
        <v>0</v>
      </c>
      <c r="C245" t="s">
        <v>76</v>
      </c>
      <c r="D245">
        <v>0</v>
      </c>
      <c r="E245">
        <v>0</v>
      </c>
      <c r="F245" t="s">
        <v>1200</v>
      </c>
      <c r="G245" t="s">
        <v>1201</v>
      </c>
    </row>
    <row r="246" spans="1:7" x14ac:dyDescent="0.25">
      <c r="A246" t="s">
        <v>1456</v>
      </c>
      <c r="B246">
        <f t="shared" si="5"/>
        <v>0</v>
      </c>
    </row>
    <row r="247" spans="1:7" x14ac:dyDescent="0.25">
      <c r="B247">
        <f t="shared" si="5"/>
        <v>0</v>
      </c>
      <c r="C247" t="s">
        <v>1208</v>
      </c>
      <c r="D247">
        <v>3</v>
      </c>
      <c r="E247">
        <v>1</v>
      </c>
      <c r="F247" t="s">
        <v>1205</v>
      </c>
      <c r="G247" t="s">
        <v>1201</v>
      </c>
    </row>
    <row r="248" spans="1:7" x14ac:dyDescent="0.25">
      <c r="A248" t="s">
        <v>1457</v>
      </c>
      <c r="B248">
        <f t="shared" si="5"/>
        <v>0</v>
      </c>
    </row>
    <row r="249" spans="1:7" x14ac:dyDescent="0.25">
      <c r="B249">
        <f t="shared" si="5"/>
        <v>0</v>
      </c>
      <c r="C249" t="s">
        <v>1207</v>
      </c>
      <c r="D249">
        <v>2</v>
      </c>
      <c r="E249">
        <v>1</v>
      </c>
      <c r="F249" t="s">
        <v>49</v>
      </c>
      <c r="G249" t="s">
        <v>1201</v>
      </c>
    </row>
    <row r="250" spans="1:7" x14ac:dyDescent="0.25">
      <c r="B250">
        <f t="shared" si="5"/>
        <v>0</v>
      </c>
      <c r="C250" t="s">
        <v>24</v>
      </c>
      <c r="D250">
        <v>3</v>
      </c>
      <c r="E250">
        <v>1</v>
      </c>
      <c r="F250" t="s">
        <v>1</v>
      </c>
      <c r="G250" t="s">
        <v>1201</v>
      </c>
    </row>
    <row r="251" spans="1:7" x14ac:dyDescent="0.25">
      <c r="B251">
        <f t="shared" si="5"/>
        <v>0</v>
      </c>
      <c r="C251" t="s">
        <v>1211</v>
      </c>
      <c r="D251">
        <v>0</v>
      </c>
      <c r="E251">
        <v>1</v>
      </c>
      <c r="F251" t="s">
        <v>63</v>
      </c>
      <c r="G251" t="s">
        <v>1201</v>
      </c>
    </row>
    <row r="252" spans="1:7" x14ac:dyDescent="0.25">
      <c r="B252">
        <f t="shared" si="5"/>
        <v>0</v>
      </c>
      <c r="C252" t="s">
        <v>30</v>
      </c>
      <c r="D252">
        <v>4</v>
      </c>
      <c r="E252">
        <v>2</v>
      </c>
      <c r="F252" t="s">
        <v>1223</v>
      </c>
      <c r="G252" t="s">
        <v>1201</v>
      </c>
    </row>
    <row r="253" spans="1:7" x14ac:dyDescent="0.25">
      <c r="B253">
        <f t="shared" si="5"/>
        <v>0</v>
      </c>
      <c r="C253" t="s">
        <v>1221</v>
      </c>
      <c r="D253">
        <v>3</v>
      </c>
      <c r="E253">
        <v>1</v>
      </c>
      <c r="F253" t="s">
        <v>1210</v>
      </c>
      <c r="G253" t="s">
        <v>1201</v>
      </c>
    </row>
    <row r="254" spans="1:7" x14ac:dyDescent="0.25">
      <c r="B254">
        <f t="shared" si="5"/>
        <v>0</v>
      </c>
      <c r="C254" t="s">
        <v>1202</v>
      </c>
      <c r="D254">
        <v>1</v>
      </c>
      <c r="E254">
        <v>0</v>
      </c>
      <c r="F254" t="s">
        <v>59</v>
      </c>
      <c r="G254" t="s">
        <v>1201</v>
      </c>
    </row>
    <row r="255" spans="1:7" x14ac:dyDescent="0.25">
      <c r="B255">
        <f t="shared" si="5"/>
        <v>0</v>
      </c>
      <c r="C255" t="s">
        <v>1203</v>
      </c>
      <c r="D255">
        <v>2</v>
      </c>
      <c r="E255">
        <v>2</v>
      </c>
      <c r="F255" t="s">
        <v>76</v>
      </c>
      <c r="G255" t="s">
        <v>1201</v>
      </c>
    </row>
    <row r="256" spans="1:7" x14ac:dyDescent="0.25">
      <c r="B256">
        <f t="shared" si="5"/>
        <v>0</v>
      </c>
      <c r="C256" t="s">
        <v>1200</v>
      </c>
      <c r="D256">
        <v>2</v>
      </c>
      <c r="E256">
        <v>2</v>
      </c>
      <c r="F256" t="s">
        <v>1403</v>
      </c>
      <c r="G256" t="s">
        <v>1201</v>
      </c>
    </row>
    <row r="257" spans="1:7" x14ac:dyDescent="0.25">
      <c r="B257">
        <f t="shared" si="5"/>
        <v>0</v>
      </c>
      <c r="C257" t="s">
        <v>1204</v>
      </c>
      <c r="D257">
        <v>1</v>
      </c>
      <c r="E257">
        <v>1</v>
      </c>
      <c r="F257" t="s">
        <v>1206</v>
      </c>
      <c r="G257" t="s">
        <v>1201</v>
      </c>
    </row>
    <row r="258" spans="1:7" x14ac:dyDescent="0.25">
      <c r="A258" t="s">
        <v>1458</v>
      </c>
      <c r="B258">
        <f t="shared" si="5"/>
        <v>0</v>
      </c>
    </row>
    <row r="259" spans="1:7" x14ac:dyDescent="0.25">
      <c r="B259">
        <f t="shared" si="5"/>
        <v>0</v>
      </c>
      <c r="C259" t="s">
        <v>1211</v>
      </c>
      <c r="D259">
        <v>1</v>
      </c>
      <c r="E259">
        <v>1</v>
      </c>
      <c r="F259" t="s">
        <v>1210</v>
      </c>
      <c r="G259" t="s">
        <v>1201</v>
      </c>
    </row>
    <row r="260" spans="1:7" x14ac:dyDescent="0.25">
      <c r="A260" t="s">
        <v>1459</v>
      </c>
      <c r="B260">
        <f t="shared" ref="B260:B323" si="6">IF(A260="",B259,A259)</f>
        <v>0</v>
      </c>
    </row>
    <row r="261" spans="1:7" x14ac:dyDescent="0.25">
      <c r="B261">
        <f t="shared" si="6"/>
        <v>0</v>
      </c>
      <c r="C261" t="s">
        <v>24</v>
      </c>
      <c r="D261">
        <v>2</v>
      </c>
      <c r="E261">
        <v>0</v>
      </c>
      <c r="F261" t="s">
        <v>1205</v>
      </c>
      <c r="G261" t="s">
        <v>1201</v>
      </c>
    </row>
    <row r="262" spans="1:7" x14ac:dyDescent="0.25">
      <c r="A262" t="s">
        <v>1460</v>
      </c>
      <c r="B262">
        <f t="shared" si="6"/>
        <v>0</v>
      </c>
    </row>
    <row r="263" spans="1:7" x14ac:dyDescent="0.25">
      <c r="B263">
        <f t="shared" si="6"/>
        <v>0</v>
      </c>
      <c r="C263" t="s">
        <v>1</v>
      </c>
      <c r="D263">
        <v>1</v>
      </c>
      <c r="E263">
        <v>1</v>
      </c>
      <c r="F263" t="s">
        <v>63</v>
      </c>
      <c r="G263" t="s">
        <v>1201</v>
      </c>
    </row>
    <row r="264" spans="1:7" x14ac:dyDescent="0.25">
      <c r="B264">
        <f t="shared" si="6"/>
        <v>0</v>
      </c>
      <c r="C264" t="s">
        <v>59</v>
      </c>
      <c r="D264">
        <v>4</v>
      </c>
      <c r="E264">
        <v>1</v>
      </c>
      <c r="F264" t="s">
        <v>1207</v>
      </c>
      <c r="G264" t="s">
        <v>1201</v>
      </c>
    </row>
    <row r="265" spans="1:7" x14ac:dyDescent="0.25">
      <c r="B265">
        <f t="shared" si="6"/>
        <v>0</v>
      </c>
      <c r="C265" t="s">
        <v>1206</v>
      </c>
      <c r="D265">
        <v>1</v>
      </c>
      <c r="E265">
        <v>0</v>
      </c>
      <c r="F265" t="s">
        <v>30</v>
      </c>
      <c r="G265" t="s">
        <v>1201</v>
      </c>
    </row>
    <row r="266" spans="1:7" x14ac:dyDescent="0.25">
      <c r="B266">
        <f t="shared" si="6"/>
        <v>0</v>
      </c>
      <c r="C266" t="s">
        <v>1221</v>
      </c>
      <c r="D266">
        <v>1</v>
      </c>
      <c r="E266">
        <v>0</v>
      </c>
      <c r="F266" t="s">
        <v>49</v>
      </c>
      <c r="G266" t="s">
        <v>1201</v>
      </c>
    </row>
    <row r="267" spans="1:7" x14ac:dyDescent="0.25">
      <c r="B267">
        <f t="shared" si="6"/>
        <v>0</v>
      </c>
      <c r="C267" t="s">
        <v>1202</v>
      </c>
      <c r="D267">
        <v>2</v>
      </c>
      <c r="E267">
        <v>1</v>
      </c>
      <c r="F267" t="s">
        <v>1403</v>
      </c>
      <c r="G267" t="s">
        <v>1201</v>
      </c>
    </row>
    <row r="268" spans="1:7" x14ac:dyDescent="0.25">
      <c r="B268">
        <f t="shared" si="6"/>
        <v>0</v>
      </c>
      <c r="C268" t="s">
        <v>1203</v>
      </c>
      <c r="D268">
        <v>6</v>
      </c>
      <c r="E268">
        <v>2</v>
      </c>
      <c r="F268" t="s">
        <v>1208</v>
      </c>
      <c r="G268" t="s">
        <v>1201</v>
      </c>
    </row>
    <row r="269" spans="1:7" x14ac:dyDescent="0.25">
      <c r="B269">
        <f t="shared" si="6"/>
        <v>0</v>
      </c>
      <c r="C269" t="s">
        <v>1223</v>
      </c>
      <c r="D269">
        <v>2</v>
      </c>
      <c r="E269">
        <v>1</v>
      </c>
      <c r="F269" t="s">
        <v>76</v>
      </c>
      <c r="G269" t="s">
        <v>1201</v>
      </c>
    </row>
    <row r="270" spans="1:7" x14ac:dyDescent="0.25">
      <c r="B270">
        <f t="shared" si="6"/>
        <v>0</v>
      </c>
      <c r="C270" t="s">
        <v>1204</v>
      </c>
      <c r="D270">
        <v>0</v>
      </c>
      <c r="E270">
        <v>1</v>
      </c>
      <c r="F270" t="s">
        <v>1200</v>
      </c>
      <c r="G270" t="s">
        <v>1201</v>
      </c>
    </row>
    <row r="271" spans="1:7" x14ac:dyDescent="0.25">
      <c r="A271" t="s">
        <v>1461</v>
      </c>
      <c r="B271">
        <f t="shared" si="6"/>
        <v>0</v>
      </c>
    </row>
    <row r="272" spans="1:7" x14ac:dyDescent="0.25">
      <c r="B272">
        <f t="shared" si="6"/>
        <v>0</v>
      </c>
      <c r="C272" t="s">
        <v>49</v>
      </c>
      <c r="D272">
        <v>3</v>
      </c>
      <c r="E272">
        <v>0</v>
      </c>
      <c r="F272" t="s">
        <v>1223</v>
      </c>
      <c r="G272" t="s">
        <v>1201</v>
      </c>
    </row>
    <row r="273" spans="1:7" x14ac:dyDescent="0.25">
      <c r="A273" t="s">
        <v>1462</v>
      </c>
      <c r="B273">
        <f t="shared" si="6"/>
        <v>0</v>
      </c>
    </row>
    <row r="274" spans="1:7" x14ac:dyDescent="0.25">
      <c r="B274">
        <f t="shared" si="6"/>
        <v>0</v>
      </c>
      <c r="C274" t="s">
        <v>1210</v>
      </c>
      <c r="D274">
        <v>1</v>
      </c>
      <c r="E274">
        <v>1</v>
      </c>
      <c r="F274" t="s">
        <v>59</v>
      </c>
      <c r="G274" t="s">
        <v>1201</v>
      </c>
    </row>
    <row r="275" spans="1:7" x14ac:dyDescent="0.25">
      <c r="A275" t="s">
        <v>1463</v>
      </c>
      <c r="B275">
        <f t="shared" si="6"/>
        <v>0</v>
      </c>
    </row>
    <row r="276" spans="1:7" x14ac:dyDescent="0.25">
      <c r="B276">
        <f t="shared" si="6"/>
        <v>0</v>
      </c>
      <c r="C276" t="s">
        <v>1403</v>
      </c>
      <c r="D276">
        <v>0</v>
      </c>
      <c r="E276">
        <v>1</v>
      </c>
      <c r="F276" t="s">
        <v>24</v>
      </c>
      <c r="G276" t="s">
        <v>1201</v>
      </c>
    </row>
    <row r="277" spans="1:7" x14ac:dyDescent="0.25">
      <c r="B277">
        <f t="shared" si="6"/>
        <v>0</v>
      </c>
      <c r="C277" t="s">
        <v>63</v>
      </c>
      <c r="D277">
        <v>1</v>
      </c>
      <c r="E277">
        <v>0</v>
      </c>
      <c r="F277" t="s">
        <v>1221</v>
      </c>
      <c r="G277" t="s">
        <v>1201</v>
      </c>
    </row>
    <row r="278" spans="1:7" x14ac:dyDescent="0.25">
      <c r="B278">
        <f t="shared" si="6"/>
        <v>0</v>
      </c>
      <c r="C278" t="s">
        <v>1207</v>
      </c>
      <c r="D278">
        <v>5</v>
      </c>
      <c r="E278">
        <v>0</v>
      </c>
      <c r="F278" t="s">
        <v>1206</v>
      </c>
      <c r="G278" t="s">
        <v>1201</v>
      </c>
    </row>
    <row r="279" spans="1:7" x14ac:dyDescent="0.25">
      <c r="B279">
        <f t="shared" si="6"/>
        <v>0</v>
      </c>
      <c r="C279" t="s">
        <v>1208</v>
      </c>
      <c r="D279">
        <v>1</v>
      </c>
      <c r="E279">
        <v>1</v>
      </c>
      <c r="F279" t="s">
        <v>1204</v>
      </c>
      <c r="G279" t="s">
        <v>1201</v>
      </c>
    </row>
    <row r="280" spans="1:7" x14ac:dyDescent="0.25">
      <c r="B280">
        <f t="shared" si="6"/>
        <v>0</v>
      </c>
      <c r="C280" t="s">
        <v>1205</v>
      </c>
      <c r="D280">
        <v>2</v>
      </c>
      <c r="E280">
        <v>2</v>
      </c>
      <c r="F280" t="s">
        <v>1203</v>
      </c>
      <c r="G280" t="s">
        <v>1201</v>
      </c>
    </row>
    <row r="281" spans="1:7" x14ac:dyDescent="0.25">
      <c r="B281">
        <f t="shared" si="6"/>
        <v>0</v>
      </c>
      <c r="C281" t="s">
        <v>30</v>
      </c>
      <c r="D281">
        <v>4</v>
      </c>
      <c r="E281">
        <v>1</v>
      </c>
      <c r="F281" t="s">
        <v>1211</v>
      </c>
      <c r="G281" t="s">
        <v>1201</v>
      </c>
    </row>
    <row r="282" spans="1:7" x14ac:dyDescent="0.25">
      <c r="B282">
        <f t="shared" si="6"/>
        <v>0</v>
      </c>
      <c r="C282" t="s">
        <v>76</v>
      </c>
      <c r="D282">
        <v>0</v>
      </c>
      <c r="E282">
        <v>0</v>
      </c>
      <c r="F282" t="s">
        <v>1</v>
      </c>
      <c r="G282" t="s">
        <v>1201</v>
      </c>
    </row>
    <row r="283" spans="1:7" x14ac:dyDescent="0.25">
      <c r="B283">
        <f t="shared" si="6"/>
        <v>0</v>
      </c>
      <c r="C283" t="s">
        <v>1200</v>
      </c>
      <c r="D283">
        <v>1</v>
      </c>
      <c r="E283">
        <v>0</v>
      </c>
      <c r="F283" t="s">
        <v>1202</v>
      </c>
      <c r="G283" t="s">
        <v>1201</v>
      </c>
    </row>
    <row r="284" spans="1:7" x14ac:dyDescent="0.25">
      <c r="A284" t="s">
        <v>1464</v>
      </c>
      <c r="B284">
        <f t="shared" si="6"/>
        <v>0</v>
      </c>
    </row>
    <row r="285" spans="1:7" x14ac:dyDescent="0.25">
      <c r="B285">
        <f t="shared" si="6"/>
        <v>0</v>
      </c>
      <c r="C285" t="s">
        <v>1203</v>
      </c>
      <c r="D285">
        <v>4</v>
      </c>
      <c r="E285">
        <v>3</v>
      </c>
      <c r="F285" t="s">
        <v>1207</v>
      </c>
      <c r="G285" t="s">
        <v>1201</v>
      </c>
    </row>
    <row r="286" spans="1:7" x14ac:dyDescent="0.25">
      <c r="A286" t="s">
        <v>1465</v>
      </c>
      <c r="B286">
        <f t="shared" si="6"/>
        <v>0</v>
      </c>
    </row>
    <row r="287" spans="1:7" x14ac:dyDescent="0.25">
      <c r="B287">
        <f t="shared" si="6"/>
        <v>0</v>
      </c>
      <c r="C287" t="s">
        <v>1204</v>
      </c>
      <c r="D287">
        <v>3</v>
      </c>
      <c r="E287">
        <v>3</v>
      </c>
      <c r="F287" t="s">
        <v>1221</v>
      </c>
      <c r="G287" t="s">
        <v>1201</v>
      </c>
    </row>
    <row r="288" spans="1:7" x14ac:dyDescent="0.25">
      <c r="A288" t="s">
        <v>1466</v>
      </c>
      <c r="B288">
        <f t="shared" si="6"/>
        <v>0</v>
      </c>
    </row>
    <row r="289" spans="1:7" x14ac:dyDescent="0.25">
      <c r="B289">
        <f t="shared" si="6"/>
        <v>0</v>
      </c>
      <c r="C289" t="s">
        <v>59</v>
      </c>
      <c r="D289">
        <v>1</v>
      </c>
      <c r="E289">
        <v>1</v>
      </c>
      <c r="F289" t="s">
        <v>1</v>
      </c>
      <c r="G289" t="s">
        <v>1201</v>
      </c>
    </row>
    <row r="290" spans="1:7" x14ac:dyDescent="0.25">
      <c r="B290">
        <f t="shared" si="6"/>
        <v>0</v>
      </c>
      <c r="C290" t="s">
        <v>1206</v>
      </c>
      <c r="D290">
        <v>4</v>
      </c>
      <c r="E290">
        <v>2</v>
      </c>
      <c r="F290" t="s">
        <v>1223</v>
      </c>
      <c r="G290" t="s">
        <v>1201</v>
      </c>
    </row>
    <row r="291" spans="1:7" x14ac:dyDescent="0.25">
      <c r="B291">
        <f t="shared" si="6"/>
        <v>0</v>
      </c>
      <c r="C291" t="s">
        <v>1403</v>
      </c>
      <c r="D291">
        <v>1</v>
      </c>
      <c r="E291">
        <v>1</v>
      </c>
      <c r="F291" t="s">
        <v>1210</v>
      </c>
      <c r="G291" t="s">
        <v>1201</v>
      </c>
    </row>
    <row r="292" spans="1:7" x14ac:dyDescent="0.25">
      <c r="B292">
        <f t="shared" si="6"/>
        <v>0</v>
      </c>
      <c r="C292" t="s">
        <v>1208</v>
      </c>
      <c r="D292">
        <v>0</v>
      </c>
      <c r="E292">
        <v>1</v>
      </c>
      <c r="F292" t="s">
        <v>1211</v>
      </c>
      <c r="G292" t="s">
        <v>1201</v>
      </c>
    </row>
    <row r="293" spans="1:7" x14ac:dyDescent="0.25">
      <c r="B293">
        <f t="shared" si="6"/>
        <v>0</v>
      </c>
      <c r="C293" t="s">
        <v>24</v>
      </c>
      <c r="D293">
        <v>1</v>
      </c>
      <c r="E293">
        <v>1</v>
      </c>
      <c r="F293" t="s">
        <v>76</v>
      </c>
      <c r="G293" t="s">
        <v>1201</v>
      </c>
    </row>
    <row r="294" spans="1:7" x14ac:dyDescent="0.25">
      <c r="B294">
        <f t="shared" si="6"/>
        <v>0</v>
      </c>
      <c r="C294" t="s">
        <v>1205</v>
      </c>
      <c r="D294">
        <v>1</v>
      </c>
      <c r="E294">
        <v>1</v>
      </c>
      <c r="F294" t="s">
        <v>63</v>
      </c>
      <c r="G294" t="s">
        <v>1201</v>
      </c>
    </row>
    <row r="295" spans="1:7" x14ac:dyDescent="0.25">
      <c r="B295">
        <f t="shared" si="6"/>
        <v>0</v>
      </c>
      <c r="C295" t="s">
        <v>1202</v>
      </c>
      <c r="D295">
        <v>1</v>
      </c>
      <c r="E295">
        <v>1</v>
      </c>
      <c r="F295" t="s">
        <v>30</v>
      </c>
      <c r="G295" t="s">
        <v>1201</v>
      </c>
    </row>
    <row r="296" spans="1:7" x14ac:dyDescent="0.25">
      <c r="B296">
        <f t="shared" si="6"/>
        <v>0</v>
      </c>
      <c r="C296" t="s">
        <v>1200</v>
      </c>
      <c r="D296">
        <v>0</v>
      </c>
      <c r="E296">
        <v>0</v>
      </c>
      <c r="F296" t="s">
        <v>49</v>
      </c>
      <c r="G296" t="s">
        <v>1201</v>
      </c>
    </row>
    <row r="297" spans="1:7" x14ac:dyDescent="0.25">
      <c r="A297" t="s">
        <v>1467</v>
      </c>
      <c r="B297">
        <f t="shared" si="6"/>
        <v>0</v>
      </c>
    </row>
    <row r="298" spans="1:7" x14ac:dyDescent="0.25">
      <c r="B298">
        <f t="shared" si="6"/>
        <v>0</v>
      </c>
      <c r="C298" t="s">
        <v>1210</v>
      </c>
      <c r="D298">
        <v>1</v>
      </c>
      <c r="E298">
        <v>1</v>
      </c>
      <c r="F298" t="s">
        <v>1205</v>
      </c>
      <c r="G298" t="s">
        <v>1201</v>
      </c>
    </row>
    <row r="299" spans="1:7" x14ac:dyDescent="0.25">
      <c r="A299" t="s">
        <v>1468</v>
      </c>
      <c r="B299">
        <f t="shared" si="6"/>
        <v>0</v>
      </c>
    </row>
    <row r="300" spans="1:7" x14ac:dyDescent="0.25">
      <c r="B300">
        <f t="shared" si="6"/>
        <v>0</v>
      </c>
      <c r="C300" t="s">
        <v>1</v>
      </c>
      <c r="D300">
        <v>0</v>
      </c>
      <c r="E300">
        <v>0</v>
      </c>
      <c r="F300" t="s">
        <v>1206</v>
      </c>
      <c r="G300" t="s">
        <v>1201</v>
      </c>
    </row>
    <row r="301" spans="1:7" x14ac:dyDescent="0.25">
      <c r="A301" t="s">
        <v>1469</v>
      </c>
      <c r="B301">
        <f t="shared" si="6"/>
        <v>0</v>
      </c>
    </row>
    <row r="302" spans="1:7" x14ac:dyDescent="0.25">
      <c r="B302">
        <f t="shared" si="6"/>
        <v>0</v>
      </c>
      <c r="C302" t="s">
        <v>63</v>
      </c>
      <c r="D302">
        <v>0</v>
      </c>
      <c r="E302">
        <v>0</v>
      </c>
      <c r="F302" t="s">
        <v>1200</v>
      </c>
      <c r="G302" t="s">
        <v>1201</v>
      </c>
    </row>
    <row r="303" spans="1:7" x14ac:dyDescent="0.25">
      <c r="B303">
        <f t="shared" si="6"/>
        <v>0</v>
      </c>
      <c r="C303" t="s">
        <v>1207</v>
      </c>
      <c r="D303">
        <v>3</v>
      </c>
      <c r="E303">
        <v>3</v>
      </c>
      <c r="F303" t="s">
        <v>1204</v>
      </c>
      <c r="G303" t="s">
        <v>1201</v>
      </c>
    </row>
    <row r="304" spans="1:7" x14ac:dyDescent="0.25">
      <c r="B304">
        <f t="shared" si="6"/>
        <v>0</v>
      </c>
      <c r="C304" t="s">
        <v>49</v>
      </c>
      <c r="D304">
        <v>2</v>
      </c>
      <c r="E304">
        <v>2</v>
      </c>
      <c r="F304" t="s">
        <v>1203</v>
      </c>
      <c r="G304" t="s">
        <v>1201</v>
      </c>
    </row>
    <row r="305" spans="1:7" x14ac:dyDescent="0.25">
      <c r="B305">
        <f t="shared" si="6"/>
        <v>0</v>
      </c>
      <c r="C305" t="s">
        <v>1211</v>
      </c>
      <c r="D305">
        <v>1</v>
      </c>
      <c r="E305">
        <v>0</v>
      </c>
      <c r="F305" t="s">
        <v>59</v>
      </c>
      <c r="G305" t="s">
        <v>1201</v>
      </c>
    </row>
    <row r="306" spans="1:7" x14ac:dyDescent="0.25">
      <c r="B306">
        <f t="shared" si="6"/>
        <v>0</v>
      </c>
      <c r="C306" t="s">
        <v>30</v>
      </c>
      <c r="D306">
        <v>2</v>
      </c>
      <c r="E306">
        <v>1</v>
      </c>
      <c r="F306" t="s">
        <v>24</v>
      </c>
      <c r="G306" t="s">
        <v>1201</v>
      </c>
    </row>
    <row r="307" spans="1:7" x14ac:dyDescent="0.25">
      <c r="B307">
        <f t="shared" si="6"/>
        <v>0</v>
      </c>
      <c r="C307" t="s">
        <v>1221</v>
      </c>
      <c r="D307">
        <v>2</v>
      </c>
      <c r="E307">
        <v>1</v>
      </c>
      <c r="F307" t="s">
        <v>1208</v>
      </c>
      <c r="G307" t="s">
        <v>1201</v>
      </c>
    </row>
    <row r="308" spans="1:7" x14ac:dyDescent="0.25">
      <c r="B308">
        <f t="shared" si="6"/>
        <v>0</v>
      </c>
      <c r="C308" t="s">
        <v>76</v>
      </c>
      <c r="D308">
        <v>1</v>
      </c>
      <c r="E308">
        <v>0</v>
      </c>
      <c r="F308" t="s">
        <v>1403</v>
      </c>
      <c r="G308" t="s">
        <v>1201</v>
      </c>
    </row>
    <row r="309" spans="1:7" x14ac:dyDescent="0.25">
      <c r="B309">
        <f t="shared" si="6"/>
        <v>0</v>
      </c>
      <c r="C309" t="s">
        <v>1223</v>
      </c>
      <c r="D309">
        <v>1</v>
      </c>
      <c r="E309">
        <v>0</v>
      </c>
      <c r="F309" t="s">
        <v>1202</v>
      </c>
      <c r="G309" t="s">
        <v>1201</v>
      </c>
    </row>
    <row r="310" spans="1:7" x14ac:dyDescent="0.25">
      <c r="A310" t="s">
        <v>1470</v>
      </c>
      <c r="B310">
        <f t="shared" si="6"/>
        <v>0</v>
      </c>
    </row>
    <row r="311" spans="1:7" x14ac:dyDescent="0.25">
      <c r="B311">
        <f t="shared" si="6"/>
        <v>0</v>
      </c>
      <c r="C311" t="s">
        <v>63</v>
      </c>
      <c r="D311">
        <v>3</v>
      </c>
      <c r="E311">
        <v>2</v>
      </c>
      <c r="F311" t="s">
        <v>1403</v>
      </c>
      <c r="G311" t="s">
        <v>1201</v>
      </c>
    </row>
    <row r="312" spans="1:7" x14ac:dyDescent="0.25">
      <c r="B312">
        <f t="shared" si="6"/>
        <v>0</v>
      </c>
      <c r="C312" t="s">
        <v>1207</v>
      </c>
      <c r="D312">
        <v>0</v>
      </c>
      <c r="E312">
        <v>4</v>
      </c>
      <c r="F312" t="s">
        <v>1205</v>
      </c>
      <c r="G312" t="s">
        <v>1201</v>
      </c>
    </row>
    <row r="313" spans="1:7" x14ac:dyDescent="0.25">
      <c r="B313">
        <f t="shared" si="6"/>
        <v>0</v>
      </c>
      <c r="C313" t="s">
        <v>49</v>
      </c>
      <c r="D313">
        <v>2</v>
      </c>
      <c r="E313">
        <v>0</v>
      </c>
      <c r="F313" t="s">
        <v>1202</v>
      </c>
      <c r="G313" t="s">
        <v>1201</v>
      </c>
    </row>
    <row r="314" spans="1:7" x14ac:dyDescent="0.25">
      <c r="B314">
        <f t="shared" si="6"/>
        <v>0</v>
      </c>
      <c r="C314" t="s">
        <v>1211</v>
      </c>
      <c r="D314">
        <v>1</v>
      </c>
      <c r="E314">
        <v>0</v>
      </c>
      <c r="F314" t="s">
        <v>1204</v>
      </c>
      <c r="G314" t="s">
        <v>1201</v>
      </c>
    </row>
    <row r="315" spans="1:7" x14ac:dyDescent="0.25">
      <c r="B315">
        <f t="shared" si="6"/>
        <v>0</v>
      </c>
      <c r="C315" t="s">
        <v>1223</v>
      </c>
      <c r="D315">
        <v>0</v>
      </c>
      <c r="E315">
        <v>0</v>
      </c>
      <c r="F315" t="s">
        <v>24</v>
      </c>
      <c r="G315" t="s">
        <v>1201</v>
      </c>
    </row>
    <row r="316" spans="1:7" x14ac:dyDescent="0.25">
      <c r="A316" t="s">
        <v>1471</v>
      </c>
      <c r="B316">
        <f t="shared" si="6"/>
        <v>0</v>
      </c>
    </row>
    <row r="317" spans="1:7" x14ac:dyDescent="0.25">
      <c r="B317">
        <f t="shared" si="6"/>
        <v>0</v>
      </c>
      <c r="C317" t="s">
        <v>1</v>
      </c>
      <c r="D317">
        <v>4</v>
      </c>
      <c r="E317">
        <v>2</v>
      </c>
      <c r="F317" t="s">
        <v>1203</v>
      </c>
      <c r="G317" t="s">
        <v>1201</v>
      </c>
    </row>
    <row r="318" spans="1:7" x14ac:dyDescent="0.25">
      <c r="B318">
        <f t="shared" si="6"/>
        <v>0</v>
      </c>
      <c r="C318" t="s">
        <v>30</v>
      </c>
      <c r="D318">
        <v>0</v>
      </c>
      <c r="E318">
        <v>1</v>
      </c>
      <c r="F318" t="s">
        <v>1200</v>
      </c>
      <c r="G318" t="s">
        <v>1201</v>
      </c>
    </row>
    <row r="319" spans="1:7" x14ac:dyDescent="0.25">
      <c r="A319" t="s">
        <v>1472</v>
      </c>
      <c r="B319">
        <f t="shared" si="6"/>
        <v>0</v>
      </c>
    </row>
    <row r="320" spans="1:7" x14ac:dyDescent="0.25">
      <c r="B320">
        <f t="shared" si="6"/>
        <v>0</v>
      </c>
      <c r="C320" t="s">
        <v>76</v>
      </c>
      <c r="D320">
        <v>0</v>
      </c>
      <c r="E320">
        <v>1</v>
      </c>
      <c r="F320" t="s">
        <v>59</v>
      </c>
      <c r="G320" t="s">
        <v>1201</v>
      </c>
    </row>
    <row r="321" spans="1:7" x14ac:dyDescent="0.25">
      <c r="A321" t="s">
        <v>1473</v>
      </c>
      <c r="B321">
        <f t="shared" si="6"/>
        <v>0</v>
      </c>
    </row>
    <row r="322" spans="1:7" x14ac:dyDescent="0.25">
      <c r="B322">
        <f t="shared" si="6"/>
        <v>0</v>
      </c>
      <c r="C322" t="s">
        <v>1202</v>
      </c>
      <c r="D322">
        <v>1</v>
      </c>
      <c r="E322">
        <v>1</v>
      </c>
      <c r="F322" t="s">
        <v>1207</v>
      </c>
      <c r="G322" t="s">
        <v>1201</v>
      </c>
    </row>
    <row r="323" spans="1:7" x14ac:dyDescent="0.25">
      <c r="A323" t="s">
        <v>1474</v>
      </c>
      <c r="B323">
        <f t="shared" si="6"/>
        <v>0</v>
      </c>
    </row>
    <row r="324" spans="1:7" x14ac:dyDescent="0.25">
      <c r="B324">
        <f t="shared" ref="B324:B387" si="7">IF(A324="",B323,A323)</f>
        <v>0</v>
      </c>
      <c r="C324" t="s">
        <v>59</v>
      </c>
      <c r="D324">
        <v>1</v>
      </c>
      <c r="E324">
        <v>1</v>
      </c>
      <c r="F324" t="s">
        <v>1221</v>
      </c>
      <c r="G324" t="s">
        <v>1201</v>
      </c>
    </row>
    <row r="325" spans="1:7" x14ac:dyDescent="0.25">
      <c r="B325">
        <f t="shared" si="7"/>
        <v>0</v>
      </c>
      <c r="C325" t="s">
        <v>1206</v>
      </c>
      <c r="D325">
        <v>7</v>
      </c>
      <c r="E325">
        <v>0</v>
      </c>
      <c r="F325" t="s">
        <v>1210</v>
      </c>
      <c r="G325" t="s">
        <v>1201</v>
      </c>
    </row>
    <row r="326" spans="1:7" x14ac:dyDescent="0.25">
      <c r="B326">
        <f t="shared" si="7"/>
        <v>0</v>
      </c>
      <c r="C326" t="s">
        <v>1403</v>
      </c>
      <c r="D326">
        <v>0</v>
      </c>
      <c r="E326">
        <v>3</v>
      </c>
      <c r="F326" t="s">
        <v>1223</v>
      </c>
      <c r="G326" t="s">
        <v>1201</v>
      </c>
    </row>
    <row r="327" spans="1:7" x14ac:dyDescent="0.25">
      <c r="B327">
        <f t="shared" si="7"/>
        <v>0</v>
      </c>
      <c r="C327" t="s">
        <v>1208</v>
      </c>
      <c r="D327">
        <v>1</v>
      </c>
      <c r="E327">
        <v>0</v>
      </c>
      <c r="F327" t="s">
        <v>63</v>
      </c>
      <c r="G327" t="s">
        <v>1201</v>
      </c>
    </row>
    <row r="328" spans="1:7" x14ac:dyDescent="0.25">
      <c r="B328">
        <f t="shared" si="7"/>
        <v>0</v>
      </c>
      <c r="C328" t="s">
        <v>24</v>
      </c>
      <c r="D328">
        <v>1</v>
      </c>
      <c r="E328">
        <v>2</v>
      </c>
      <c r="F328" t="s">
        <v>49</v>
      </c>
      <c r="G328" t="s">
        <v>1201</v>
      </c>
    </row>
    <row r="329" spans="1:7" x14ac:dyDescent="0.25">
      <c r="B329">
        <f t="shared" si="7"/>
        <v>0</v>
      </c>
      <c r="C329" t="s">
        <v>1205</v>
      </c>
      <c r="D329">
        <v>4</v>
      </c>
      <c r="E329">
        <v>1</v>
      </c>
      <c r="F329" t="s">
        <v>76</v>
      </c>
      <c r="G329" t="s">
        <v>1201</v>
      </c>
    </row>
    <row r="330" spans="1:7" x14ac:dyDescent="0.25">
      <c r="B330">
        <f t="shared" si="7"/>
        <v>0</v>
      </c>
      <c r="C330" t="s">
        <v>1203</v>
      </c>
      <c r="D330">
        <v>1</v>
      </c>
      <c r="E330">
        <v>1</v>
      </c>
      <c r="F330" t="s">
        <v>1211</v>
      </c>
      <c r="G330" t="s">
        <v>1201</v>
      </c>
    </row>
    <row r="331" spans="1:7" x14ac:dyDescent="0.25">
      <c r="B331">
        <f t="shared" si="7"/>
        <v>0</v>
      </c>
      <c r="C331" t="s">
        <v>1200</v>
      </c>
      <c r="D331">
        <v>2</v>
      </c>
      <c r="E331">
        <v>1</v>
      </c>
      <c r="F331" t="s">
        <v>1</v>
      </c>
      <c r="G331" t="s">
        <v>1201</v>
      </c>
    </row>
    <row r="332" spans="1:7" x14ac:dyDescent="0.25">
      <c r="B332">
        <f t="shared" si="7"/>
        <v>0</v>
      </c>
      <c r="C332" t="s">
        <v>1204</v>
      </c>
      <c r="D332">
        <v>0</v>
      </c>
      <c r="E332">
        <v>0</v>
      </c>
      <c r="F332" t="s">
        <v>30</v>
      </c>
      <c r="G332" t="s">
        <v>1201</v>
      </c>
    </row>
    <row r="333" spans="1:7" x14ac:dyDescent="0.25">
      <c r="A333" t="s">
        <v>1475</v>
      </c>
      <c r="B333">
        <f t="shared" si="7"/>
        <v>0</v>
      </c>
    </row>
    <row r="334" spans="1:7" x14ac:dyDescent="0.25">
      <c r="B334">
        <f t="shared" si="7"/>
        <v>0</v>
      </c>
      <c r="C334" t="s">
        <v>1221</v>
      </c>
      <c r="D334">
        <v>1</v>
      </c>
      <c r="E334">
        <v>0</v>
      </c>
      <c r="F334" t="s">
        <v>1206</v>
      </c>
      <c r="G334" t="s">
        <v>1201</v>
      </c>
    </row>
    <row r="335" spans="1:7" x14ac:dyDescent="0.25">
      <c r="A335" t="s">
        <v>1476</v>
      </c>
      <c r="B335">
        <f t="shared" si="7"/>
        <v>0</v>
      </c>
    </row>
    <row r="336" spans="1:7" x14ac:dyDescent="0.25">
      <c r="B336">
        <f t="shared" si="7"/>
        <v>0</v>
      </c>
      <c r="C336" t="s">
        <v>1210</v>
      </c>
      <c r="D336">
        <v>4</v>
      </c>
      <c r="E336">
        <v>1</v>
      </c>
      <c r="F336" t="s">
        <v>1204</v>
      </c>
      <c r="G336" t="s">
        <v>1201</v>
      </c>
    </row>
    <row r="337" spans="1:7" x14ac:dyDescent="0.25">
      <c r="A337" t="s">
        <v>1477</v>
      </c>
      <c r="B337">
        <f t="shared" si="7"/>
        <v>0</v>
      </c>
    </row>
    <row r="338" spans="1:7" x14ac:dyDescent="0.25">
      <c r="B338">
        <f t="shared" si="7"/>
        <v>0</v>
      </c>
      <c r="C338" t="s">
        <v>49</v>
      </c>
      <c r="D338">
        <v>1</v>
      </c>
      <c r="E338">
        <v>0</v>
      </c>
      <c r="F338" t="s">
        <v>1206</v>
      </c>
      <c r="G338" t="s">
        <v>1201</v>
      </c>
    </row>
    <row r="339" spans="1:7" x14ac:dyDescent="0.25">
      <c r="A339" t="s">
        <v>1478</v>
      </c>
      <c r="B339">
        <f t="shared" si="7"/>
        <v>0</v>
      </c>
    </row>
    <row r="340" spans="1:7" x14ac:dyDescent="0.25">
      <c r="B340">
        <f t="shared" si="7"/>
        <v>0</v>
      </c>
      <c r="C340" t="s">
        <v>1</v>
      </c>
      <c r="D340">
        <v>1</v>
      </c>
      <c r="E340">
        <v>0</v>
      </c>
      <c r="F340" t="s">
        <v>1205</v>
      </c>
      <c r="G340" t="s">
        <v>1201</v>
      </c>
    </row>
    <row r="341" spans="1:7" x14ac:dyDescent="0.25">
      <c r="B341">
        <f t="shared" si="7"/>
        <v>0</v>
      </c>
      <c r="C341" t="s">
        <v>63</v>
      </c>
      <c r="D341">
        <v>0</v>
      </c>
      <c r="E341">
        <v>0</v>
      </c>
      <c r="F341" t="s">
        <v>1203</v>
      </c>
      <c r="G341" t="s">
        <v>1201</v>
      </c>
    </row>
    <row r="342" spans="1:7" x14ac:dyDescent="0.25">
      <c r="B342">
        <f t="shared" si="7"/>
        <v>0</v>
      </c>
      <c r="C342" t="s">
        <v>1207</v>
      </c>
      <c r="D342">
        <v>2</v>
      </c>
      <c r="E342">
        <v>3</v>
      </c>
      <c r="F342" t="s">
        <v>1200</v>
      </c>
      <c r="G342" t="s">
        <v>1201</v>
      </c>
    </row>
    <row r="343" spans="1:7" x14ac:dyDescent="0.25">
      <c r="B343">
        <f t="shared" si="7"/>
        <v>0</v>
      </c>
      <c r="C343" t="s">
        <v>1211</v>
      </c>
      <c r="D343">
        <v>1</v>
      </c>
      <c r="E343">
        <v>0</v>
      </c>
      <c r="F343" t="s">
        <v>1403</v>
      </c>
      <c r="G343" t="s">
        <v>1201</v>
      </c>
    </row>
    <row r="344" spans="1:7" x14ac:dyDescent="0.25">
      <c r="B344">
        <f t="shared" si="7"/>
        <v>0</v>
      </c>
      <c r="C344" t="s">
        <v>30</v>
      </c>
      <c r="D344">
        <v>1</v>
      </c>
      <c r="E344">
        <v>1</v>
      </c>
      <c r="F344" t="s">
        <v>1208</v>
      </c>
      <c r="G344" t="s">
        <v>1201</v>
      </c>
    </row>
    <row r="345" spans="1:7" x14ac:dyDescent="0.25">
      <c r="B345">
        <f t="shared" si="7"/>
        <v>0</v>
      </c>
      <c r="C345" t="s">
        <v>1221</v>
      </c>
      <c r="D345">
        <v>2</v>
      </c>
      <c r="E345">
        <v>1</v>
      </c>
      <c r="F345" t="s">
        <v>24</v>
      </c>
      <c r="G345" t="s">
        <v>1201</v>
      </c>
    </row>
    <row r="346" spans="1:7" x14ac:dyDescent="0.25">
      <c r="B346">
        <f t="shared" si="7"/>
        <v>0</v>
      </c>
      <c r="C346" t="s">
        <v>76</v>
      </c>
      <c r="D346">
        <v>2</v>
      </c>
      <c r="E346">
        <v>0</v>
      </c>
      <c r="F346" t="s">
        <v>1202</v>
      </c>
      <c r="G346" t="s">
        <v>1201</v>
      </c>
    </row>
    <row r="347" spans="1:7" x14ac:dyDescent="0.25">
      <c r="B347">
        <f t="shared" si="7"/>
        <v>0</v>
      </c>
      <c r="C347" t="s">
        <v>1223</v>
      </c>
      <c r="D347">
        <v>1</v>
      </c>
      <c r="E347">
        <v>4</v>
      </c>
      <c r="F347" t="s">
        <v>59</v>
      </c>
      <c r="G347" t="s">
        <v>1201</v>
      </c>
    </row>
    <row r="348" spans="1:7" x14ac:dyDescent="0.25">
      <c r="A348" t="s">
        <v>1479</v>
      </c>
      <c r="B348">
        <f t="shared" si="7"/>
        <v>0</v>
      </c>
    </row>
    <row r="349" spans="1:7" x14ac:dyDescent="0.25">
      <c r="B349">
        <f t="shared" si="7"/>
        <v>0</v>
      </c>
      <c r="C349" t="s">
        <v>1403</v>
      </c>
      <c r="D349">
        <v>1</v>
      </c>
      <c r="E349">
        <v>0</v>
      </c>
      <c r="F349" t="s">
        <v>1</v>
      </c>
      <c r="G349" t="s">
        <v>1201</v>
      </c>
    </row>
    <row r="350" spans="1:7" x14ac:dyDescent="0.25">
      <c r="A350" t="s">
        <v>1480</v>
      </c>
      <c r="B350">
        <f t="shared" si="7"/>
        <v>0</v>
      </c>
    </row>
    <row r="351" spans="1:7" x14ac:dyDescent="0.25">
      <c r="B351">
        <f t="shared" si="7"/>
        <v>0</v>
      </c>
      <c r="C351" t="s">
        <v>1200</v>
      </c>
      <c r="D351">
        <v>1</v>
      </c>
      <c r="E351">
        <v>1</v>
      </c>
      <c r="F351" t="s">
        <v>1221</v>
      </c>
      <c r="G351" t="s">
        <v>1201</v>
      </c>
    </row>
    <row r="352" spans="1:7" x14ac:dyDescent="0.25">
      <c r="A352" t="s">
        <v>1481</v>
      </c>
      <c r="B352">
        <f t="shared" si="7"/>
        <v>0</v>
      </c>
    </row>
    <row r="353" spans="1:7" x14ac:dyDescent="0.25">
      <c r="B353">
        <f t="shared" si="7"/>
        <v>0</v>
      </c>
      <c r="C353" t="s">
        <v>59</v>
      </c>
      <c r="D353">
        <v>1</v>
      </c>
      <c r="E353">
        <v>0</v>
      </c>
      <c r="F353" t="s">
        <v>49</v>
      </c>
      <c r="G353" t="s">
        <v>1201</v>
      </c>
    </row>
    <row r="354" spans="1:7" x14ac:dyDescent="0.25">
      <c r="B354">
        <f t="shared" si="7"/>
        <v>0</v>
      </c>
      <c r="C354" t="s">
        <v>1206</v>
      </c>
      <c r="D354">
        <v>3</v>
      </c>
      <c r="E354">
        <v>0</v>
      </c>
      <c r="F354" t="s">
        <v>63</v>
      </c>
      <c r="G354" t="s">
        <v>1201</v>
      </c>
    </row>
    <row r="355" spans="1:7" x14ac:dyDescent="0.25">
      <c r="B355">
        <f t="shared" si="7"/>
        <v>0</v>
      </c>
      <c r="C355" t="s">
        <v>1208</v>
      </c>
      <c r="D355">
        <v>3</v>
      </c>
      <c r="E355">
        <v>1</v>
      </c>
      <c r="F355" t="s">
        <v>1207</v>
      </c>
      <c r="G355" t="s">
        <v>1201</v>
      </c>
    </row>
    <row r="356" spans="1:7" x14ac:dyDescent="0.25">
      <c r="B356">
        <f t="shared" si="7"/>
        <v>0</v>
      </c>
      <c r="C356" t="s">
        <v>24</v>
      </c>
      <c r="D356">
        <v>6</v>
      </c>
      <c r="E356">
        <v>0</v>
      </c>
      <c r="F356" t="s">
        <v>1211</v>
      </c>
      <c r="G356" t="s">
        <v>1201</v>
      </c>
    </row>
    <row r="357" spans="1:7" x14ac:dyDescent="0.25">
      <c r="B357">
        <f t="shared" si="7"/>
        <v>0</v>
      </c>
      <c r="C357" t="s">
        <v>1205</v>
      </c>
      <c r="D357">
        <v>2</v>
      </c>
      <c r="E357">
        <v>0</v>
      </c>
      <c r="F357" t="s">
        <v>30</v>
      </c>
      <c r="G357" t="s">
        <v>1201</v>
      </c>
    </row>
    <row r="358" spans="1:7" x14ac:dyDescent="0.25">
      <c r="B358">
        <f t="shared" si="7"/>
        <v>0</v>
      </c>
      <c r="C358" t="s">
        <v>1202</v>
      </c>
      <c r="D358">
        <v>1</v>
      </c>
      <c r="E358">
        <v>1</v>
      </c>
      <c r="F358" t="s">
        <v>1210</v>
      </c>
      <c r="G358" t="s">
        <v>1201</v>
      </c>
    </row>
    <row r="359" spans="1:7" x14ac:dyDescent="0.25">
      <c r="B359">
        <f t="shared" si="7"/>
        <v>0</v>
      </c>
      <c r="C359" t="s">
        <v>1203</v>
      </c>
      <c r="D359">
        <v>0</v>
      </c>
      <c r="E359">
        <v>1</v>
      </c>
      <c r="F359" t="s">
        <v>1223</v>
      </c>
      <c r="G359" t="s">
        <v>1201</v>
      </c>
    </row>
    <row r="360" spans="1:7" x14ac:dyDescent="0.25">
      <c r="B360">
        <f t="shared" si="7"/>
        <v>0</v>
      </c>
      <c r="C360" t="s">
        <v>1204</v>
      </c>
      <c r="D360">
        <v>1</v>
      </c>
      <c r="E360">
        <v>2</v>
      </c>
      <c r="F360" t="s">
        <v>76</v>
      </c>
      <c r="G360" t="s">
        <v>1201</v>
      </c>
    </row>
    <row r="361" spans="1:7" x14ac:dyDescent="0.25">
      <c r="A361" t="s">
        <v>1482</v>
      </c>
      <c r="B361">
        <f t="shared" si="7"/>
        <v>0</v>
      </c>
    </row>
    <row r="362" spans="1:7" x14ac:dyDescent="0.25">
      <c r="B362">
        <f t="shared" si="7"/>
        <v>0</v>
      </c>
      <c r="C362" t="s">
        <v>49</v>
      </c>
      <c r="D362">
        <v>1</v>
      </c>
      <c r="E362">
        <v>1</v>
      </c>
      <c r="F362" t="s">
        <v>1200</v>
      </c>
      <c r="G362" t="s">
        <v>1201</v>
      </c>
    </row>
    <row r="363" spans="1:7" x14ac:dyDescent="0.25">
      <c r="B363">
        <f t="shared" si="7"/>
        <v>0</v>
      </c>
      <c r="C363" t="s">
        <v>76</v>
      </c>
      <c r="D363">
        <v>1</v>
      </c>
      <c r="E363">
        <v>3</v>
      </c>
      <c r="F363" t="s">
        <v>24</v>
      </c>
      <c r="G363" t="s">
        <v>1201</v>
      </c>
    </row>
    <row r="364" spans="1:7" x14ac:dyDescent="0.25">
      <c r="A364" t="s">
        <v>1483</v>
      </c>
      <c r="B364">
        <f t="shared" si="7"/>
        <v>0</v>
      </c>
    </row>
    <row r="365" spans="1:7" x14ac:dyDescent="0.25">
      <c r="B365">
        <f t="shared" si="7"/>
        <v>0</v>
      </c>
      <c r="C365" t="s">
        <v>1</v>
      </c>
      <c r="D365">
        <v>2</v>
      </c>
      <c r="E365">
        <v>0</v>
      </c>
      <c r="F365" t="s">
        <v>59</v>
      </c>
      <c r="G365" t="s">
        <v>1201</v>
      </c>
    </row>
    <row r="366" spans="1:7" x14ac:dyDescent="0.25">
      <c r="B366">
        <f t="shared" si="7"/>
        <v>0</v>
      </c>
      <c r="C366" t="s">
        <v>63</v>
      </c>
      <c r="D366">
        <v>1</v>
      </c>
      <c r="E366">
        <v>4</v>
      </c>
      <c r="F366" t="s">
        <v>1205</v>
      </c>
      <c r="G366" t="s">
        <v>1201</v>
      </c>
    </row>
    <row r="367" spans="1:7" x14ac:dyDescent="0.25">
      <c r="B367">
        <f t="shared" si="7"/>
        <v>0</v>
      </c>
      <c r="C367" t="s">
        <v>1207</v>
      </c>
      <c r="D367">
        <v>0</v>
      </c>
      <c r="E367">
        <v>1</v>
      </c>
      <c r="F367" t="s">
        <v>1203</v>
      </c>
      <c r="G367" t="s">
        <v>1201</v>
      </c>
    </row>
    <row r="368" spans="1:7" x14ac:dyDescent="0.25">
      <c r="B368">
        <f t="shared" si="7"/>
        <v>0</v>
      </c>
      <c r="C368" t="s">
        <v>1211</v>
      </c>
      <c r="D368">
        <v>0</v>
      </c>
      <c r="E368">
        <v>0</v>
      </c>
      <c r="F368" t="s">
        <v>1208</v>
      </c>
      <c r="G368" t="s">
        <v>1201</v>
      </c>
    </row>
    <row r="369" spans="1:7" x14ac:dyDescent="0.25">
      <c r="B369">
        <f t="shared" si="7"/>
        <v>0</v>
      </c>
      <c r="C369" t="s">
        <v>30</v>
      </c>
      <c r="D369">
        <v>1</v>
      </c>
      <c r="E369">
        <v>0</v>
      </c>
      <c r="F369" t="s">
        <v>1202</v>
      </c>
      <c r="G369" t="s">
        <v>1201</v>
      </c>
    </row>
    <row r="370" spans="1:7" x14ac:dyDescent="0.25">
      <c r="B370">
        <f t="shared" si="7"/>
        <v>0</v>
      </c>
      <c r="C370" t="s">
        <v>1221</v>
      </c>
      <c r="D370">
        <v>6</v>
      </c>
      <c r="E370">
        <v>1</v>
      </c>
      <c r="F370" t="s">
        <v>1204</v>
      </c>
      <c r="G370" t="s">
        <v>1201</v>
      </c>
    </row>
    <row r="371" spans="1:7" x14ac:dyDescent="0.25">
      <c r="B371">
        <f t="shared" si="7"/>
        <v>0</v>
      </c>
      <c r="C371" t="s">
        <v>1210</v>
      </c>
      <c r="D371">
        <v>3</v>
      </c>
      <c r="E371">
        <v>2</v>
      </c>
      <c r="F371" t="s">
        <v>1403</v>
      </c>
      <c r="G371" t="s">
        <v>1201</v>
      </c>
    </row>
    <row r="372" spans="1:7" x14ac:dyDescent="0.25">
      <c r="B372">
        <f t="shared" si="7"/>
        <v>0</v>
      </c>
      <c r="C372" t="s">
        <v>1223</v>
      </c>
      <c r="D372">
        <v>1</v>
      </c>
      <c r="E372">
        <v>1</v>
      </c>
      <c r="F372" t="s">
        <v>1206</v>
      </c>
      <c r="G372" t="s">
        <v>1201</v>
      </c>
    </row>
    <row r="373" spans="1:7" x14ac:dyDescent="0.25">
      <c r="A373" t="s">
        <v>1484</v>
      </c>
      <c r="B373">
        <f t="shared" si="7"/>
        <v>0</v>
      </c>
    </row>
    <row r="374" spans="1:7" x14ac:dyDescent="0.25">
      <c r="B374">
        <f t="shared" si="7"/>
        <v>0</v>
      </c>
      <c r="C374" t="s">
        <v>1204</v>
      </c>
      <c r="D374">
        <v>0</v>
      </c>
      <c r="E374">
        <v>1</v>
      </c>
      <c r="F374" t="s">
        <v>1223</v>
      </c>
      <c r="G374" t="s">
        <v>1201</v>
      </c>
    </row>
    <row r="375" spans="1:7" x14ac:dyDescent="0.25">
      <c r="A375" t="s">
        <v>1485</v>
      </c>
      <c r="B375">
        <f t="shared" si="7"/>
        <v>0</v>
      </c>
    </row>
    <row r="376" spans="1:7" x14ac:dyDescent="0.25">
      <c r="B376">
        <f t="shared" si="7"/>
        <v>0</v>
      </c>
      <c r="C376" t="s">
        <v>1203</v>
      </c>
      <c r="D376">
        <v>0</v>
      </c>
      <c r="E376">
        <v>1</v>
      </c>
      <c r="F376" t="s">
        <v>30</v>
      </c>
      <c r="G376" t="s">
        <v>1201</v>
      </c>
    </row>
    <row r="377" spans="1:7" x14ac:dyDescent="0.25">
      <c r="A377" t="s">
        <v>1486</v>
      </c>
      <c r="B377">
        <f t="shared" si="7"/>
        <v>0</v>
      </c>
    </row>
    <row r="378" spans="1:7" x14ac:dyDescent="0.25">
      <c r="B378">
        <f t="shared" si="7"/>
        <v>0</v>
      </c>
      <c r="C378" t="s">
        <v>59</v>
      </c>
      <c r="D378">
        <v>0</v>
      </c>
      <c r="E378">
        <v>1</v>
      </c>
      <c r="F378" t="s">
        <v>63</v>
      </c>
      <c r="G378" t="s">
        <v>1201</v>
      </c>
    </row>
    <row r="379" spans="1:7" x14ac:dyDescent="0.25">
      <c r="B379">
        <f t="shared" si="7"/>
        <v>0</v>
      </c>
      <c r="C379" t="s">
        <v>1206</v>
      </c>
      <c r="D379">
        <v>2</v>
      </c>
      <c r="E379">
        <v>1</v>
      </c>
      <c r="F379" t="s">
        <v>76</v>
      </c>
      <c r="G379" t="s">
        <v>1201</v>
      </c>
    </row>
    <row r="380" spans="1:7" x14ac:dyDescent="0.25">
      <c r="B380">
        <f t="shared" si="7"/>
        <v>0</v>
      </c>
      <c r="C380" t="s">
        <v>1403</v>
      </c>
      <c r="D380">
        <v>1</v>
      </c>
      <c r="E380">
        <v>1</v>
      </c>
      <c r="F380" t="s">
        <v>49</v>
      </c>
      <c r="G380" t="s">
        <v>1201</v>
      </c>
    </row>
    <row r="381" spans="1:7" x14ac:dyDescent="0.25">
      <c r="B381">
        <f t="shared" si="7"/>
        <v>0</v>
      </c>
      <c r="C381" t="s">
        <v>1208</v>
      </c>
      <c r="D381">
        <v>0</v>
      </c>
      <c r="E381">
        <v>3</v>
      </c>
      <c r="F381" t="s">
        <v>1</v>
      </c>
      <c r="G381" t="s">
        <v>1201</v>
      </c>
    </row>
    <row r="382" spans="1:7" x14ac:dyDescent="0.25">
      <c r="B382">
        <f t="shared" si="7"/>
        <v>0</v>
      </c>
      <c r="C382" t="s">
        <v>24</v>
      </c>
      <c r="D382">
        <v>0</v>
      </c>
      <c r="E382">
        <v>0</v>
      </c>
      <c r="F382" t="s">
        <v>1207</v>
      </c>
      <c r="G382" t="s">
        <v>1201</v>
      </c>
    </row>
    <row r="383" spans="1:7" x14ac:dyDescent="0.25">
      <c r="B383">
        <f t="shared" si="7"/>
        <v>0</v>
      </c>
      <c r="C383" t="s">
        <v>1205</v>
      </c>
      <c r="D383">
        <v>1</v>
      </c>
      <c r="E383">
        <v>0</v>
      </c>
      <c r="F383" t="s">
        <v>1211</v>
      </c>
      <c r="G383" t="s">
        <v>1201</v>
      </c>
    </row>
    <row r="384" spans="1:7" x14ac:dyDescent="0.25">
      <c r="B384">
        <f t="shared" si="7"/>
        <v>0</v>
      </c>
      <c r="C384" t="s">
        <v>1202</v>
      </c>
      <c r="D384">
        <v>2</v>
      </c>
      <c r="E384">
        <v>3</v>
      </c>
      <c r="F384" t="s">
        <v>1221</v>
      </c>
      <c r="G384" t="s">
        <v>1201</v>
      </c>
    </row>
    <row r="385" spans="1:7" x14ac:dyDescent="0.25">
      <c r="B385">
        <f t="shared" si="7"/>
        <v>0</v>
      </c>
      <c r="C385" t="s">
        <v>1200</v>
      </c>
      <c r="D385">
        <v>0</v>
      </c>
      <c r="E385">
        <v>1</v>
      </c>
      <c r="F385" t="s">
        <v>1210</v>
      </c>
      <c r="G385" t="s">
        <v>1201</v>
      </c>
    </row>
    <row r="386" spans="1:7" x14ac:dyDescent="0.25">
      <c r="A386" t="s">
        <v>1487</v>
      </c>
      <c r="B386">
        <f t="shared" si="7"/>
        <v>0</v>
      </c>
    </row>
    <row r="387" spans="1:7" x14ac:dyDescent="0.25">
      <c r="B387">
        <f t="shared" si="7"/>
        <v>0</v>
      </c>
      <c r="C387" t="s">
        <v>76</v>
      </c>
      <c r="D387">
        <v>0</v>
      </c>
      <c r="E387">
        <v>0</v>
      </c>
      <c r="F387" t="s">
        <v>1223</v>
      </c>
      <c r="G387" t="s">
        <v>1201</v>
      </c>
    </row>
    <row r="388" spans="1:7" x14ac:dyDescent="0.25">
      <c r="A388" t="s">
        <v>1488</v>
      </c>
      <c r="B388">
        <f t="shared" ref="B388:B451" si="8">IF(A388="",B387,A387)</f>
        <v>0</v>
      </c>
    </row>
    <row r="389" spans="1:7" x14ac:dyDescent="0.25">
      <c r="B389">
        <f t="shared" si="8"/>
        <v>0</v>
      </c>
      <c r="C389" t="s">
        <v>49</v>
      </c>
      <c r="D389">
        <v>1</v>
      </c>
      <c r="E389">
        <v>3</v>
      </c>
      <c r="F389" t="s">
        <v>1221</v>
      </c>
      <c r="G389" t="s">
        <v>1201</v>
      </c>
    </row>
    <row r="390" spans="1:7" x14ac:dyDescent="0.25">
      <c r="B390">
        <f t="shared" si="8"/>
        <v>0</v>
      </c>
      <c r="C390" t="s">
        <v>1205</v>
      </c>
      <c r="D390">
        <v>2</v>
      </c>
      <c r="E390">
        <v>2</v>
      </c>
      <c r="F390" t="s">
        <v>24</v>
      </c>
      <c r="G390" t="s">
        <v>1201</v>
      </c>
    </row>
    <row r="391" spans="1:7" x14ac:dyDescent="0.25">
      <c r="A391" t="s">
        <v>1489</v>
      </c>
      <c r="B391">
        <f t="shared" si="8"/>
        <v>0</v>
      </c>
    </row>
    <row r="392" spans="1:7" x14ac:dyDescent="0.25">
      <c r="B392">
        <f t="shared" si="8"/>
        <v>0</v>
      </c>
      <c r="C392" t="s">
        <v>1403</v>
      </c>
      <c r="D392">
        <v>0</v>
      </c>
      <c r="E392">
        <v>1</v>
      </c>
      <c r="F392" t="s">
        <v>1202</v>
      </c>
      <c r="G392" t="s">
        <v>1201</v>
      </c>
    </row>
    <row r="393" spans="1:7" x14ac:dyDescent="0.25">
      <c r="B393">
        <f t="shared" si="8"/>
        <v>0</v>
      </c>
      <c r="C393" t="s">
        <v>63</v>
      </c>
      <c r="D393">
        <v>1</v>
      </c>
      <c r="E393">
        <v>0</v>
      </c>
      <c r="F393" t="s">
        <v>1</v>
      </c>
      <c r="G393" t="s">
        <v>1201</v>
      </c>
    </row>
    <row r="394" spans="1:7" x14ac:dyDescent="0.25">
      <c r="B394">
        <f t="shared" si="8"/>
        <v>0</v>
      </c>
      <c r="C394" t="s">
        <v>1207</v>
      </c>
      <c r="D394">
        <v>0</v>
      </c>
      <c r="E394">
        <v>3</v>
      </c>
      <c r="F394" t="s">
        <v>59</v>
      </c>
      <c r="G394" t="s">
        <v>1201</v>
      </c>
    </row>
    <row r="395" spans="1:7" x14ac:dyDescent="0.25">
      <c r="B395">
        <f t="shared" si="8"/>
        <v>0</v>
      </c>
      <c r="C395" t="s">
        <v>1208</v>
      </c>
      <c r="D395">
        <v>2</v>
      </c>
      <c r="E395">
        <v>0</v>
      </c>
      <c r="F395" t="s">
        <v>1203</v>
      </c>
      <c r="G395" t="s">
        <v>1201</v>
      </c>
    </row>
    <row r="396" spans="1:7" x14ac:dyDescent="0.25">
      <c r="B396">
        <f t="shared" si="8"/>
        <v>0</v>
      </c>
      <c r="C396" t="s">
        <v>30</v>
      </c>
      <c r="D396">
        <v>2</v>
      </c>
      <c r="E396">
        <v>0</v>
      </c>
      <c r="F396" t="s">
        <v>1206</v>
      </c>
      <c r="G396" t="s">
        <v>1201</v>
      </c>
    </row>
    <row r="397" spans="1:7" x14ac:dyDescent="0.25">
      <c r="B397">
        <f t="shared" si="8"/>
        <v>0</v>
      </c>
      <c r="C397" t="s">
        <v>1210</v>
      </c>
      <c r="D397">
        <v>3</v>
      </c>
      <c r="E397">
        <v>0</v>
      </c>
      <c r="F397" t="s">
        <v>1211</v>
      </c>
      <c r="G397" t="s">
        <v>1201</v>
      </c>
    </row>
    <row r="398" spans="1:7" x14ac:dyDescent="0.25">
      <c r="B398">
        <f t="shared" si="8"/>
        <v>0</v>
      </c>
      <c r="C398" t="s">
        <v>1200</v>
      </c>
      <c r="D398">
        <v>3</v>
      </c>
      <c r="E398">
        <v>1</v>
      </c>
      <c r="F398" t="s">
        <v>1204</v>
      </c>
      <c r="G398" t="s">
        <v>1201</v>
      </c>
    </row>
    <row r="399" spans="1:7" x14ac:dyDescent="0.25">
      <c r="A399" t="s">
        <v>1490</v>
      </c>
      <c r="B399">
        <f t="shared" si="8"/>
        <v>0</v>
      </c>
    </row>
    <row r="400" spans="1:7" x14ac:dyDescent="0.25">
      <c r="B400">
        <f t="shared" si="8"/>
        <v>0</v>
      </c>
      <c r="C400" t="s">
        <v>1202</v>
      </c>
      <c r="D400">
        <v>2</v>
      </c>
      <c r="E400">
        <v>3</v>
      </c>
      <c r="F400" t="s">
        <v>1200</v>
      </c>
      <c r="G400" t="s">
        <v>1201</v>
      </c>
    </row>
    <row r="401" spans="1:7" x14ac:dyDescent="0.25">
      <c r="A401" t="s">
        <v>1491</v>
      </c>
      <c r="B401">
        <f t="shared" si="8"/>
        <v>0</v>
      </c>
    </row>
    <row r="402" spans="1:7" x14ac:dyDescent="0.25">
      <c r="B402">
        <f t="shared" si="8"/>
        <v>0</v>
      </c>
      <c r="C402" t="s">
        <v>1221</v>
      </c>
      <c r="D402">
        <v>2</v>
      </c>
      <c r="E402">
        <v>0</v>
      </c>
      <c r="F402" t="s">
        <v>63</v>
      </c>
      <c r="G402" t="s">
        <v>1201</v>
      </c>
    </row>
    <row r="403" spans="1:7" x14ac:dyDescent="0.25">
      <c r="A403" t="s">
        <v>1492</v>
      </c>
      <c r="B403">
        <f t="shared" si="8"/>
        <v>0</v>
      </c>
    </row>
    <row r="404" spans="1:7" x14ac:dyDescent="0.25">
      <c r="B404">
        <f t="shared" si="8"/>
        <v>0</v>
      </c>
      <c r="C404" t="s">
        <v>1</v>
      </c>
      <c r="D404">
        <v>4</v>
      </c>
      <c r="E404">
        <v>2</v>
      </c>
      <c r="F404" t="s">
        <v>76</v>
      </c>
      <c r="G404" t="s">
        <v>1201</v>
      </c>
    </row>
    <row r="405" spans="1:7" x14ac:dyDescent="0.25">
      <c r="B405">
        <f t="shared" si="8"/>
        <v>0</v>
      </c>
      <c r="C405" t="s">
        <v>59</v>
      </c>
      <c r="D405">
        <v>1</v>
      </c>
      <c r="E405">
        <v>1</v>
      </c>
      <c r="F405" t="s">
        <v>1210</v>
      </c>
      <c r="G405" t="s">
        <v>1201</v>
      </c>
    </row>
    <row r="406" spans="1:7" x14ac:dyDescent="0.25">
      <c r="B406">
        <f t="shared" si="8"/>
        <v>0</v>
      </c>
      <c r="C406" t="s">
        <v>1206</v>
      </c>
      <c r="D406">
        <v>5</v>
      </c>
      <c r="E406">
        <v>1</v>
      </c>
      <c r="F406" t="s">
        <v>1207</v>
      </c>
      <c r="G406" t="s">
        <v>1201</v>
      </c>
    </row>
    <row r="407" spans="1:7" x14ac:dyDescent="0.25">
      <c r="B407">
        <f t="shared" si="8"/>
        <v>0</v>
      </c>
      <c r="C407" t="s">
        <v>24</v>
      </c>
      <c r="D407">
        <v>5</v>
      </c>
      <c r="E407">
        <v>2</v>
      </c>
      <c r="F407" t="s">
        <v>1403</v>
      </c>
      <c r="G407" t="s">
        <v>1201</v>
      </c>
    </row>
    <row r="408" spans="1:7" x14ac:dyDescent="0.25">
      <c r="B408">
        <f t="shared" si="8"/>
        <v>0</v>
      </c>
      <c r="C408" t="s">
        <v>1211</v>
      </c>
      <c r="D408">
        <v>0</v>
      </c>
      <c r="E408">
        <v>1</v>
      </c>
      <c r="F408" t="s">
        <v>30</v>
      </c>
      <c r="G408" t="s">
        <v>1201</v>
      </c>
    </row>
    <row r="409" spans="1:7" x14ac:dyDescent="0.25">
      <c r="B409">
        <f t="shared" si="8"/>
        <v>0</v>
      </c>
      <c r="C409" t="s">
        <v>1203</v>
      </c>
      <c r="D409">
        <v>0</v>
      </c>
      <c r="E409">
        <v>0</v>
      </c>
      <c r="F409" t="s">
        <v>1205</v>
      </c>
      <c r="G409" t="s">
        <v>1201</v>
      </c>
    </row>
    <row r="410" spans="1:7" x14ac:dyDescent="0.25">
      <c r="B410">
        <f t="shared" si="8"/>
        <v>0</v>
      </c>
      <c r="C410" t="s">
        <v>1223</v>
      </c>
      <c r="D410">
        <v>2</v>
      </c>
      <c r="E410">
        <v>1</v>
      </c>
      <c r="F410" t="s">
        <v>49</v>
      </c>
      <c r="G410" t="s">
        <v>1201</v>
      </c>
    </row>
    <row r="411" spans="1:7" x14ac:dyDescent="0.25">
      <c r="B411">
        <f t="shared" si="8"/>
        <v>0</v>
      </c>
      <c r="C411" t="s">
        <v>1204</v>
      </c>
      <c r="D411">
        <v>2</v>
      </c>
      <c r="E411">
        <v>4</v>
      </c>
      <c r="F411" t="s">
        <v>1208</v>
      </c>
      <c r="G411" t="s">
        <v>1201</v>
      </c>
    </row>
    <row r="412" spans="1:7" x14ac:dyDescent="0.25">
      <c r="A412" t="s">
        <v>1493</v>
      </c>
      <c r="B412">
        <f t="shared" si="8"/>
        <v>0</v>
      </c>
    </row>
    <row r="413" spans="1:7" x14ac:dyDescent="0.25">
      <c r="B413">
        <f t="shared" si="8"/>
        <v>0</v>
      </c>
      <c r="C413" t="s">
        <v>1210</v>
      </c>
      <c r="D413">
        <v>3</v>
      </c>
      <c r="E413">
        <v>2</v>
      </c>
      <c r="F413" t="s">
        <v>49</v>
      </c>
      <c r="G413" t="s">
        <v>1201</v>
      </c>
    </row>
    <row r="414" spans="1:7" x14ac:dyDescent="0.25">
      <c r="A414" t="s">
        <v>1494</v>
      </c>
      <c r="B414">
        <f t="shared" si="8"/>
        <v>0</v>
      </c>
    </row>
    <row r="415" spans="1:7" x14ac:dyDescent="0.25">
      <c r="B415">
        <f t="shared" si="8"/>
        <v>0</v>
      </c>
      <c r="C415" t="s">
        <v>1</v>
      </c>
      <c r="D415">
        <v>1</v>
      </c>
      <c r="E415">
        <v>0</v>
      </c>
      <c r="F415" t="s">
        <v>1223</v>
      </c>
      <c r="G415" t="s">
        <v>1201</v>
      </c>
    </row>
    <row r="416" spans="1:7" x14ac:dyDescent="0.25">
      <c r="B416">
        <f t="shared" si="8"/>
        <v>0</v>
      </c>
      <c r="C416" t="s">
        <v>59</v>
      </c>
      <c r="D416">
        <v>2</v>
      </c>
      <c r="E416">
        <v>0</v>
      </c>
      <c r="F416" t="s">
        <v>1204</v>
      </c>
      <c r="G416" t="s">
        <v>1201</v>
      </c>
    </row>
    <row r="417" spans="1:7" x14ac:dyDescent="0.25">
      <c r="B417">
        <f t="shared" si="8"/>
        <v>0</v>
      </c>
      <c r="C417" t="s">
        <v>63</v>
      </c>
      <c r="D417">
        <v>3</v>
      </c>
      <c r="E417">
        <v>0</v>
      </c>
      <c r="F417" t="s">
        <v>76</v>
      </c>
      <c r="G417" t="s">
        <v>1201</v>
      </c>
    </row>
    <row r="418" spans="1:7" x14ac:dyDescent="0.25">
      <c r="B418">
        <f t="shared" si="8"/>
        <v>0</v>
      </c>
      <c r="C418" t="s">
        <v>1208</v>
      </c>
      <c r="D418">
        <v>1</v>
      </c>
      <c r="E418">
        <v>3</v>
      </c>
      <c r="F418" t="s">
        <v>1202</v>
      </c>
      <c r="G418" t="s">
        <v>1201</v>
      </c>
    </row>
    <row r="419" spans="1:7" x14ac:dyDescent="0.25">
      <c r="B419">
        <f t="shared" si="8"/>
        <v>0</v>
      </c>
      <c r="C419" t="s">
        <v>24</v>
      </c>
      <c r="D419">
        <v>3</v>
      </c>
      <c r="E419">
        <v>0</v>
      </c>
      <c r="F419" t="s">
        <v>1206</v>
      </c>
      <c r="G419" t="s">
        <v>1201</v>
      </c>
    </row>
    <row r="420" spans="1:7" x14ac:dyDescent="0.25">
      <c r="B420">
        <f t="shared" si="8"/>
        <v>0</v>
      </c>
      <c r="C420" t="s">
        <v>1205</v>
      </c>
      <c r="D420">
        <v>3</v>
      </c>
      <c r="E420">
        <v>0</v>
      </c>
      <c r="F420" t="s">
        <v>1403</v>
      </c>
      <c r="G420" t="s">
        <v>1201</v>
      </c>
    </row>
    <row r="421" spans="1:7" x14ac:dyDescent="0.25">
      <c r="B421">
        <f t="shared" si="8"/>
        <v>0</v>
      </c>
      <c r="C421" t="s">
        <v>30</v>
      </c>
      <c r="D421">
        <v>2</v>
      </c>
      <c r="E421">
        <v>1</v>
      </c>
      <c r="F421" t="s">
        <v>1207</v>
      </c>
      <c r="G421" t="s">
        <v>1201</v>
      </c>
    </row>
    <row r="422" spans="1:7" x14ac:dyDescent="0.25">
      <c r="B422">
        <f t="shared" si="8"/>
        <v>0</v>
      </c>
      <c r="C422" t="s">
        <v>1221</v>
      </c>
      <c r="D422">
        <v>3</v>
      </c>
      <c r="E422">
        <v>1</v>
      </c>
      <c r="F422" t="s">
        <v>1211</v>
      </c>
      <c r="G422" t="s">
        <v>1201</v>
      </c>
    </row>
    <row r="423" spans="1:7" x14ac:dyDescent="0.25">
      <c r="B423">
        <f t="shared" si="8"/>
        <v>0</v>
      </c>
      <c r="C423" t="s">
        <v>1203</v>
      </c>
      <c r="D423">
        <v>1</v>
      </c>
      <c r="E423">
        <v>3</v>
      </c>
      <c r="F423" t="s">
        <v>1200</v>
      </c>
      <c r="G423" t="s">
        <v>1201</v>
      </c>
    </row>
    <row r="424" spans="1:7" x14ac:dyDescent="0.25">
      <c r="A424" t="s">
        <v>1495</v>
      </c>
      <c r="B424">
        <f t="shared" si="8"/>
        <v>0</v>
      </c>
    </row>
    <row r="425" spans="1:7" x14ac:dyDescent="0.25">
      <c r="B425">
        <f t="shared" si="8"/>
        <v>0</v>
      </c>
      <c r="C425" t="s">
        <v>30</v>
      </c>
      <c r="D425">
        <v>0</v>
      </c>
      <c r="E425">
        <v>0</v>
      </c>
      <c r="F425" t="s">
        <v>76</v>
      </c>
      <c r="G425" t="s">
        <v>1201</v>
      </c>
    </row>
    <row r="426" spans="1:7" x14ac:dyDescent="0.25">
      <c r="A426" t="s">
        <v>1496</v>
      </c>
      <c r="B426">
        <f t="shared" si="8"/>
        <v>0</v>
      </c>
    </row>
    <row r="427" spans="1:7" x14ac:dyDescent="0.25">
      <c r="B427">
        <f t="shared" si="8"/>
        <v>0</v>
      </c>
      <c r="C427" t="s">
        <v>1223</v>
      </c>
      <c r="D427">
        <v>1</v>
      </c>
      <c r="E427">
        <v>3</v>
      </c>
      <c r="F427" t="s">
        <v>63</v>
      </c>
      <c r="G427" t="s">
        <v>1201</v>
      </c>
    </row>
    <row r="428" spans="1:7" x14ac:dyDescent="0.25">
      <c r="A428" t="s">
        <v>1497</v>
      </c>
      <c r="B428">
        <f t="shared" si="8"/>
        <v>0</v>
      </c>
    </row>
    <row r="429" spans="1:7" x14ac:dyDescent="0.25">
      <c r="B429">
        <f t="shared" si="8"/>
        <v>0</v>
      </c>
      <c r="C429" t="s">
        <v>1211</v>
      </c>
      <c r="D429">
        <v>0</v>
      </c>
      <c r="E429">
        <v>1</v>
      </c>
      <c r="F429" t="s">
        <v>1</v>
      </c>
      <c r="G429" t="s">
        <v>1201</v>
      </c>
    </row>
    <row r="430" spans="1:7" x14ac:dyDescent="0.25">
      <c r="A430" t="s">
        <v>1498</v>
      </c>
      <c r="B430">
        <f t="shared" si="8"/>
        <v>0</v>
      </c>
    </row>
    <row r="431" spans="1:7" x14ac:dyDescent="0.25">
      <c r="B431">
        <f t="shared" si="8"/>
        <v>0</v>
      </c>
      <c r="C431" t="s">
        <v>1206</v>
      </c>
      <c r="D431">
        <v>1</v>
      </c>
      <c r="E431">
        <v>1</v>
      </c>
      <c r="F431" t="s">
        <v>59</v>
      </c>
      <c r="G431" t="s">
        <v>1201</v>
      </c>
    </row>
    <row r="432" spans="1:7" x14ac:dyDescent="0.25">
      <c r="B432">
        <f t="shared" si="8"/>
        <v>0</v>
      </c>
      <c r="C432" t="s">
        <v>1403</v>
      </c>
      <c r="D432">
        <v>1</v>
      </c>
      <c r="E432">
        <v>1</v>
      </c>
      <c r="F432" t="s">
        <v>30</v>
      </c>
      <c r="G432" t="s">
        <v>1201</v>
      </c>
    </row>
    <row r="433" spans="1:7" x14ac:dyDescent="0.25">
      <c r="B433">
        <f t="shared" si="8"/>
        <v>0</v>
      </c>
      <c r="C433" t="s">
        <v>1207</v>
      </c>
      <c r="D433">
        <v>1</v>
      </c>
      <c r="E433">
        <v>1</v>
      </c>
      <c r="F433" t="s">
        <v>1210</v>
      </c>
      <c r="G433" t="s">
        <v>1201</v>
      </c>
    </row>
    <row r="434" spans="1:7" x14ac:dyDescent="0.25">
      <c r="B434">
        <f t="shared" si="8"/>
        <v>0</v>
      </c>
      <c r="C434" t="s">
        <v>49</v>
      </c>
      <c r="D434">
        <v>2</v>
      </c>
      <c r="E434">
        <v>3</v>
      </c>
      <c r="F434" t="s">
        <v>1205</v>
      </c>
      <c r="G434" t="s">
        <v>1201</v>
      </c>
    </row>
    <row r="435" spans="1:7" x14ac:dyDescent="0.25">
      <c r="B435">
        <f t="shared" si="8"/>
        <v>0</v>
      </c>
      <c r="C435" t="s">
        <v>1202</v>
      </c>
      <c r="D435">
        <v>0</v>
      </c>
      <c r="E435">
        <v>3</v>
      </c>
      <c r="F435" t="s">
        <v>1203</v>
      </c>
      <c r="G435" t="s">
        <v>1201</v>
      </c>
    </row>
    <row r="436" spans="1:7" x14ac:dyDescent="0.25">
      <c r="B436">
        <f t="shared" si="8"/>
        <v>0</v>
      </c>
      <c r="C436" t="s">
        <v>76</v>
      </c>
      <c r="D436">
        <v>1</v>
      </c>
      <c r="E436">
        <v>0</v>
      </c>
      <c r="F436" t="s">
        <v>1221</v>
      </c>
      <c r="G436" t="s">
        <v>1201</v>
      </c>
    </row>
    <row r="437" spans="1:7" x14ac:dyDescent="0.25">
      <c r="B437">
        <f t="shared" si="8"/>
        <v>0</v>
      </c>
      <c r="C437" t="s">
        <v>1200</v>
      </c>
      <c r="D437">
        <v>2</v>
      </c>
      <c r="E437">
        <v>1</v>
      </c>
      <c r="F437" t="s">
        <v>1208</v>
      </c>
      <c r="G437" t="s">
        <v>1201</v>
      </c>
    </row>
    <row r="438" spans="1:7" x14ac:dyDescent="0.25">
      <c r="B438">
        <f t="shared" si="8"/>
        <v>0</v>
      </c>
      <c r="C438" t="s">
        <v>1204</v>
      </c>
      <c r="D438">
        <v>1</v>
      </c>
      <c r="E438">
        <v>0</v>
      </c>
      <c r="F438" t="s">
        <v>24</v>
      </c>
      <c r="G438" t="s">
        <v>1201</v>
      </c>
    </row>
    <row r="439" spans="1:7" x14ac:dyDescent="0.25">
      <c r="A439" t="s">
        <v>1499</v>
      </c>
      <c r="B439">
        <f t="shared" si="8"/>
        <v>0</v>
      </c>
    </row>
    <row r="440" spans="1:7" x14ac:dyDescent="0.25">
      <c r="B440">
        <f t="shared" si="8"/>
        <v>0</v>
      </c>
      <c r="C440" t="s">
        <v>59</v>
      </c>
      <c r="D440">
        <v>1</v>
      </c>
      <c r="E440">
        <v>0</v>
      </c>
      <c r="F440" t="s">
        <v>1403</v>
      </c>
      <c r="G440" t="s">
        <v>1201</v>
      </c>
    </row>
    <row r="441" spans="1:7" x14ac:dyDescent="0.25">
      <c r="B441">
        <f t="shared" si="8"/>
        <v>0</v>
      </c>
      <c r="C441" t="s">
        <v>63</v>
      </c>
      <c r="D441">
        <v>2</v>
      </c>
      <c r="E441">
        <v>2</v>
      </c>
      <c r="F441" t="s">
        <v>1207</v>
      </c>
      <c r="G441" t="s">
        <v>1201</v>
      </c>
    </row>
    <row r="442" spans="1:7" x14ac:dyDescent="0.25">
      <c r="B442">
        <f t="shared" si="8"/>
        <v>0</v>
      </c>
      <c r="C442" t="s">
        <v>24</v>
      </c>
      <c r="D442">
        <v>1</v>
      </c>
      <c r="E442">
        <v>0</v>
      </c>
      <c r="F442" t="s">
        <v>1202</v>
      </c>
      <c r="G442" t="s">
        <v>1201</v>
      </c>
    </row>
    <row r="443" spans="1:7" x14ac:dyDescent="0.25">
      <c r="B443">
        <f t="shared" si="8"/>
        <v>0</v>
      </c>
      <c r="C443" t="s">
        <v>1211</v>
      </c>
      <c r="D443">
        <v>0</v>
      </c>
      <c r="E443">
        <v>2</v>
      </c>
      <c r="F443" t="s">
        <v>49</v>
      </c>
      <c r="G443" t="s">
        <v>1201</v>
      </c>
    </row>
    <row r="444" spans="1:7" x14ac:dyDescent="0.25">
      <c r="B444">
        <f t="shared" si="8"/>
        <v>0</v>
      </c>
      <c r="C444" t="s">
        <v>1221</v>
      </c>
      <c r="D444">
        <v>1</v>
      </c>
      <c r="E444">
        <v>0</v>
      </c>
      <c r="F444" t="s">
        <v>30</v>
      </c>
      <c r="G444" t="s">
        <v>1201</v>
      </c>
    </row>
    <row r="445" spans="1:7" x14ac:dyDescent="0.25">
      <c r="B445">
        <f t="shared" si="8"/>
        <v>0</v>
      </c>
      <c r="C445" t="s">
        <v>76</v>
      </c>
      <c r="D445">
        <v>1</v>
      </c>
      <c r="E445">
        <v>1</v>
      </c>
      <c r="F445" t="s">
        <v>1208</v>
      </c>
      <c r="G445" t="s">
        <v>1201</v>
      </c>
    </row>
    <row r="446" spans="1:7" x14ac:dyDescent="0.25">
      <c r="B446">
        <f t="shared" si="8"/>
        <v>0</v>
      </c>
      <c r="C446" t="s">
        <v>1223</v>
      </c>
      <c r="D446">
        <v>1</v>
      </c>
      <c r="E446">
        <v>1</v>
      </c>
      <c r="F446" t="s">
        <v>1200</v>
      </c>
      <c r="G446" t="s">
        <v>1201</v>
      </c>
    </row>
    <row r="447" spans="1:7" x14ac:dyDescent="0.25">
      <c r="B447">
        <f t="shared" si="8"/>
        <v>0</v>
      </c>
      <c r="C447" t="s">
        <v>1204</v>
      </c>
      <c r="D447">
        <v>2</v>
      </c>
      <c r="E447">
        <v>2</v>
      </c>
      <c r="F447" t="s">
        <v>1203</v>
      </c>
      <c r="G447" t="s">
        <v>1201</v>
      </c>
    </row>
    <row r="448" spans="1:7" x14ac:dyDescent="0.25">
      <c r="A448" t="s">
        <v>1500</v>
      </c>
      <c r="B448">
        <f t="shared" si="8"/>
        <v>0</v>
      </c>
    </row>
    <row r="449" spans="1:7" x14ac:dyDescent="0.25">
      <c r="B449">
        <f t="shared" si="8"/>
        <v>0</v>
      </c>
      <c r="C449" t="s">
        <v>1</v>
      </c>
      <c r="D449">
        <v>1</v>
      </c>
      <c r="E449">
        <v>1</v>
      </c>
      <c r="F449" t="s">
        <v>1210</v>
      </c>
      <c r="G449" t="s">
        <v>1201</v>
      </c>
    </row>
    <row r="450" spans="1:7" x14ac:dyDescent="0.25">
      <c r="A450" t="s">
        <v>1501</v>
      </c>
      <c r="B450">
        <f t="shared" si="8"/>
        <v>0</v>
      </c>
    </row>
    <row r="451" spans="1:7" x14ac:dyDescent="0.25">
      <c r="B451">
        <f t="shared" si="8"/>
        <v>0</v>
      </c>
      <c r="C451" t="s">
        <v>1206</v>
      </c>
      <c r="D451">
        <v>1</v>
      </c>
      <c r="E451">
        <v>2</v>
      </c>
      <c r="F451" t="s">
        <v>1205</v>
      </c>
      <c r="G451" t="s">
        <v>1201</v>
      </c>
    </row>
    <row r="452" spans="1:7" x14ac:dyDescent="0.25">
      <c r="A452" t="s">
        <v>1502</v>
      </c>
      <c r="B452">
        <f t="shared" ref="B452:B487" si="9">IF(A452="",B451,A451)</f>
        <v>0</v>
      </c>
    </row>
    <row r="453" spans="1:7" x14ac:dyDescent="0.25">
      <c r="B453">
        <f t="shared" si="9"/>
        <v>0</v>
      </c>
      <c r="C453" t="s">
        <v>1203</v>
      </c>
      <c r="D453">
        <v>0</v>
      </c>
      <c r="E453">
        <v>2</v>
      </c>
      <c r="F453" t="s">
        <v>1221</v>
      </c>
      <c r="G453" t="s">
        <v>1201</v>
      </c>
    </row>
    <row r="454" spans="1:7" x14ac:dyDescent="0.25">
      <c r="A454" t="s">
        <v>1503</v>
      </c>
      <c r="B454">
        <f t="shared" si="9"/>
        <v>0</v>
      </c>
    </row>
    <row r="455" spans="1:7" x14ac:dyDescent="0.25">
      <c r="B455">
        <f t="shared" si="9"/>
        <v>0</v>
      </c>
      <c r="C455" t="s">
        <v>1403</v>
      </c>
      <c r="D455">
        <v>2</v>
      </c>
      <c r="E455">
        <v>1</v>
      </c>
      <c r="F455" t="s">
        <v>1206</v>
      </c>
      <c r="G455" t="s">
        <v>1201</v>
      </c>
    </row>
    <row r="456" spans="1:7" x14ac:dyDescent="0.25">
      <c r="B456">
        <f t="shared" si="9"/>
        <v>0</v>
      </c>
      <c r="C456" t="s">
        <v>1207</v>
      </c>
      <c r="D456">
        <v>0</v>
      </c>
      <c r="E456">
        <v>0</v>
      </c>
      <c r="F456" t="s">
        <v>1</v>
      </c>
      <c r="G456" t="s">
        <v>1201</v>
      </c>
    </row>
    <row r="457" spans="1:7" x14ac:dyDescent="0.25">
      <c r="B457">
        <f t="shared" si="9"/>
        <v>0</v>
      </c>
      <c r="C457" t="s">
        <v>49</v>
      </c>
      <c r="D457">
        <v>2</v>
      </c>
      <c r="E457">
        <v>0</v>
      </c>
      <c r="F457" t="s">
        <v>76</v>
      </c>
      <c r="G457" t="s">
        <v>1201</v>
      </c>
    </row>
    <row r="458" spans="1:7" x14ac:dyDescent="0.25">
      <c r="B458">
        <f t="shared" si="9"/>
        <v>0</v>
      </c>
      <c r="C458" t="s">
        <v>1208</v>
      </c>
      <c r="D458">
        <v>2</v>
      </c>
      <c r="E458">
        <v>0</v>
      </c>
      <c r="F458" t="s">
        <v>59</v>
      </c>
      <c r="G458" t="s">
        <v>1201</v>
      </c>
    </row>
    <row r="459" spans="1:7" x14ac:dyDescent="0.25">
      <c r="B459">
        <f t="shared" si="9"/>
        <v>0</v>
      </c>
      <c r="C459" t="s">
        <v>1205</v>
      </c>
      <c r="D459">
        <v>3</v>
      </c>
      <c r="E459">
        <v>1</v>
      </c>
      <c r="F459" t="s">
        <v>1204</v>
      </c>
      <c r="G459" t="s">
        <v>1201</v>
      </c>
    </row>
    <row r="460" spans="1:7" x14ac:dyDescent="0.25">
      <c r="B460">
        <f t="shared" si="9"/>
        <v>0</v>
      </c>
      <c r="C460" t="s">
        <v>30</v>
      </c>
      <c r="D460">
        <v>2</v>
      </c>
      <c r="E460">
        <v>0</v>
      </c>
      <c r="F460" t="s">
        <v>63</v>
      </c>
      <c r="G460" t="s">
        <v>1201</v>
      </c>
    </row>
    <row r="461" spans="1:7" x14ac:dyDescent="0.25">
      <c r="B461">
        <f t="shared" si="9"/>
        <v>0</v>
      </c>
      <c r="C461" t="s">
        <v>1210</v>
      </c>
      <c r="D461">
        <v>1</v>
      </c>
      <c r="E461">
        <v>1</v>
      </c>
      <c r="F461" t="s">
        <v>1223</v>
      </c>
      <c r="G461" t="s">
        <v>1201</v>
      </c>
    </row>
    <row r="462" spans="1:7" x14ac:dyDescent="0.25">
      <c r="B462">
        <f t="shared" si="9"/>
        <v>0</v>
      </c>
      <c r="C462" t="s">
        <v>1202</v>
      </c>
      <c r="D462">
        <v>1</v>
      </c>
      <c r="E462">
        <v>0</v>
      </c>
      <c r="F462" t="s">
        <v>1211</v>
      </c>
      <c r="G462" t="s">
        <v>1201</v>
      </c>
    </row>
    <row r="463" spans="1:7" x14ac:dyDescent="0.25">
      <c r="B463">
        <f t="shared" si="9"/>
        <v>0</v>
      </c>
      <c r="C463" t="s">
        <v>1200</v>
      </c>
      <c r="D463">
        <v>1</v>
      </c>
      <c r="E463">
        <v>3</v>
      </c>
      <c r="F463" t="s">
        <v>24</v>
      </c>
      <c r="G463" t="s">
        <v>1201</v>
      </c>
    </row>
    <row r="464" spans="1:7" x14ac:dyDescent="0.25">
      <c r="A464" t="s">
        <v>1504</v>
      </c>
      <c r="B464">
        <f t="shared" si="9"/>
        <v>0</v>
      </c>
    </row>
    <row r="465" spans="1:7" x14ac:dyDescent="0.25">
      <c r="B465">
        <f t="shared" si="9"/>
        <v>0</v>
      </c>
      <c r="C465" t="s">
        <v>1207</v>
      </c>
      <c r="D465">
        <v>2</v>
      </c>
      <c r="E465">
        <v>1</v>
      </c>
      <c r="F465" t="s">
        <v>1211</v>
      </c>
      <c r="G465" t="s">
        <v>1201</v>
      </c>
    </row>
    <row r="466" spans="1:7" x14ac:dyDescent="0.25">
      <c r="B466">
        <f t="shared" si="9"/>
        <v>0</v>
      </c>
      <c r="C466" t="s">
        <v>49</v>
      </c>
      <c r="D466">
        <v>0</v>
      </c>
      <c r="E466">
        <v>2</v>
      </c>
      <c r="F466" t="s">
        <v>1</v>
      </c>
      <c r="G466" t="s">
        <v>1201</v>
      </c>
    </row>
    <row r="467" spans="1:7" x14ac:dyDescent="0.25">
      <c r="B467">
        <f t="shared" si="9"/>
        <v>0</v>
      </c>
      <c r="C467" t="s">
        <v>1205</v>
      </c>
      <c r="D467">
        <v>2</v>
      </c>
      <c r="E467">
        <v>1</v>
      </c>
      <c r="F467" t="s">
        <v>1223</v>
      </c>
      <c r="G467" t="s">
        <v>1201</v>
      </c>
    </row>
    <row r="468" spans="1:7" x14ac:dyDescent="0.25">
      <c r="B468">
        <f t="shared" si="9"/>
        <v>0</v>
      </c>
      <c r="C468" t="s">
        <v>1210</v>
      </c>
      <c r="D468">
        <v>0</v>
      </c>
      <c r="E468">
        <v>0</v>
      </c>
      <c r="F468" t="s">
        <v>63</v>
      </c>
      <c r="G468" t="s">
        <v>1201</v>
      </c>
    </row>
    <row r="469" spans="1:7" x14ac:dyDescent="0.25">
      <c r="B469">
        <f t="shared" si="9"/>
        <v>0</v>
      </c>
      <c r="C469" t="s">
        <v>1202</v>
      </c>
      <c r="D469">
        <v>0</v>
      </c>
      <c r="E469">
        <v>3</v>
      </c>
      <c r="F469" t="s">
        <v>1204</v>
      </c>
      <c r="G469" t="s">
        <v>1201</v>
      </c>
    </row>
    <row r="470" spans="1:7" x14ac:dyDescent="0.25">
      <c r="B470">
        <f t="shared" si="9"/>
        <v>0</v>
      </c>
      <c r="C470" t="s">
        <v>1203</v>
      </c>
      <c r="D470">
        <v>2</v>
      </c>
      <c r="E470">
        <v>1</v>
      </c>
      <c r="F470" t="s">
        <v>1206</v>
      </c>
      <c r="G470" t="s">
        <v>1201</v>
      </c>
    </row>
    <row r="471" spans="1:7" x14ac:dyDescent="0.25">
      <c r="B471">
        <f t="shared" si="9"/>
        <v>0</v>
      </c>
      <c r="C471" t="s">
        <v>1200</v>
      </c>
      <c r="D471">
        <v>0</v>
      </c>
      <c r="E471">
        <v>1</v>
      </c>
      <c r="F471" t="s">
        <v>59</v>
      </c>
      <c r="G471" t="s">
        <v>1201</v>
      </c>
    </row>
    <row r="472" spans="1:7" x14ac:dyDescent="0.25">
      <c r="A472" t="s">
        <v>1505</v>
      </c>
      <c r="B472">
        <f t="shared" si="9"/>
        <v>0</v>
      </c>
    </row>
    <row r="473" spans="1:7" x14ac:dyDescent="0.25">
      <c r="B473">
        <f t="shared" si="9"/>
        <v>0</v>
      </c>
      <c r="C473" t="s">
        <v>1403</v>
      </c>
      <c r="D473">
        <v>1</v>
      </c>
      <c r="E473">
        <v>3</v>
      </c>
      <c r="F473" t="s">
        <v>1221</v>
      </c>
      <c r="G473" t="s">
        <v>1201</v>
      </c>
    </row>
    <row r="474" spans="1:7" x14ac:dyDescent="0.25">
      <c r="A474" t="s">
        <v>1506</v>
      </c>
      <c r="B474">
        <f t="shared" si="9"/>
        <v>0</v>
      </c>
    </row>
    <row r="475" spans="1:7" x14ac:dyDescent="0.25">
      <c r="B475">
        <f t="shared" si="9"/>
        <v>0</v>
      </c>
      <c r="C475" t="s">
        <v>1208</v>
      </c>
      <c r="D475">
        <v>1</v>
      </c>
      <c r="E475">
        <v>0</v>
      </c>
      <c r="F475" t="s">
        <v>24</v>
      </c>
      <c r="G475" t="s">
        <v>1201</v>
      </c>
    </row>
    <row r="476" spans="1:7" x14ac:dyDescent="0.25">
      <c r="A476" t="s">
        <v>1507</v>
      </c>
      <c r="B476">
        <f t="shared" si="9"/>
        <v>0</v>
      </c>
    </row>
    <row r="477" spans="1:7" x14ac:dyDescent="0.25">
      <c r="B477">
        <f t="shared" si="9"/>
        <v>0</v>
      </c>
      <c r="C477" t="s">
        <v>1</v>
      </c>
      <c r="D477">
        <v>1</v>
      </c>
      <c r="E477">
        <v>1</v>
      </c>
      <c r="F477" t="s">
        <v>30</v>
      </c>
      <c r="G477" t="s">
        <v>1201</v>
      </c>
    </row>
    <row r="478" spans="1:7" x14ac:dyDescent="0.25">
      <c r="A478" t="s">
        <v>1508</v>
      </c>
      <c r="B478">
        <f t="shared" si="9"/>
        <v>0</v>
      </c>
    </row>
    <row r="479" spans="1:7" x14ac:dyDescent="0.25">
      <c r="B479">
        <f t="shared" si="9"/>
        <v>0</v>
      </c>
      <c r="C479" t="s">
        <v>59</v>
      </c>
      <c r="D479">
        <v>3</v>
      </c>
      <c r="E479">
        <v>1</v>
      </c>
      <c r="F479" t="s">
        <v>1205</v>
      </c>
      <c r="G479" t="s">
        <v>1201</v>
      </c>
    </row>
    <row r="480" spans="1:7" x14ac:dyDescent="0.25">
      <c r="B480">
        <f t="shared" si="9"/>
        <v>0</v>
      </c>
      <c r="C480" t="s">
        <v>1206</v>
      </c>
      <c r="D480">
        <v>1</v>
      </c>
      <c r="E480">
        <v>0</v>
      </c>
      <c r="F480" t="s">
        <v>1202</v>
      </c>
      <c r="G480" t="s">
        <v>1201</v>
      </c>
    </row>
    <row r="481" spans="2:7" x14ac:dyDescent="0.25">
      <c r="B481">
        <f t="shared" si="9"/>
        <v>0</v>
      </c>
      <c r="C481" t="s">
        <v>63</v>
      </c>
      <c r="D481">
        <v>0</v>
      </c>
      <c r="E481">
        <v>0</v>
      </c>
      <c r="F481" t="s">
        <v>49</v>
      </c>
      <c r="G481" t="s">
        <v>1201</v>
      </c>
    </row>
    <row r="482" spans="2:7" x14ac:dyDescent="0.25">
      <c r="B482">
        <f t="shared" si="9"/>
        <v>0</v>
      </c>
      <c r="C482" t="s">
        <v>24</v>
      </c>
      <c r="D482">
        <v>1</v>
      </c>
      <c r="E482">
        <v>0</v>
      </c>
      <c r="F482" t="s">
        <v>1203</v>
      </c>
      <c r="G482" t="s">
        <v>1201</v>
      </c>
    </row>
    <row r="483" spans="2:7" x14ac:dyDescent="0.25">
      <c r="B483">
        <f t="shared" si="9"/>
        <v>0</v>
      </c>
      <c r="C483" t="s">
        <v>1211</v>
      </c>
      <c r="D483">
        <v>1</v>
      </c>
      <c r="E483">
        <v>1</v>
      </c>
      <c r="F483" t="s">
        <v>1200</v>
      </c>
      <c r="G483" t="s">
        <v>1201</v>
      </c>
    </row>
    <row r="484" spans="2:7" x14ac:dyDescent="0.25">
      <c r="B484">
        <f t="shared" si="9"/>
        <v>0</v>
      </c>
      <c r="C484" t="s">
        <v>1221</v>
      </c>
      <c r="D484">
        <v>3</v>
      </c>
      <c r="E484">
        <v>0</v>
      </c>
      <c r="F484" t="s">
        <v>1207</v>
      </c>
      <c r="G484" t="s">
        <v>1201</v>
      </c>
    </row>
    <row r="485" spans="2:7" x14ac:dyDescent="0.25">
      <c r="B485">
        <f t="shared" si="9"/>
        <v>0</v>
      </c>
      <c r="C485" t="s">
        <v>76</v>
      </c>
      <c r="D485">
        <v>3</v>
      </c>
      <c r="E485">
        <v>4</v>
      </c>
      <c r="F485" t="s">
        <v>1210</v>
      </c>
      <c r="G485" t="s">
        <v>1201</v>
      </c>
    </row>
    <row r="486" spans="2:7" x14ac:dyDescent="0.25">
      <c r="B486">
        <f t="shared" si="9"/>
        <v>0</v>
      </c>
      <c r="C486" t="s">
        <v>1223</v>
      </c>
      <c r="D486">
        <v>1</v>
      </c>
      <c r="E486">
        <v>2</v>
      </c>
      <c r="F486" t="s">
        <v>1208</v>
      </c>
      <c r="G486" t="s">
        <v>1201</v>
      </c>
    </row>
    <row r="487" spans="2:7" x14ac:dyDescent="0.25">
      <c r="B487">
        <f t="shared" si="9"/>
        <v>0</v>
      </c>
      <c r="C487" t="s">
        <v>1204</v>
      </c>
      <c r="D487">
        <v>3</v>
      </c>
      <c r="E487">
        <v>2</v>
      </c>
      <c r="F487" t="s">
        <v>1403</v>
      </c>
      <c r="G487" t="s">
        <v>1201</v>
      </c>
    </row>
  </sheetData>
  <autoFilter ref="A1:G487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topLeftCell="A239" workbookViewId="0">
      <selection activeCell="A274" sqref="A274"/>
    </sheetView>
  </sheetViews>
  <sheetFormatPr defaultRowHeight="15" x14ac:dyDescent="0.25"/>
  <sheetData>
    <row r="1" spans="1:7" x14ac:dyDescent="0.25">
      <c r="A1" s="5">
        <v>34455</v>
      </c>
    </row>
    <row r="2" spans="1:7" x14ac:dyDescent="0.25">
      <c r="A2" s="5">
        <v>34455</v>
      </c>
      <c r="B2" t="s">
        <v>1219</v>
      </c>
    </row>
    <row r="3" spans="1:7" x14ac:dyDescent="0.25">
      <c r="A3" s="5">
        <v>34455</v>
      </c>
      <c r="C3" t="s">
        <v>1205</v>
      </c>
      <c r="D3">
        <v>0</v>
      </c>
      <c r="E3">
        <v>0</v>
      </c>
      <c r="F3" t="s">
        <v>1207</v>
      </c>
      <c r="G3" t="s">
        <v>1201</v>
      </c>
    </row>
    <row r="4" spans="1:7" x14ac:dyDescent="0.25">
      <c r="A4" s="5">
        <v>34455</v>
      </c>
      <c r="B4" t="s">
        <v>1220</v>
      </c>
    </row>
    <row r="5" spans="1:7" x14ac:dyDescent="0.25">
      <c r="A5" s="5">
        <v>34455</v>
      </c>
      <c r="C5" t="s">
        <v>59</v>
      </c>
      <c r="D5">
        <v>2</v>
      </c>
      <c r="E5">
        <v>1</v>
      </c>
      <c r="F5" t="s">
        <v>24</v>
      </c>
      <c r="G5" t="s">
        <v>1201</v>
      </c>
    </row>
    <row r="6" spans="1:7" x14ac:dyDescent="0.25">
      <c r="A6" s="5">
        <v>34455</v>
      </c>
      <c r="C6" t="s">
        <v>1206</v>
      </c>
      <c r="D6">
        <v>0</v>
      </c>
      <c r="E6">
        <v>0</v>
      </c>
      <c r="F6" t="s">
        <v>1209</v>
      </c>
      <c r="G6" t="s">
        <v>1201</v>
      </c>
    </row>
    <row r="7" spans="1:7" x14ac:dyDescent="0.25">
      <c r="A7" s="5">
        <v>34455</v>
      </c>
      <c r="C7" t="s">
        <v>63</v>
      </c>
      <c r="D7">
        <v>3</v>
      </c>
      <c r="E7">
        <v>2</v>
      </c>
      <c r="F7" t="s">
        <v>1214</v>
      </c>
      <c r="G7" t="s">
        <v>1201</v>
      </c>
    </row>
    <row r="8" spans="1:7" x14ac:dyDescent="0.25">
      <c r="A8" s="5">
        <v>34455</v>
      </c>
      <c r="C8" t="s">
        <v>49</v>
      </c>
      <c r="D8">
        <v>3</v>
      </c>
      <c r="E8">
        <v>2</v>
      </c>
      <c r="F8" t="s">
        <v>1204</v>
      </c>
      <c r="G8" t="s">
        <v>1201</v>
      </c>
    </row>
    <row r="9" spans="1:7" x14ac:dyDescent="0.25">
      <c r="A9" s="5">
        <v>34455</v>
      </c>
      <c r="C9" t="s">
        <v>1221</v>
      </c>
      <c r="D9">
        <v>2</v>
      </c>
      <c r="E9">
        <v>0</v>
      </c>
      <c r="F9" t="s">
        <v>1</v>
      </c>
      <c r="G9" t="s">
        <v>1201</v>
      </c>
    </row>
    <row r="10" spans="1:7" x14ac:dyDescent="0.25">
      <c r="A10" s="5">
        <v>34455</v>
      </c>
      <c r="C10" t="s">
        <v>1212</v>
      </c>
      <c r="D10">
        <v>1</v>
      </c>
      <c r="E10">
        <v>1</v>
      </c>
      <c r="F10" t="s">
        <v>1213</v>
      </c>
      <c r="G10" t="s">
        <v>1201</v>
      </c>
    </row>
    <row r="11" spans="1:7" x14ac:dyDescent="0.25">
      <c r="A11" s="5">
        <v>34455</v>
      </c>
      <c r="C11" t="s">
        <v>1203</v>
      </c>
      <c r="D11">
        <v>1</v>
      </c>
      <c r="E11">
        <v>1</v>
      </c>
      <c r="F11" t="s">
        <v>1211</v>
      </c>
      <c r="G11" t="s">
        <v>1201</v>
      </c>
    </row>
    <row r="12" spans="1:7" x14ac:dyDescent="0.25">
      <c r="A12" s="5">
        <v>34455</v>
      </c>
      <c r="C12" t="s">
        <v>1222</v>
      </c>
      <c r="D12">
        <v>0</v>
      </c>
      <c r="E12">
        <v>5</v>
      </c>
      <c r="F12" t="s">
        <v>1208</v>
      </c>
      <c r="G12" t="s">
        <v>1201</v>
      </c>
    </row>
    <row r="13" spans="1:7" x14ac:dyDescent="0.25">
      <c r="A13" s="5">
        <v>34455</v>
      </c>
      <c r="C13" t="s">
        <v>1200</v>
      </c>
      <c r="D13">
        <v>1</v>
      </c>
      <c r="E13">
        <v>2</v>
      </c>
      <c r="F13" t="s">
        <v>1202</v>
      </c>
      <c r="G13" t="s">
        <v>1201</v>
      </c>
    </row>
    <row r="14" spans="1:7" x14ac:dyDescent="0.25">
      <c r="A14" s="5">
        <v>34455</v>
      </c>
      <c r="C14" t="s">
        <v>1223</v>
      </c>
      <c r="D14">
        <v>3</v>
      </c>
      <c r="E14">
        <v>3</v>
      </c>
      <c r="F14" t="s">
        <v>76</v>
      </c>
      <c r="G14" t="s">
        <v>1201</v>
      </c>
    </row>
    <row r="15" spans="1:7" x14ac:dyDescent="0.25">
      <c r="A15" s="5">
        <v>34455</v>
      </c>
      <c r="B15" t="s">
        <v>1224</v>
      </c>
    </row>
    <row r="16" spans="1:7" x14ac:dyDescent="0.25">
      <c r="A16" s="5">
        <v>34455</v>
      </c>
      <c r="C16" t="s">
        <v>1213</v>
      </c>
      <c r="D16">
        <v>0</v>
      </c>
      <c r="E16">
        <v>2</v>
      </c>
      <c r="F16" t="s">
        <v>1200</v>
      </c>
      <c r="G16" t="s">
        <v>1201</v>
      </c>
    </row>
    <row r="17" spans="1:7" x14ac:dyDescent="0.25">
      <c r="A17" s="5">
        <v>34455</v>
      </c>
      <c r="B17" t="s">
        <v>1225</v>
      </c>
    </row>
    <row r="18" spans="1:7" x14ac:dyDescent="0.25">
      <c r="A18" s="5">
        <v>34455</v>
      </c>
      <c r="C18" t="s">
        <v>63</v>
      </c>
      <c r="D18">
        <v>1</v>
      </c>
      <c r="E18">
        <v>2</v>
      </c>
      <c r="F18" t="s">
        <v>1207</v>
      </c>
      <c r="G18" t="s">
        <v>1201</v>
      </c>
    </row>
    <row r="19" spans="1:7" x14ac:dyDescent="0.25">
      <c r="A19" s="5">
        <v>34455</v>
      </c>
      <c r="C19" t="s">
        <v>1205</v>
      </c>
      <c r="D19">
        <v>2</v>
      </c>
      <c r="E19">
        <v>0</v>
      </c>
      <c r="F19" t="s">
        <v>76</v>
      </c>
      <c r="G19" t="s">
        <v>1201</v>
      </c>
    </row>
    <row r="20" spans="1:7" x14ac:dyDescent="0.25">
      <c r="A20" s="5">
        <v>34455</v>
      </c>
      <c r="B20" t="s">
        <v>1226</v>
      </c>
    </row>
    <row r="21" spans="1:7" x14ac:dyDescent="0.25">
      <c r="A21" s="5">
        <v>34455</v>
      </c>
      <c r="C21" t="s">
        <v>1208</v>
      </c>
      <c r="D21">
        <v>2</v>
      </c>
      <c r="E21">
        <v>2</v>
      </c>
      <c r="F21" t="s">
        <v>1203</v>
      </c>
      <c r="G21" t="s">
        <v>1201</v>
      </c>
    </row>
    <row r="22" spans="1:7" x14ac:dyDescent="0.25">
      <c r="A22" s="5">
        <v>34455</v>
      </c>
      <c r="C22" t="s">
        <v>1213</v>
      </c>
      <c r="D22">
        <v>1</v>
      </c>
      <c r="E22">
        <v>1</v>
      </c>
      <c r="F22" t="s">
        <v>1214</v>
      </c>
      <c r="G22" t="s">
        <v>1201</v>
      </c>
    </row>
    <row r="23" spans="1:7" x14ac:dyDescent="0.25">
      <c r="A23" s="5">
        <v>34455</v>
      </c>
      <c r="C23" t="s">
        <v>1202</v>
      </c>
      <c r="D23">
        <v>0</v>
      </c>
      <c r="E23">
        <v>0</v>
      </c>
      <c r="F23" t="s">
        <v>1223</v>
      </c>
      <c r="G23" t="s">
        <v>1201</v>
      </c>
    </row>
    <row r="24" spans="1:7" x14ac:dyDescent="0.25">
      <c r="A24" s="5">
        <v>34455</v>
      </c>
      <c r="B24" t="s">
        <v>1227</v>
      </c>
    </row>
    <row r="25" spans="1:7" x14ac:dyDescent="0.25">
      <c r="A25" s="5">
        <v>34455</v>
      </c>
      <c r="C25" t="s">
        <v>1207</v>
      </c>
      <c r="D25">
        <v>2</v>
      </c>
      <c r="E25">
        <v>1</v>
      </c>
      <c r="F25" t="s">
        <v>1206</v>
      </c>
      <c r="G25" t="s">
        <v>1201</v>
      </c>
    </row>
    <row r="26" spans="1:7" x14ac:dyDescent="0.25">
      <c r="A26" s="5">
        <v>34455</v>
      </c>
      <c r="B26" t="s">
        <v>1228</v>
      </c>
    </row>
    <row r="27" spans="1:7" x14ac:dyDescent="0.25">
      <c r="A27" s="5">
        <v>34455</v>
      </c>
      <c r="C27" t="s">
        <v>1209</v>
      </c>
      <c r="D27">
        <v>1</v>
      </c>
      <c r="E27">
        <v>2</v>
      </c>
      <c r="F27" t="s">
        <v>1205</v>
      </c>
      <c r="G27" t="s">
        <v>1201</v>
      </c>
    </row>
    <row r="28" spans="1:7" x14ac:dyDescent="0.25">
      <c r="A28" s="5">
        <v>34425</v>
      </c>
    </row>
    <row r="29" spans="1:7" x14ac:dyDescent="0.25">
      <c r="A29" s="5">
        <v>34425</v>
      </c>
      <c r="B29" t="s">
        <v>1229</v>
      </c>
    </row>
    <row r="30" spans="1:7" x14ac:dyDescent="0.25">
      <c r="A30" s="5">
        <v>34425</v>
      </c>
      <c r="C30" t="s">
        <v>1</v>
      </c>
      <c r="D30">
        <v>0</v>
      </c>
      <c r="E30">
        <v>2</v>
      </c>
      <c r="F30" t="s">
        <v>1223</v>
      </c>
      <c r="G30" t="s">
        <v>1201</v>
      </c>
    </row>
    <row r="31" spans="1:7" x14ac:dyDescent="0.25">
      <c r="A31" s="5">
        <v>34425</v>
      </c>
      <c r="C31" t="s">
        <v>1208</v>
      </c>
      <c r="D31">
        <v>3</v>
      </c>
      <c r="E31">
        <v>0</v>
      </c>
      <c r="F31" t="s">
        <v>49</v>
      </c>
      <c r="G31" t="s">
        <v>1201</v>
      </c>
    </row>
    <row r="32" spans="1:7" x14ac:dyDescent="0.25">
      <c r="A32" s="5">
        <v>34425</v>
      </c>
      <c r="C32" t="s">
        <v>24</v>
      </c>
      <c r="D32">
        <v>0</v>
      </c>
      <c r="E32">
        <v>1</v>
      </c>
      <c r="F32" t="s">
        <v>1212</v>
      </c>
      <c r="G32" t="s">
        <v>1201</v>
      </c>
    </row>
    <row r="33" spans="1:7" x14ac:dyDescent="0.25">
      <c r="A33" s="5">
        <v>34425</v>
      </c>
      <c r="C33" t="s">
        <v>1211</v>
      </c>
      <c r="D33">
        <v>2</v>
      </c>
      <c r="E33">
        <v>2</v>
      </c>
      <c r="F33" t="s">
        <v>63</v>
      </c>
      <c r="G33" t="s">
        <v>1201</v>
      </c>
    </row>
    <row r="34" spans="1:7" x14ac:dyDescent="0.25">
      <c r="A34" s="5">
        <v>34425</v>
      </c>
      <c r="C34" t="s">
        <v>1213</v>
      </c>
      <c r="D34">
        <v>0</v>
      </c>
      <c r="E34">
        <v>0</v>
      </c>
      <c r="F34" t="s">
        <v>1203</v>
      </c>
      <c r="G34" t="s">
        <v>1201</v>
      </c>
    </row>
    <row r="35" spans="1:7" x14ac:dyDescent="0.25">
      <c r="A35" s="5">
        <v>34425</v>
      </c>
      <c r="C35" t="s">
        <v>1202</v>
      </c>
      <c r="D35">
        <v>1</v>
      </c>
      <c r="E35">
        <v>3</v>
      </c>
      <c r="F35" t="s">
        <v>1222</v>
      </c>
      <c r="G35" t="s">
        <v>1201</v>
      </c>
    </row>
    <row r="36" spans="1:7" x14ac:dyDescent="0.25">
      <c r="A36" s="5">
        <v>34425</v>
      </c>
      <c r="C36" t="s">
        <v>1214</v>
      </c>
      <c r="D36">
        <v>2</v>
      </c>
      <c r="E36">
        <v>0</v>
      </c>
      <c r="F36" t="s">
        <v>1221</v>
      </c>
      <c r="G36" t="s">
        <v>1201</v>
      </c>
    </row>
    <row r="37" spans="1:7" x14ac:dyDescent="0.25">
      <c r="A37" s="5">
        <v>34425</v>
      </c>
      <c r="C37" t="s">
        <v>76</v>
      </c>
      <c r="D37">
        <v>4</v>
      </c>
      <c r="E37">
        <v>1</v>
      </c>
      <c r="F37" t="s">
        <v>59</v>
      </c>
      <c r="G37" t="s">
        <v>1201</v>
      </c>
    </row>
    <row r="38" spans="1:7" x14ac:dyDescent="0.25">
      <c r="A38" s="5">
        <v>34425</v>
      </c>
      <c r="C38" t="s">
        <v>1204</v>
      </c>
      <c r="D38">
        <v>2</v>
      </c>
      <c r="E38">
        <v>1</v>
      </c>
      <c r="F38" t="s">
        <v>1200</v>
      </c>
      <c r="G38" t="s">
        <v>1201</v>
      </c>
    </row>
    <row r="39" spans="1:7" x14ac:dyDescent="0.25">
      <c r="A39" s="5">
        <v>34425</v>
      </c>
      <c r="B39" t="s">
        <v>1230</v>
      </c>
    </row>
    <row r="40" spans="1:7" x14ac:dyDescent="0.25">
      <c r="A40" s="5">
        <v>34425</v>
      </c>
      <c r="C40" t="s">
        <v>63</v>
      </c>
      <c r="D40">
        <v>2</v>
      </c>
      <c r="E40">
        <v>0</v>
      </c>
      <c r="F40" t="s">
        <v>1222</v>
      </c>
      <c r="G40" t="s">
        <v>1201</v>
      </c>
    </row>
    <row r="41" spans="1:7" x14ac:dyDescent="0.25">
      <c r="A41" s="5">
        <v>34425</v>
      </c>
      <c r="C41" t="s">
        <v>1208</v>
      </c>
      <c r="D41">
        <v>0</v>
      </c>
      <c r="E41">
        <v>2</v>
      </c>
      <c r="F41" t="s">
        <v>1205</v>
      </c>
      <c r="G41" t="s">
        <v>1201</v>
      </c>
    </row>
    <row r="42" spans="1:7" x14ac:dyDescent="0.25">
      <c r="A42" s="5">
        <v>34425</v>
      </c>
      <c r="C42" t="s">
        <v>1221</v>
      </c>
      <c r="D42">
        <v>5</v>
      </c>
      <c r="E42">
        <v>1</v>
      </c>
      <c r="F42" t="s">
        <v>59</v>
      </c>
      <c r="G42" t="s">
        <v>1201</v>
      </c>
    </row>
    <row r="43" spans="1:7" x14ac:dyDescent="0.25">
      <c r="A43" s="5">
        <v>34425</v>
      </c>
      <c r="C43" t="s">
        <v>1202</v>
      </c>
      <c r="D43">
        <v>1</v>
      </c>
      <c r="E43">
        <v>1</v>
      </c>
      <c r="F43" t="s">
        <v>1</v>
      </c>
      <c r="G43" t="s">
        <v>1201</v>
      </c>
    </row>
    <row r="44" spans="1:7" x14ac:dyDescent="0.25">
      <c r="A44" s="5">
        <v>34425</v>
      </c>
      <c r="C44" t="s">
        <v>1223</v>
      </c>
      <c r="D44">
        <v>1</v>
      </c>
      <c r="E44">
        <v>2</v>
      </c>
      <c r="F44" t="s">
        <v>1206</v>
      </c>
      <c r="G44" t="s">
        <v>1201</v>
      </c>
    </row>
    <row r="45" spans="1:7" x14ac:dyDescent="0.25">
      <c r="A45" s="5">
        <v>34425</v>
      </c>
      <c r="B45" t="s">
        <v>1231</v>
      </c>
    </row>
    <row r="46" spans="1:7" x14ac:dyDescent="0.25">
      <c r="A46" s="5">
        <v>34425</v>
      </c>
      <c r="C46" t="s">
        <v>1204</v>
      </c>
      <c r="D46">
        <v>3</v>
      </c>
      <c r="E46">
        <v>0</v>
      </c>
      <c r="F46" t="s">
        <v>1213</v>
      </c>
      <c r="G46" t="s">
        <v>1201</v>
      </c>
    </row>
    <row r="47" spans="1:7" x14ac:dyDescent="0.25">
      <c r="A47" s="5">
        <v>34425</v>
      </c>
      <c r="B47" t="s">
        <v>1232</v>
      </c>
    </row>
    <row r="48" spans="1:7" x14ac:dyDescent="0.25">
      <c r="A48" s="5">
        <v>34425</v>
      </c>
      <c r="C48" t="s">
        <v>1206</v>
      </c>
      <c r="D48">
        <v>1</v>
      </c>
      <c r="E48">
        <v>1</v>
      </c>
      <c r="F48" t="s">
        <v>1202</v>
      </c>
      <c r="G48" t="s">
        <v>1201</v>
      </c>
    </row>
    <row r="49" spans="1:7" x14ac:dyDescent="0.25">
      <c r="A49" s="5">
        <v>34425</v>
      </c>
      <c r="B49" t="s">
        <v>1233</v>
      </c>
    </row>
    <row r="50" spans="1:7" x14ac:dyDescent="0.25">
      <c r="A50" s="5">
        <v>34425</v>
      </c>
      <c r="C50" t="s">
        <v>59</v>
      </c>
      <c r="D50">
        <v>1</v>
      </c>
      <c r="E50">
        <v>2</v>
      </c>
      <c r="F50" t="s">
        <v>1</v>
      </c>
      <c r="G50" t="s">
        <v>1201</v>
      </c>
    </row>
    <row r="51" spans="1:7" x14ac:dyDescent="0.25">
      <c r="A51" s="5">
        <v>34425</v>
      </c>
      <c r="C51" t="s">
        <v>63</v>
      </c>
      <c r="D51">
        <v>1</v>
      </c>
      <c r="E51">
        <v>1</v>
      </c>
      <c r="F51" t="s">
        <v>1208</v>
      </c>
      <c r="G51" t="s">
        <v>1201</v>
      </c>
    </row>
    <row r="52" spans="1:7" x14ac:dyDescent="0.25">
      <c r="A52" s="5">
        <v>34425</v>
      </c>
      <c r="C52" t="s">
        <v>49</v>
      </c>
      <c r="D52">
        <v>0</v>
      </c>
      <c r="E52">
        <v>0</v>
      </c>
      <c r="F52" t="s">
        <v>1207</v>
      </c>
      <c r="G52" t="s">
        <v>1201</v>
      </c>
    </row>
    <row r="53" spans="1:7" x14ac:dyDescent="0.25">
      <c r="A53" s="5">
        <v>34425</v>
      </c>
      <c r="C53" t="s">
        <v>1205</v>
      </c>
      <c r="D53">
        <v>2</v>
      </c>
      <c r="E53">
        <v>0</v>
      </c>
      <c r="F53" t="s">
        <v>1211</v>
      </c>
      <c r="G53" t="s">
        <v>1201</v>
      </c>
    </row>
    <row r="54" spans="1:7" x14ac:dyDescent="0.25">
      <c r="A54" s="5">
        <v>34425</v>
      </c>
      <c r="C54" t="s">
        <v>1221</v>
      </c>
      <c r="D54">
        <v>3</v>
      </c>
      <c r="E54">
        <v>2</v>
      </c>
      <c r="F54" t="s">
        <v>1213</v>
      </c>
      <c r="G54" t="s">
        <v>1201</v>
      </c>
    </row>
    <row r="55" spans="1:7" x14ac:dyDescent="0.25">
      <c r="A55" s="5">
        <v>34425</v>
      </c>
      <c r="C55" t="s">
        <v>1212</v>
      </c>
      <c r="D55">
        <v>0</v>
      </c>
      <c r="E55">
        <v>1</v>
      </c>
      <c r="F55" t="s">
        <v>1214</v>
      </c>
      <c r="G55" t="s">
        <v>1201</v>
      </c>
    </row>
    <row r="56" spans="1:7" x14ac:dyDescent="0.25">
      <c r="A56" s="5">
        <v>34425</v>
      </c>
      <c r="C56" t="s">
        <v>1203</v>
      </c>
      <c r="D56">
        <v>5</v>
      </c>
      <c r="E56">
        <v>0</v>
      </c>
      <c r="F56" t="s">
        <v>1209</v>
      </c>
      <c r="G56" t="s">
        <v>1201</v>
      </c>
    </row>
    <row r="57" spans="1:7" x14ac:dyDescent="0.25">
      <c r="A57" s="5">
        <v>34425</v>
      </c>
      <c r="C57" t="s">
        <v>1222</v>
      </c>
      <c r="D57">
        <v>2</v>
      </c>
      <c r="E57">
        <v>4</v>
      </c>
      <c r="F57" t="s">
        <v>1204</v>
      </c>
      <c r="G57" t="s">
        <v>1201</v>
      </c>
    </row>
    <row r="58" spans="1:7" x14ac:dyDescent="0.25">
      <c r="A58" s="5">
        <v>34425</v>
      </c>
      <c r="C58" t="s">
        <v>1200</v>
      </c>
      <c r="D58">
        <v>3</v>
      </c>
      <c r="E58">
        <v>0</v>
      </c>
      <c r="F58" t="s">
        <v>76</v>
      </c>
      <c r="G58" t="s">
        <v>1201</v>
      </c>
    </row>
    <row r="59" spans="1:7" x14ac:dyDescent="0.25">
      <c r="A59" s="5">
        <v>34425</v>
      </c>
      <c r="C59" t="s">
        <v>1223</v>
      </c>
      <c r="D59">
        <v>1</v>
      </c>
      <c r="E59">
        <v>2</v>
      </c>
      <c r="F59" t="s">
        <v>24</v>
      </c>
      <c r="G59" t="s">
        <v>1201</v>
      </c>
    </row>
    <row r="60" spans="1:7" x14ac:dyDescent="0.25">
      <c r="A60" s="5">
        <v>34425</v>
      </c>
      <c r="B60" t="s">
        <v>1234</v>
      </c>
    </row>
    <row r="61" spans="1:7" x14ac:dyDescent="0.25">
      <c r="A61" s="5">
        <v>34425</v>
      </c>
      <c r="C61" t="s">
        <v>1</v>
      </c>
      <c r="D61">
        <v>1</v>
      </c>
      <c r="E61">
        <v>1</v>
      </c>
      <c r="F61" t="s">
        <v>1204</v>
      </c>
      <c r="G61" t="s">
        <v>1201</v>
      </c>
    </row>
    <row r="62" spans="1:7" x14ac:dyDescent="0.25">
      <c r="A62" s="5">
        <v>34425</v>
      </c>
      <c r="B62" t="s">
        <v>1235</v>
      </c>
    </row>
    <row r="63" spans="1:7" x14ac:dyDescent="0.25">
      <c r="A63" s="5">
        <v>34425</v>
      </c>
      <c r="C63" t="s">
        <v>1208</v>
      </c>
      <c r="D63">
        <v>2</v>
      </c>
      <c r="E63">
        <v>0</v>
      </c>
      <c r="F63" t="s">
        <v>1200</v>
      </c>
      <c r="G63" t="s">
        <v>1201</v>
      </c>
    </row>
    <row r="64" spans="1:7" x14ac:dyDescent="0.25">
      <c r="A64" s="5">
        <v>34425</v>
      </c>
      <c r="B64" t="s">
        <v>1236</v>
      </c>
    </row>
    <row r="65" spans="1:7" x14ac:dyDescent="0.25">
      <c r="A65" s="5">
        <v>34425</v>
      </c>
      <c r="C65" t="s">
        <v>1</v>
      </c>
      <c r="D65">
        <v>1</v>
      </c>
      <c r="E65">
        <v>0</v>
      </c>
      <c r="F65" t="s">
        <v>63</v>
      </c>
      <c r="G65" t="s">
        <v>1201</v>
      </c>
    </row>
    <row r="66" spans="1:7" x14ac:dyDescent="0.25">
      <c r="A66" s="5">
        <v>34425</v>
      </c>
      <c r="C66" t="s">
        <v>1207</v>
      </c>
      <c r="D66">
        <v>1</v>
      </c>
      <c r="E66">
        <v>1</v>
      </c>
      <c r="F66" t="s">
        <v>1203</v>
      </c>
      <c r="G66" t="s">
        <v>1201</v>
      </c>
    </row>
    <row r="67" spans="1:7" x14ac:dyDescent="0.25">
      <c r="A67" s="5">
        <v>34425</v>
      </c>
      <c r="C67" t="s">
        <v>1209</v>
      </c>
      <c r="D67">
        <v>1</v>
      </c>
      <c r="E67">
        <v>1</v>
      </c>
      <c r="F67" t="s">
        <v>1222</v>
      </c>
      <c r="G67" t="s">
        <v>1201</v>
      </c>
    </row>
    <row r="68" spans="1:7" x14ac:dyDescent="0.25">
      <c r="A68" s="5">
        <v>34425</v>
      </c>
      <c r="C68" t="s">
        <v>24</v>
      </c>
      <c r="D68">
        <v>0</v>
      </c>
      <c r="E68">
        <v>2</v>
      </c>
      <c r="F68" t="s">
        <v>1221</v>
      </c>
      <c r="G68" t="s">
        <v>1201</v>
      </c>
    </row>
    <row r="69" spans="1:7" x14ac:dyDescent="0.25">
      <c r="A69" s="5">
        <v>34425</v>
      </c>
      <c r="C69" t="s">
        <v>1211</v>
      </c>
      <c r="D69">
        <v>1</v>
      </c>
      <c r="E69">
        <v>1</v>
      </c>
      <c r="F69" t="s">
        <v>1212</v>
      </c>
      <c r="G69" t="s">
        <v>1201</v>
      </c>
    </row>
    <row r="70" spans="1:7" x14ac:dyDescent="0.25">
      <c r="A70" s="5">
        <v>34425</v>
      </c>
      <c r="C70" t="s">
        <v>1213</v>
      </c>
      <c r="D70">
        <v>1</v>
      </c>
      <c r="E70">
        <v>2</v>
      </c>
      <c r="F70" t="s">
        <v>1223</v>
      </c>
      <c r="G70" t="s">
        <v>1201</v>
      </c>
    </row>
    <row r="71" spans="1:7" x14ac:dyDescent="0.25">
      <c r="A71" s="5">
        <v>34425</v>
      </c>
      <c r="C71" t="s">
        <v>1202</v>
      </c>
      <c r="D71">
        <v>2</v>
      </c>
      <c r="E71">
        <v>1</v>
      </c>
      <c r="F71" t="s">
        <v>49</v>
      </c>
      <c r="G71" t="s">
        <v>1201</v>
      </c>
    </row>
    <row r="72" spans="1:7" x14ac:dyDescent="0.25">
      <c r="A72" s="5">
        <v>34425</v>
      </c>
      <c r="C72" t="s">
        <v>1214</v>
      </c>
      <c r="D72">
        <v>1</v>
      </c>
      <c r="E72">
        <v>2</v>
      </c>
      <c r="F72" t="s">
        <v>59</v>
      </c>
      <c r="G72" t="s">
        <v>1201</v>
      </c>
    </row>
    <row r="73" spans="1:7" x14ac:dyDescent="0.25">
      <c r="A73" s="5">
        <v>34425</v>
      </c>
      <c r="C73" t="s">
        <v>76</v>
      </c>
      <c r="D73">
        <v>3</v>
      </c>
      <c r="E73">
        <v>1</v>
      </c>
      <c r="F73" t="s">
        <v>1206</v>
      </c>
      <c r="G73" t="s">
        <v>1201</v>
      </c>
    </row>
    <row r="74" spans="1:7" x14ac:dyDescent="0.25">
      <c r="A74" s="5">
        <v>34425</v>
      </c>
      <c r="C74" t="s">
        <v>1204</v>
      </c>
      <c r="D74">
        <v>1</v>
      </c>
      <c r="E74">
        <v>0</v>
      </c>
      <c r="F74" t="s">
        <v>1205</v>
      </c>
      <c r="G74" t="s">
        <v>1201</v>
      </c>
    </row>
    <row r="75" spans="1:7" x14ac:dyDescent="0.25">
      <c r="A75" s="5">
        <v>34425</v>
      </c>
      <c r="B75" t="s">
        <v>1237</v>
      </c>
    </row>
    <row r="76" spans="1:7" x14ac:dyDescent="0.25">
      <c r="A76" s="5">
        <v>34425</v>
      </c>
      <c r="C76" t="s">
        <v>1202</v>
      </c>
      <c r="D76">
        <v>1</v>
      </c>
      <c r="E76">
        <v>1</v>
      </c>
      <c r="F76" t="s">
        <v>63</v>
      </c>
      <c r="G76" t="s">
        <v>1201</v>
      </c>
    </row>
    <row r="77" spans="1:7" x14ac:dyDescent="0.25">
      <c r="A77" s="5">
        <v>34425</v>
      </c>
      <c r="B77" t="s">
        <v>1238</v>
      </c>
    </row>
    <row r="78" spans="1:7" x14ac:dyDescent="0.25">
      <c r="A78" s="5">
        <v>34425</v>
      </c>
      <c r="C78" t="s">
        <v>1206</v>
      </c>
      <c r="D78">
        <v>1</v>
      </c>
      <c r="E78">
        <v>0</v>
      </c>
      <c r="F78" t="s">
        <v>59</v>
      </c>
      <c r="G78" t="s">
        <v>1201</v>
      </c>
    </row>
    <row r="79" spans="1:7" x14ac:dyDescent="0.25">
      <c r="A79" s="5">
        <v>34425</v>
      </c>
      <c r="B79" t="s">
        <v>1239</v>
      </c>
    </row>
    <row r="80" spans="1:7" x14ac:dyDescent="0.25">
      <c r="A80" s="5">
        <v>34425</v>
      </c>
      <c r="C80" t="s">
        <v>1207</v>
      </c>
      <c r="D80">
        <v>1</v>
      </c>
      <c r="E80">
        <v>0</v>
      </c>
      <c r="F80" t="s">
        <v>1200</v>
      </c>
      <c r="G80" t="s">
        <v>1201</v>
      </c>
    </row>
    <row r="81" spans="1:7" x14ac:dyDescent="0.25">
      <c r="A81" s="5">
        <v>34425</v>
      </c>
      <c r="C81" t="s">
        <v>24</v>
      </c>
      <c r="D81">
        <v>1</v>
      </c>
      <c r="E81">
        <v>0</v>
      </c>
      <c r="F81" t="s">
        <v>1209</v>
      </c>
      <c r="G81" t="s">
        <v>1201</v>
      </c>
    </row>
    <row r="82" spans="1:7" x14ac:dyDescent="0.25">
      <c r="A82" s="5">
        <v>34425</v>
      </c>
      <c r="C82" t="s">
        <v>1211</v>
      </c>
      <c r="D82">
        <v>2</v>
      </c>
      <c r="E82">
        <v>1</v>
      </c>
      <c r="F82" t="s">
        <v>1221</v>
      </c>
      <c r="G82" t="s">
        <v>1201</v>
      </c>
    </row>
    <row r="83" spans="1:7" x14ac:dyDescent="0.25">
      <c r="A83" s="5">
        <v>34425</v>
      </c>
      <c r="C83" t="s">
        <v>1212</v>
      </c>
      <c r="D83">
        <v>4</v>
      </c>
      <c r="E83">
        <v>5</v>
      </c>
      <c r="F83" t="s">
        <v>76</v>
      </c>
      <c r="G83" t="s">
        <v>1201</v>
      </c>
    </row>
    <row r="84" spans="1:7" x14ac:dyDescent="0.25">
      <c r="A84" s="5">
        <v>34425</v>
      </c>
      <c r="C84" t="s">
        <v>1203</v>
      </c>
      <c r="D84">
        <v>3</v>
      </c>
      <c r="E84">
        <v>1</v>
      </c>
      <c r="F84" t="s">
        <v>1202</v>
      </c>
      <c r="G84" t="s">
        <v>1201</v>
      </c>
    </row>
    <row r="85" spans="1:7" x14ac:dyDescent="0.25">
      <c r="A85" s="5">
        <v>34425</v>
      </c>
      <c r="C85" t="s">
        <v>1223</v>
      </c>
      <c r="D85">
        <v>0</v>
      </c>
      <c r="E85">
        <v>1</v>
      </c>
      <c r="F85" t="s">
        <v>49</v>
      </c>
      <c r="G85" t="s">
        <v>1201</v>
      </c>
    </row>
    <row r="86" spans="1:7" x14ac:dyDescent="0.25">
      <c r="A86" s="5">
        <v>34425</v>
      </c>
      <c r="B86" t="s">
        <v>1240</v>
      </c>
    </row>
    <row r="87" spans="1:7" x14ac:dyDescent="0.25">
      <c r="A87" s="5">
        <v>34425</v>
      </c>
      <c r="C87" t="s">
        <v>59</v>
      </c>
      <c r="D87">
        <v>0</v>
      </c>
      <c r="E87">
        <v>0</v>
      </c>
      <c r="F87" t="s">
        <v>1212</v>
      </c>
      <c r="G87" t="s">
        <v>1201</v>
      </c>
    </row>
    <row r="88" spans="1:7" x14ac:dyDescent="0.25">
      <c r="A88" s="5">
        <v>34425</v>
      </c>
      <c r="C88" t="s">
        <v>49</v>
      </c>
      <c r="D88">
        <v>0</v>
      </c>
      <c r="E88">
        <v>3</v>
      </c>
      <c r="F88" t="s">
        <v>1206</v>
      </c>
      <c r="G88" t="s">
        <v>1201</v>
      </c>
    </row>
    <row r="89" spans="1:7" x14ac:dyDescent="0.25">
      <c r="A89" s="5">
        <v>34425</v>
      </c>
      <c r="C89" t="s">
        <v>1209</v>
      </c>
      <c r="D89">
        <v>0</v>
      </c>
      <c r="E89">
        <v>2</v>
      </c>
      <c r="F89" t="s">
        <v>1207</v>
      </c>
      <c r="G89" t="s">
        <v>1201</v>
      </c>
    </row>
    <row r="90" spans="1:7" x14ac:dyDescent="0.25">
      <c r="A90" s="5">
        <v>34425</v>
      </c>
      <c r="C90" t="s">
        <v>1205</v>
      </c>
      <c r="D90">
        <v>3</v>
      </c>
      <c r="E90">
        <v>2</v>
      </c>
      <c r="F90" t="s">
        <v>1213</v>
      </c>
      <c r="G90" t="s">
        <v>1201</v>
      </c>
    </row>
    <row r="91" spans="1:7" x14ac:dyDescent="0.25">
      <c r="A91" s="5">
        <v>34425</v>
      </c>
      <c r="C91" t="s">
        <v>1221</v>
      </c>
      <c r="D91">
        <v>0</v>
      </c>
      <c r="E91">
        <v>0</v>
      </c>
      <c r="F91" t="s">
        <v>63</v>
      </c>
      <c r="G91" t="s">
        <v>1201</v>
      </c>
    </row>
    <row r="92" spans="1:7" x14ac:dyDescent="0.25">
      <c r="A92" s="5">
        <v>34425</v>
      </c>
      <c r="C92" t="s">
        <v>1202</v>
      </c>
      <c r="D92">
        <v>0</v>
      </c>
      <c r="E92">
        <v>4</v>
      </c>
      <c r="F92" t="s">
        <v>1208</v>
      </c>
      <c r="G92" t="s">
        <v>1201</v>
      </c>
    </row>
    <row r="93" spans="1:7" x14ac:dyDescent="0.25">
      <c r="A93" s="5">
        <v>34425</v>
      </c>
      <c r="C93" t="s">
        <v>1214</v>
      </c>
      <c r="D93">
        <v>1</v>
      </c>
      <c r="E93">
        <v>1</v>
      </c>
      <c r="F93" t="s">
        <v>1</v>
      </c>
      <c r="G93" t="s">
        <v>1201</v>
      </c>
    </row>
    <row r="94" spans="1:7" x14ac:dyDescent="0.25">
      <c r="A94" s="5">
        <v>34425</v>
      </c>
      <c r="C94" t="s">
        <v>76</v>
      </c>
      <c r="D94">
        <v>0</v>
      </c>
      <c r="E94">
        <v>1</v>
      </c>
      <c r="F94" t="s">
        <v>1211</v>
      </c>
      <c r="G94" t="s">
        <v>1201</v>
      </c>
    </row>
    <row r="95" spans="1:7" x14ac:dyDescent="0.25">
      <c r="A95" s="5">
        <v>34425</v>
      </c>
      <c r="C95" t="s">
        <v>1222</v>
      </c>
      <c r="D95">
        <v>0</v>
      </c>
      <c r="E95">
        <v>1</v>
      </c>
      <c r="F95" t="s">
        <v>1203</v>
      </c>
      <c r="G95" t="s">
        <v>1201</v>
      </c>
    </row>
    <row r="96" spans="1:7" x14ac:dyDescent="0.25">
      <c r="A96" s="5">
        <v>34425</v>
      </c>
      <c r="C96" t="s">
        <v>1200</v>
      </c>
      <c r="D96">
        <v>1</v>
      </c>
      <c r="E96">
        <v>4</v>
      </c>
      <c r="F96" t="s">
        <v>1223</v>
      </c>
      <c r="G96" t="s">
        <v>1201</v>
      </c>
    </row>
    <row r="97" spans="1:7" x14ac:dyDescent="0.25">
      <c r="A97" s="5">
        <v>34425</v>
      </c>
      <c r="C97" t="s">
        <v>1204</v>
      </c>
      <c r="D97">
        <v>1</v>
      </c>
      <c r="E97">
        <v>1</v>
      </c>
      <c r="F97" t="s">
        <v>24</v>
      </c>
      <c r="G97" t="s">
        <v>1201</v>
      </c>
    </row>
    <row r="98" spans="1:7" x14ac:dyDescent="0.25">
      <c r="A98" s="5">
        <v>34425</v>
      </c>
      <c r="B98" t="s">
        <v>1241</v>
      </c>
    </row>
    <row r="99" spans="1:7" x14ac:dyDescent="0.25">
      <c r="A99" s="5">
        <v>34425</v>
      </c>
      <c r="C99" t="s">
        <v>1</v>
      </c>
      <c r="D99">
        <v>1</v>
      </c>
      <c r="E99">
        <v>1</v>
      </c>
      <c r="F99" t="s">
        <v>1222</v>
      </c>
      <c r="G99" t="s">
        <v>1201</v>
      </c>
    </row>
    <row r="100" spans="1:7" x14ac:dyDescent="0.25">
      <c r="A100" s="5">
        <v>34425</v>
      </c>
      <c r="C100" t="s">
        <v>1206</v>
      </c>
      <c r="D100">
        <v>2</v>
      </c>
      <c r="E100">
        <v>0</v>
      </c>
      <c r="F100" t="s">
        <v>1205</v>
      </c>
      <c r="G100" t="s">
        <v>1201</v>
      </c>
    </row>
    <row r="101" spans="1:7" x14ac:dyDescent="0.25">
      <c r="A101" s="5">
        <v>34425</v>
      </c>
      <c r="C101" t="s">
        <v>63</v>
      </c>
      <c r="D101">
        <v>2</v>
      </c>
      <c r="E101">
        <v>0</v>
      </c>
      <c r="F101" t="s">
        <v>76</v>
      </c>
      <c r="G101" t="s">
        <v>1201</v>
      </c>
    </row>
    <row r="102" spans="1:7" x14ac:dyDescent="0.25">
      <c r="A102" s="5">
        <v>34425</v>
      </c>
      <c r="C102" t="s">
        <v>1207</v>
      </c>
      <c r="D102">
        <v>1</v>
      </c>
      <c r="E102">
        <v>2</v>
      </c>
      <c r="F102" t="s">
        <v>1204</v>
      </c>
      <c r="G102" t="s">
        <v>1201</v>
      </c>
    </row>
    <row r="103" spans="1:7" x14ac:dyDescent="0.25">
      <c r="A103" s="5">
        <v>34425</v>
      </c>
      <c r="C103" t="s">
        <v>24</v>
      </c>
      <c r="D103">
        <v>1</v>
      </c>
      <c r="E103">
        <v>2</v>
      </c>
      <c r="F103" t="s">
        <v>1214</v>
      </c>
      <c r="G103" t="s">
        <v>1201</v>
      </c>
    </row>
    <row r="104" spans="1:7" x14ac:dyDescent="0.25">
      <c r="A104" s="5">
        <v>34425</v>
      </c>
      <c r="C104" t="s">
        <v>1211</v>
      </c>
      <c r="D104">
        <v>3</v>
      </c>
      <c r="E104">
        <v>0</v>
      </c>
      <c r="F104" t="s">
        <v>59</v>
      </c>
      <c r="G104" t="s">
        <v>1201</v>
      </c>
    </row>
    <row r="105" spans="1:7" x14ac:dyDescent="0.25">
      <c r="A105" s="5">
        <v>34425</v>
      </c>
      <c r="C105" t="s">
        <v>1212</v>
      </c>
      <c r="D105">
        <v>1</v>
      </c>
      <c r="E105">
        <v>2</v>
      </c>
      <c r="F105" t="s">
        <v>1200</v>
      </c>
      <c r="G105" t="s">
        <v>1201</v>
      </c>
    </row>
    <row r="106" spans="1:7" x14ac:dyDescent="0.25">
      <c r="A106" s="5">
        <v>34425</v>
      </c>
      <c r="C106" t="s">
        <v>1213</v>
      </c>
      <c r="D106">
        <v>4</v>
      </c>
      <c r="E106">
        <v>1</v>
      </c>
      <c r="F106" t="s">
        <v>1202</v>
      </c>
      <c r="G106" t="s">
        <v>1201</v>
      </c>
    </row>
    <row r="107" spans="1:7" x14ac:dyDescent="0.25">
      <c r="A107" s="5">
        <v>34425</v>
      </c>
      <c r="C107" t="s">
        <v>1203</v>
      </c>
      <c r="D107">
        <v>5</v>
      </c>
      <c r="E107">
        <v>1</v>
      </c>
      <c r="F107" t="s">
        <v>49</v>
      </c>
      <c r="G107" t="s">
        <v>1201</v>
      </c>
    </row>
    <row r="108" spans="1:7" x14ac:dyDescent="0.25">
      <c r="A108" s="5">
        <v>34425</v>
      </c>
      <c r="C108" t="s">
        <v>1223</v>
      </c>
      <c r="D108">
        <v>2</v>
      </c>
      <c r="E108">
        <v>1</v>
      </c>
      <c r="F108" t="s">
        <v>1209</v>
      </c>
      <c r="G108" t="s">
        <v>1201</v>
      </c>
    </row>
    <row r="109" spans="1:7" x14ac:dyDescent="0.25">
      <c r="A109" s="5">
        <v>34425</v>
      </c>
      <c r="C109" t="s">
        <v>1242</v>
      </c>
    </row>
    <row r="110" spans="1:7" x14ac:dyDescent="0.25">
      <c r="A110" s="5">
        <v>34425</v>
      </c>
      <c r="C110" t="s">
        <v>1208</v>
      </c>
      <c r="D110">
        <v>1</v>
      </c>
      <c r="E110">
        <v>1</v>
      </c>
      <c r="F110" t="s">
        <v>1221</v>
      </c>
      <c r="G110" t="s">
        <v>1201</v>
      </c>
    </row>
    <row r="111" spans="1:7" x14ac:dyDescent="0.25">
      <c r="A111" s="5">
        <v>34394</v>
      </c>
    </row>
    <row r="112" spans="1:7" x14ac:dyDescent="0.25">
      <c r="A112" s="5">
        <v>34394</v>
      </c>
      <c r="B112" t="s">
        <v>1243</v>
      </c>
    </row>
    <row r="113" spans="1:7" x14ac:dyDescent="0.25">
      <c r="A113" s="5">
        <v>34394</v>
      </c>
      <c r="C113" t="s">
        <v>59</v>
      </c>
      <c r="D113">
        <v>0</v>
      </c>
      <c r="E113">
        <v>0</v>
      </c>
      <c r="F113" t="s">
        <v>49</v>
      </c>
      <c r="G113" t="s">
        <v>1201</v>
      </c>
    </row>
    <row r="114" spans="1:7" x14ac:dyDescent="0.25">
      <c r="A114" s="5">
        <v>34394</v>
      </c>
      <c r="C114" t="s">
        <v>1205</v>
      </c>
      <c r="D114">
        <v>1</v>
      </c>
      <c r="E114">
        <v>0</v>
      </c>
      <c r="F114" t="s">
        <v>24</v>
      </c>
      <c r="G114" t="s">
        <v>1201</v>
      </c>
    </row>
    <row r="115" spans="1:7" x14ac:dyDescent="0.25">
      <c r="A115" s="5">
        <v>34394</v>
      </c>
      <c r="C115" t="s">
        <v>1203</v>
      </c>
      <c r="D115">
        <v>3</v>
      </c>
      <c r="E115">
        <v>1</v>
      </c>
      <c r="F115" t="s">
        <v>63</v>
      </c>
      <c r="G115" t="s">
        <v>1201</v>
      </c>
    </row>
    <row r="116" spans="1:7" x14ac:dyDescent="0.25">
      <c r="A116" s="5">
        <v>34394</v>
      </c>
      <c r="C116" t="s">
        <v>76</v>
      </c>
      <c r="D116">
        <v>1</v>
      </c>
      <c r="E116">
        <v>3</v>
      </c>
      <c r="F116" t="s">
        <v>1213</v>
      </c>
      <c r="G116" t="s">
        <v>1201</v>
      </c>
    </row>
    <row r="117" spans="1:7" x14ac:dyDescent="0.25">
      <c r="A117" s="5">
        <v>34394</v>
      </c>
      <c r="B117" t="s">
        <v>1244</v>
      </c>
    </row>
    <row r="118" spans="1:7" x14ac:dyDescent="0.25">
      <c r="A118" s="5">
        <v>34394</v>
      </c>
      <c r="C118" t="s">
        <v>1209</v>
      </c>
      <c r="D118">
        <v>2</v>
      </c>
      <c r="E118">
        <v>2</v>
      </c>
      <c r="F118" t="s">
        <v>1211</v>
      </c>
      <c r="G118" t="s">
        <v>1201</v>
      </c>
    </row>
    <row r="119" spans="1:7" x14ac:dyDescent="0.25">
      <c r="A119" s="5">
        <v>34394</v>
      </c>
      <c r="C119" t="s">
        <v>1221</v>
      </c>
      <c r="D119">
        <v>3</v>
      </c>
      <c r="E119">
        <v>0</v>
      </c>
      <c r="F119" t="s">
        <v>1212</v>
      </c>
      <c r="G119" t="s">
        <v>1201</v>
      </c>
    </row>
    <row r="120" spans="1:7" x14ac:dyDescent="0.25">
      <c r="A120" s="5">
        <v>34394</v>
      </c>
      <c r="C120" t="s">
        <v>1204</v>
      </c>
      <c r="D120">
        <v>4</v>
      </c>
      <c r="E120">
        <v>1</v>
      </c>
      <c r="F120" t="s">
        <v>1206</v>
      </c>
      <c r="G120" t="s">
        <v>1201</v>
      </c>
    </row>
    <row r="121" spans="1:7" x14ac:dyDescent="0.25">
      <c r="A121" s="5">
        <v>34394</v>
      </c>
      <c r="B121" t="s">
        <v>1245</v>
      </c>
    </row>
    <row r="122" spans="1:7" x14ac:dyDescent="0.25">
      <c r="A122" s="5">
        <v>34394</v>
      </c>
      <c r="C122" t="s">
        <v>1214</v>
      </c>
      <c r="D122">
        <v>3</v>
      </c>
      <c r="E122">
        <v>2</v>
      </c>
      <c r="F122" t="s">
        <v>1223</v>
      </c>
      <c r="G122" t="s">
        <v>1201</v>
      </c>
    </row>
    <row r="123" spans="1:7" x14ac:dyDescent="0.25">
      <c r="A123" s="5">
        <v>34394</v>
      </c>
      <c r="B123" t="s">
        <v>1246</v>
      </c>
    </row>
    <row r="124" spans="1:7" x14ac:dyDescent="0.25">
      <c r="A124" s="5">
        <v>34394</v>
      </c>
      <c r="C124" t="s">
        <v>1</v>
      </c>
      <c r="D124">
        <v>1</v>
      </c>
      <c r="E124">
        <v>0</v>
      </c>
      <c r="F124" t="s">
        <v>24</v>
      </c>
      <c r="G124" t="s">
        <v>1201</v>
      </c>
    </row>
    <row r="125" spans="1:7" x14ac:dyDescent="0.25">
      <c r="A125" s="5">
        <v>34394</v>
      </c>
      <c r="C125" t="s">
        <v>1206</v>
      </c>
      <c r="D125">
        <v>3</v>
      </c>
      <c r="E125">
        <v>1</v>
      </c>
      <c r="F125" t="s">
        <v>1222</v>
      </c>
      <c r="G125" t="s">
        <v>1201</v>
      </c>
    </row>
    <row r="126" spans="1:7" x14ac:dyDescent="0.25">
      <c r="A126" s="5">
        <v>34394</v>
      </c>
      <c r="C126" t="s">
        <v>63</v>
      </c>
      <c r="D126">
        <v>2</v>
      </c>
      <c r="E126">
        <v>0</v>
      </c>
      <c r="F126" t="s">
        <v>1223</v>
      </c>
      <c r="G126" t="s">
        <v>1201</v>
      </c>
    </row>
    <row r="127" spans="1:7" x14ac:dyDescent="0.25">
      <c r="A127" s="5">
        <v>34394</v>
      </c>
      <c r="C127" t="s">
        <v>1207</v>
      </c>
      <c r="D127">
        <v>2</v>
      </c>
      <c r="E127">
        <v>1</v>
      </c>
      <c r="F127" t="s">
        <v>1212</v>
      </c>
      <c r="G127" t="s">
        <v>1201</v>
      </c>
    </row>
    <row r="128" spans="1:7" x14ac:dyDescent="0.25">
      <c r="A128" s="5">
        <v>34394</v>
      </c>
      <c r="C128" t="s">
        <v>49</v>
      </c>
      <c r="D128">
        <v>0</v>
      </c>
      <c r="E128">
        <v>1</v>
      </c>
      <c r="F128" t="s">
        <v>1200</v>
      </c>
      <c r="G128" t="s">
        <v>1201</v>
      </c>
    </row>
    <row r="129" spans="1:7" x14ac:dyDescent="0.25">
      <c r="A129" s="5">
        <v>34394</v>
      </c>
      <c r="C129" t="s">
        <v>1209</v>
      </c>
      <c r="D129">
        <v>1</v>
      </c>
      <c r="E129">
        <v>3</v>
      </c>
      <c r="F129" t="s">
        <v>1202</v>
      </c>
      <c r="G129" t="s">
        <v>1201</v>
      </c>
    </row>
    <row r="130" spans="1:7" x14ac:dyDescent="0.25">
      <c r="A130" s="5">
        <v>34394</v>
      </c>
      <c r="C130" t="s">
        <v>1213</v>
      </c>
      <c r="D130">
        <v>0</v>
      </c>
      <c r="E130">
        <v>0</v>
      </c>
      <c r="F130" t="s">
        <v>1211</v>
      </c>
      <c r="G130" t="s">
        <v>1201</v>
      </c>
    </row>
    <row r="131" spans="1:7" x14ac:dyDescent="0.25">
      <c r="A131" s="5">
        <v>34394</v>
      </c>
      <c r="C131" t="s">
        <v>1214</v>
      </c>
      <c r="D131">
        <v>0</v>
      </c>
      <c r="E131">
        <v>0</v>
      </c>
      <c r="F131" t="s">
        <v>76</v>
      </c>
      <c r="G131" t="s">
        <v>1201</v>
      </c>
    </row>
    <row r="132" spans="1:7" x14ac:dyDescent="0.25">
      <c r="A132" s="5">
        <v>34394</v>
      </c>
      <c r="C132" t="s">
        <v>1204</v>
      </c>
      <c r="D132">
        <v>1</v>
      </c>
      <c r="E132">
        <v>0</v>
      </c>
      <c r="F132" t="s">
        <v>1208</v>
      </c>
      <c r="G132" t="s">
        <v>1201</v>
      </c>
    </row>
    <row r="133" spans="1:7" x14ac:dyDescent="0.25">
      <c r="A133" s="5">
        <v>34394</v>
      </c>
      <c r="B133" t="s">
        <v>1247</v>
      </c>
    </row>
    <row r="134" spans="1:7" x14ac:dyDescent="0.25">
      <c r="A134" s="5">
        <v>34394</v>
      </c>
      <c r="C134" t="s">
        <v>1221</v>
      </c>
      <c r="D134">
        <v>2</v>
      </c>
      <c r="E134">
        <v>0</v>
      </c>
      <c r="F134" t="s">
        <v>1209</v>
      </c>
      <c r="G134" t="s">
        <v>1201</v>
      </c>
    </row>
    <row r="135" spans="1:7" x14ac:dyDescent="0.25">
      <c r="A135" s="5">
        <v>34394</v>
      </c>
      <c r="B135" t="s">
        <v>1248</v>
      </c>
    </row>
    <row r="136" spans="1:7" x14ac:dyDescent="0.25">
      <c r="A136" s="5">
        <v>34394</v>
      </c>
      <c r="C136" t="s">
        <v>1</v>
      </c>
      <c r="D136">
        <v>2</v>
      </c>
      <c r="E136">
        <v>2</v>
      </c>
      <c r="F136" t="s">
        <v>1205</v>
      </c>
      <c r="G136" t="s">
        <v>1201</v>
      </c>
    </row>
    <row r="137" spans="1:7" x14ac:dyDescent="0.25">
      <c r="A137" s="5">
        <v>34394</v>
      </c>
      <c r="B137" t="s">
        <v>1249</v>
      </c>
    </row>
    <row r="138" spans="1:7" x14ac:dyDescent="0.25">
      <c r="A138" s="5">
        <v>34394</v>
      </c>
      <c r="C138" t="s">
        <v>1212</v>
      </c>
      <c r="D138">
        <v>3</v>
      </c>
      <c r="E138">
        <v>0</v>
      </c>
      <c r="F138" t="s">
        <v>49</v>
      </c>
      <c r="G138" t="s">
        <v>1201</v>
      </c>
    </row>
    <row r="139" spans="1:7" x14ac:dyDescent="0.25">
      <c r="A139" s="5">
        <v>34394</v>
      </c>
      <c r="B139" t="s">
        <v>1250</v>
      </c>
    </row>
    <row r="140" spans="1:7" x14ac:dyDescent="0.25">
      <c r="A140" s="5">
        <v>34394</v>
      </c>
      <c r="C140" t="s">
        <v>1203</v>
      </c>
      <c r="D140">
        <v>1</v>
      </c>
      <c r="E140">
        <v>2</v>
      </c>
      <c r="F140" t="s">
        <v>1206</v>
      </c>
      <c r="G140" t="s">
        <v>1201</v>
      </c>
    </row>
    <row r="141" spans="1:7" x14ac:dyDescent="0.25">
      <c r="A141" s="5">
        <v>34394</v>
      </c>
      <c r="B141" t="s">
        <v>1251</v>
      </c>
    </row>
    <row r="142" spans="1:7" x14ac:dyDescent="0.25">
      <c r="A142" s="5">
        <v>34394</v>
      </c>
      <c r="C142" t="s">
        <v>59</v>
      </c>
      <c r="D142">
        <v>1</v>
      </c>
      <c r="E142">
        <v>2</v>
      </c>
      <c r="F142" t="s">
        <v>1213</v>
      </c>
      <c r="G142" t="s">
        <v>1201</v>
      </c>
    </row>
    <row r="143" spans="1:7" x14ac:dyDescent="0.25">
      <c r="A143" s="5">
        <v>34394</v>
      </c>
      <c r="C143" t="s">
        <v>1208</v>
      </c>
      <c r="D143">
        <v>1</v>
      </c>
      <c r="E143">
        <v>0</v>
      </c>
      <c r="F143" t="s">
        <v>1207</v>
      </c>
      <c r="G143" t="s">
        <v>1201</v>
      </c>
    </row>
    <row r="144" spans="1:7" x14ac:dyDescent="0.25">
      <c r="A144" s="5">
        <v>34394</v>
      </c>
      <c r="C144" t="s">
        <v>24</v>
      </c>
      <c r="D144">
        <v>2</v>
      </c>
      <c r="E144">
        <v>1</v>
      </c>
      <c r="F144" t="s">
        <v>63</v>
      </c>
      <c r="G144" t="s">
        <v>1201</v>
      </c>
    </row>
    <row r="145" spans="1:7" x14ac:dyDescent="0.25">
      <c r="A145" s="5">
        <v>34394</v>
      </c>
      <c r="C145" t="s">
        <v>1211</v>
      </c>
      <c r="D145">
        <v>0</v>
      </c>
      <c r="E145">
        <v>0</v>
      </c>
      <c r="F145" t="s">
        <v>1214</v>
      </c>
      <c r="G145" t="s">
        <v>1201</v>
      </c>
    </row>
    <row r="146" spans="1:7" x14ac:dyDescent="0.25">
      <c r="A146" s="5">
        <v>34394</v>
      </c>
      <c r="C146" t="s">
        <v>1202</v>
      </c>
      <c r="D146">
        <v>1</v>
      </c>
      <c r="E146">
        <v>0</v>
      </c>
      <c r="F146" t="s">
        <v>1204</v>
      </c>
      <c r="G146" t="s">
        <v>1201</v>
      </c>
    </row>
    <row r="147" spans="1:7" x14ac:dyDescent="0.25">
      <c r="A147" s="5">
        <v>34394</v>
      </c>
      <c r="C147" t="s">
        <v>76</v>
      </c>
      <c r="D147">
        <v>0</v>
      </c>
      <c r="E147">
        <v>4</v>
      </c>
      <c r="F147" t="s">
        <v>1</v>
      </c>
      <c r="G147" t="s">
        <v>1201</v>
      </c>
    </row>
    <row r="148" spans="1:7" x14ac:dyDescent="0.25">
      <c r="A148" s="5">
        <v>34394</v>
      </c>
      <c r="C148" t="s">
        <v>1222</v>
      </c>
      <c r="D148">
        <v>2</v>
      </c>
      <c r="E148">
        <v>2</v>
      </c>
      <c r="F148" t="s">
        <v>1205</v>
      </c>
      <c r="G148" t="s">
        <v>1201</v>
      </c>
    </row>
    <row r="149" spans="1:7" x14ac:dyDescent="0.25">
      <c r="A149" s="5">
        <v>34394</v>
      </c>
      <c r="C149" t="s">
        <v>1200</v>
      </c>
      <c r="D149">
        <v>1</v>
      </c>
      <c r="E149">
        <v>1</v>
      </c>
      <c r="F149" t="s">
        <v>1209</v>
      </c>
      <c r="G149" t="s">
        <v>1201</v>
      </c>
    </row>
    <row r="150" spans="1:7" x14ac:dyDescent="0.25">
      <c r="A150" s="5">
        <v>34394</v>
      </c>
      <c r="C150" t="s">
        <v>1223</v>
      </c>
      <c r="D150">
        <v>2</v>
      </c>
      <c r="E150">
        <v>4</v>
      </c>
      <c r="F150" t="s">
        <v>1221</v>
      </c>
      <c r="G150" t="s">
        <v>1201</v>
      </c>
    </row>
    <row r="151" spans="1:7" x14ac:dyDescent="0.25">
      <c r="A151" s="5">
        <v>34394</v>
      </c>
      <c r="B151" t="s">
        <v>1252</v>
      </c>
    </row>
    <row r="152" spans="1:7" x14ac:dyDescent="0.25">
      <c r="A152" s="5">
        <v>34394</v>
      </c>
      <c r="C152" t="s">
        <v>63</v>
      </c>
      <c r="D152">
        <v>2</v>
      </c>
      <c r="E152">
        <v>0</v>
      </c>
      <c r="F152" t="s">
        <v>1204</v>
      </c>
      <c r="G152" t="s">
        <v>1201</v>
      </c>
    </row>
    <row r="153" spans="1:7" x14ac:dyDescent="0.25">
      <c r="A153" s="5">
        <v>34394</v>
      </c>
      <c r="C153" t="s">
        <v>1208</v>
      </c>
      <c r="D153">
        <v>2</v>
      </c>
      <c r="E153">
        <v>0</v>
      </c>
      <c r="F153" t="s">
        <v>59</v>
      </c>
      <c r="G153" t="s">
        <v>1201</v>
      </c>
    </row>
    <row r="154" spans="1:7" x14ac:dyDescent="0.25">
      <c r="A154" s="5">
        <v>34394</v>
      </c>
      <c r="C154" t="s">
        <v>1205</v>
      </c>
      <c r="D154">
        <v>5</v>
      </c>
      <c r="E154">
        <v>0</v>
      </c>
      <c r="F154" t="s">
        <v>1203</v>
      </c>
      <c r="G154" t="s">
        <v>1201</v>
      </c>
    </row>
    <row r="155" spans="1:7" x14ac:dyDescent="0.25">
      <c r="A155" s="5">
        <v>34394</v>
      </c>
      <c r="C155" t="s">
        <v>1214</v>
      </c>
      <c r="D155">
        <v>1</v>
      </c>
      <c r="E155">
        <v>1</v>
      </c>
      <c r="F155" t="s">
        <v>1202</v>
      </c>
      <c r="G155" t="s">
        <v>1201</v>
      </c>
    </row>
    <row r="156" spans="1:7" x14ac:dyDescent="0.25">
      <c r="A156" s="5">
        <v>34394</v>
      </c>
      <c r="B156" t="s">
        <v>1253</v>
      </c>
    </row>
    <row r="157" spans="1:7" x14ac:dyDescent="0.25">
      <c r="A157" s="5">
        <v>34394</v>
      </c>
      <c r="C157" t="s">
        <v>24</v>
      </c>
      <c r="D157">
        <v>2</v>
      </c>
      <c r="E157">
        <v>1</v>
      </c>
      <c r="F157" t="s">
        <v>49</v>
      </c>
      <c r="G157" t="s">
        <v>1201</v>
      </c>
    </row>
    <row r="158" spans="1:7" x14ac:dyDescent="0.25">
      <c r="A158" s="5">
        <v>34394</v>
      </c>
      <c r="C158" t="s">
        <v>1214</v>
      </c>
      <c r="D158">
        <v>2</v>
      </c>
      <c r="E158">
        <v>2</v>
      </c>
      <c r="F158" t="s">
        <v>1208</v>
      </c>
      <c r="G158" t="s">
        <v>1201</v>
      </c>
    </row>
    <row r="159" spans="1:7" x14ac:dyDescent="0.25">
      <c r="A159" s="5">
        <v>34394</v>
      </c>
      <c r="B159" t="s">
        <v>1254</v>
      </c>
    </row>
    <row r="160" spans="1:7" x14ac:dyDescent="0.25">
      <c r="A160" s="5">
        <v>34394</v>
      </c>
      <c r="C160" t="s">
        <v>59</v>
      </c>
      <c r="D160">
        <v>0</v>
      </c>
      <c r="E160">
        <v>1</v>
      </c>
      <c r="F160" t="s">
        <v>1209</v>
      </c>
      <c r="G160" t="s">
        <v>1201</v>
      </c>
    </row>
    <row r="161" spans="1:7" x14ac:dyDescent="0.25">
      <c r="A161" s="5">
        <v>34394</v>
      </c>
      <c r="C161" t="s">
        <v>1211</v>
      </c>
      <c r="D161">
        <v>0</v>
      </c>
      <c r="E161">
        <v>1</v>
      </c>
      <c r="F161" t="s">
        <v>1204</v>
      </c>
      <c r="G161" t="s">
        <v>1201</v>
      </c>
    </row>
    <row r="162" spans="1:7" x14ac:dyDescent="0.25">
      <c r="A162" s="5">
        <v>34394</v>
      </c>
      <c r="C162" t="s">
        <v>1221</v>
      </c>
      <c r="D162">
        <v>7</v>
      </c>
      <c r="E162">
        <v>1</v>
      </c>
      <c r="F162" t="s">
        <v>1222</v>
      </c>
      <c r="G162" t="s">
        <v>1201</v>
      </c>
    </row>
    <row r="163" spans="1:7" x14ac:dyDescent="0.25">
      <c r="A163" s="5">
        <v>34394</v>
      </c>
      <c r="C163" t="s">
        <v>1212</v>
      </c>
      <c r="D163">
        <v>3</v>
      </c>
      <c r="E163">
        <v>4</v>
      </c>
      <c r="F163" t="s">
        <v>1202</v>
      </c>
      <c r="G163" t="s">
        <v>1201</v>
      </c>
    </row>
    <row r="164" spans="1:7" x14ac:dyDescent="0.25">
      <c r="A164" s="5">
        <v>34394</v>
      </c>
      <c r="C164" t="s">
        <v>76</v>
      </c>
      <c r="D164">
        <v>1</v>
      </c>
      <c r="E164">
        <v>1</v>
      </c>
      <c r="F164" t="s">
        <v>1203</v>
      </c>
      <c r="G164" t="s">
        <v>1201</v>
      </c>
    </row>
    <row r="165" spans="1:7" x14ac:dyDescent="0.25">
      <c r="A165" s="5">
        <v>34394</v>
      </c>
      <c r="B165" t="s">
        <v>1255</v>
      </c>
    </row>
    <row r="166" spans="1:7" x14ac:dyDescent="0.25">
      <c r="A166" s="5">
        <v>34394</v>
      </c>
      <c r="C166" t="s">
        <v>1207</v>
      </c>
      <c r="D166">
        <v>0</v>
      </c>
      <c r="E166">
        <v>1</v>
      </c>
      <c r="F166" t="s">
        <v>59</v>
      </c>
      <c r="G166" t="s">
        <v>1201</v>
      </c>
    </row>
    <row r="167" spans="1:7" x14ac:dyDescent="0.25">
      <c r="A167" s="5">
        <v>34394</v>
      </c>
      <c r="B167" t="s">
        <v>1256</v>
      </c>
    </row>
    <row r="168" spans="1:7" x14ac:dyDescent="0.25">
      <c r="A168" s="5">
        <v>34394</v>
      </c>
      <c r="C168" t="s">
        <v>1206</v>
      </c>
      <c r="D168">
        <v>2</v>
      </c>
      <c r="E168">
        <v>0</v>
      </c>
      <c r="F168" t="s">
        <v>24</v>
      </c>
      <c r="G168" t="s">
        <v>1201</v>
      </c>
    </row>
    <row r="169" spans="1:7" x14ac:dyDescent="0.25">
      <c r="A169" s="5">
        <v>34394</v>
      </c>
      <c r="C169" t="s">
        <v>49</v>
      </c>
      <c r="D169">
        <v>2</v>
      </c>
      <c r="E169">
        <v>1</v>
      </c>
      <c r="F169" t="s">
        <v>1213</v>
      </c>
      <c r="G169" t="s">
        <v>1201</v>
      </c>
    </row>
    <row r="170" spans="1:7" x14ac:dyDescent="0.25">
      <c r="A170" s="5">
        <v>34394</v>
      </c>
      <c r="C170" t="s">
        <v>1209</v>
      </c>
      <c r="D170">
        <v>1</v>
      </c>
      <c r="E170">
        <v>5</v>
      </c>
      <c r="F170" t="s">
        <v>1</v>
      </c>
      <c r="G170" t="s">
        <v>1201</v>
      </c>
    </row>
    <row r="171" spans="1:7" x14ac:dyDescent="0.25">
      <c r="A171" s="5">
        <v>34394</v>
      </c>
      <c r="C171" t="s">
        <v>1208</v>
      </c>
      <c r="D171">
        <v>0</v>
      </c>
      <c r="E171">
        <v>0</v>
      </c>
      <c r="F171" t="s">
        <v>76</v>
      </c>
      <c r="G171" t="s">
        <v>1201</v>
      </c>
    </row>
    <row r="172" spans="1:7" x14ac:dyDescent="0.25">
      <c r="A172" s="5">
        <v>34394</v>
      </c>
      <c r="C172" t="s">
        <v>1205</v>
      </c>
      <c r="D172">
        <v>0</v>
      </c>
      <c r="E172">
        <v>1</v>
      </c>
      <c r="F172" t="s">
        <v>63</v>
      </c>
      <c r="G172" t="s">
        <v>1201</v>
      </c>
    </row>
    <row r="173" spans="1:7" x14ac:dyDescent="0.25">
      <c r="A173" s="5">
        <v>34394</v>
      </c>
      <c r="C173" t="s">
        <v>1202</v>
      </c>
      <c r="D173">
        <v>1</v>
      </c>
      <c r="E173">
        <v>1</v>
      </c>
      <c r="F173" t="s">
        <v>1211</v>
      </c>
      <c r="G173" t="s">
        <v>1201</v>
      </c>
    </row>
    <row r="174" spans="1:7" x14ac:dyDescent="0.25">
      <c r="A174" s="5">
        <v>34394</v>
      </c>
      <c r="C174" t="s">
        <v>1203</v>
      </c>
      <c r="D174">
        <v>0</v>
      </c>
      <c r="E174">
        <v>1</v>
      </c>
      <c r="F174" t="s">
        <v>1221</v>
      </c>
      <c r="G174" t="s">
        <v>1201</v>
      </c>
    </row>
    <row r="175" spans="1:7" x14ac:dyDescent="0.25">
      <c r="A175" s="5">
        <v>34394</v>
      </c>
      <c r="C175" t="s">
        <v>1222</v>
      </c>
      <c r="D175">
        <v>1</v>
      </c>
      <c r="E175">
        <v>1</v>
      </c>
      <c r="F175" t="s">
        <v>1223</v>
      </c>
      <c r="G175" t="s">
        <v>1201</v>
      </c>
    </row>
    <row r="176" spans="1:7" x14ac:dyDescent="0.25">
      <c r="A176" s="5">
        <v>34394</v>
      </c>
      <c r="C176" t="s">
        <v>1200</v>
      </c>
      <c r="D176">
        <v>2</v>
      </c>
      <c r="E176">
        <v>2</v>
      </c>
      <c r="F176" t="s">
        <v>1214</v>
      </c>
      <c r="G176" t="s">
        <v>1201</v>
      </c>
    </row>
    <row r="177" spans="1:7" x14ac:dyDescent="0.25">
      <c r="A177" s="5">
        <v>34394</v>
      </c>
      <c r="C177" t="s">
        <v>1204</v>
      </c>
      <c r="D177">
        <v>3</v>
      </c>
      <c r="E177">
        <v>1</v>
      </c>
      <c r="F177" t="s">
        <v>1212</v>
      </c>
      <c r="G177" t="s">
        <v>1201</v>
      </c>
    </row>
    <row r="178" spans="1:7" x14ac:dyDescent="0.25">
      <c r="A178" s="5">
        <v>34394</v>
      </c>
      <c r="B178" t="s">
        <v>1257</v>
      </c>
    </row>
    <row r="179" spans="1:7" x14ac:dyDescent="0.25">
      <c r="A179" s="5">
        <v>34394</v>
      </c>
      <c r="C179" t="s">
        <v>1200</v>
      </c>
      <c r="D179">
        <v>1</v>
      </c>
      <c r="E179">
        <v>1</v>
      </c>
      <c r="F179" t="s">
        <v>59</v>
      </c>
      <c r="G179" t="s">
        <v>1201</v>
      </c>
    </row>
    <row r="180" spans="1:7" x14ac:dyDescent="0.25">
      <c r="A180" s="5">
        <v>34366</v>
      </c>
    </row>
    <row r="181" spans="1:7" x14ac:dyDescent="0.25">
      <c r="A181" s="5">
        <v>34366</v>
      </c>
      <c r="B181" t="s">
        <v>1258</v>
      </c>
    </row>
    <row r="182" spans="1:7" x14ac:dyDescent="0.25">
      <c r="A182" s="5">
        <v>34366</v>
      </c>
      <c r="C182" t="s">
        <v>1213</v>
      </c>
      <c r="D182">
        <v>1</v>
      </c>
      <c r="E182">
        <v>1</v>
      </c>
      <c r="F182" t="s">
        <v>1208</v>
      </c>
      <c r="G182" t="s">
        <v>1201</v>
      </c>
    </row>
    <row r="183" spans="1:7" x14ac:dyDescent="0.25">
      <c r="A183" s="5">
        <v>34366</v>
      </c>
      <c r="B183" t="s">
        <v>1259</v>
      </c>
    </row>
    <row r="184" spans="1:7" x14ac:dyDescent="0.25">
      <c r="A184" s="5">
        <v>34366</v>
      </c>
      <c r="C184" t="s">
        <v>63</v>
      </c>
      <c r="D184">
        <v>4</v>
      </c>
      <c r="E184">
        <v>3</v>
      </c>
      <c r="F184" t="s">
        <v>1200</v>
      </c>
      <c r="G184" t="s">
        <v>1201</v>
      </c>
    </row>
    <row r="185" spans="1:7" x14ac:dyDescent="0.25">
      <c r="A185" s="5">
        <v>34366</v>
      </c>
      <c r="B185" t="s">
        <v>1260</v>
      </c>
    </row>
    <row r="186" spans="1:7" x14ac:dyDescent="0.25">
      <c r="A186" s="5">
        <v>34366</v>
      </c>
      <c r="C186" t="s">
        <v>1</v>
      </c>
      <c r="D186">
        <v>1</v>
      </c>
      <c r="E186">
        <v>0</v>
      </c>
      <c r="F186" t="s">
        <v>1206</v>
      </c>
      <c r="G186" t="s">
        <v>1201</v>
      </c>
    </row>
    <row r="187" spans="1:7" x14ac:dyDescent="0.25">
      <c r="A187" s="5">
        <v>34366</v>
      </c>
      <c r="C187" t="s">
        <v>24</v>
      </c>
      <c r="D187">
        <v>1</v>
      </c>
      <c r="E187">
        <v>0</v>
      </c>
      <c r="F187" t="s">
        <v>1207</v>
      </c>
      <c r="G187" t="s">
        <v>1201</v>
      </c>
    </row>
    <row r="188" spans="1:7" x14ac:dyDescent="0.25">
      <c r="A188" s="5">
        <v>34366</v>
      </c>
      <c r="C188" t="s">
        <v>1211</v>
      </c>
      <c r="D188">
        <v>2</v>
      </c>
      <c r="E188">
        <v>1</v>
      </c>
      <c r="F188" t="s">
        <v>1222</v>
      </c>
      <c r="G188" t="s">
        <v>1201</v>
      </c>
    </row>
    <row r="189" spans="1:7" x14ac:dyDescent="0.25">
      <c r="A189" s="5">
        <v>34366</v>
      </c>
      <c r="C189" t="s">
        <v>1212</v>
      </c>
      <c r="D189">
        <v>1</v>
      </c>
      <c r="E189">
        <v>1</v>
      </c>
      <c r="F189" t="s">
        <v>1203</v>
      </c>
      <c r="G189" t="s">
        <v>1201</v>
      </c>
    </row>
    <row r="190" spans="1:7" x14ac:dyDescent="0.25">
      <c r="A190" s="5">
        <v>34366</v>
      </c>
      <c r="C190" t="s">
        <v>76</v>
      </c>
      <c r="D190">
        <v>1</v>
      </c>
      <c r="E190">
        <v>0</v>
      </c>
      <c r="F190" t="s">
        <v>1204</v>
      </c>
      <c r="G190" t="s">
        <v>1201</v>
      </c>
    </row>
    <row r="191" spans="1:7" x14ac:dyDescent="0.25">
      <c r="A191" s="5">
        <v>34366</v>
      </c>
      <c r="C191" t="s">
        <v>1223</v>
      </c>
      <c r="D191">
        <v>2</v>
      </c>
      <c r="E191">
        <v>2</v>
      </c>
      <c r="F191" t="s">
        <v>1205</v>
      </c>
      <c r="G191" t="s">
        <v>1201</v>
      </c>
    </row>
    <row r="192" spans="1:7" x14ac:dyDescent="0.25">
      <c r="A192" s="5">
        <v>34366</v>
      </c>
      <c r="B192" t="s">
        <v>1261</v>
      </c>
    </row>
    <row r="193" spans="1:7" x14ac:dyDescent="0.25">
      <c r="A193" s="5">
        <v>34366</v>
      </c>
      <c r="C193" t="s">
        <v>1221</v>
      </c>
      <c r="D193">
        <v>4</v>
      </c>
      <c r="E193">
        <v>0</v>
      </c>
      <c r="F193" t="s">
        <v>1207</v>
      </c>
      <c r="G193" t="s">
        <v>1201</v>
      </c>
    </row>
    <row r="194" spans="1:7" x14ac:dyDescent="0.25">
      <c r="A194" s="5">
        <v>34366</v>
      </c>
      <c r="B194" t="s">
        <v>1262</v>
      </c>
    </row>
    <row r="195" spans="1:7" x14ac:dyDescent="0.25">
      <c r="A195" s="5">
        <v>34366</v>
      </c>
      <c r="C195" t="s">
        <v>59</v>
      </c>
      <c r="D195">
        <v>0</v>
      </c>
      <c r="E195">
        <v>0</v>
      </c>
      <c r="F195" t="s">
        <v>1211</v>
      </c>
      <c r="G195" t="s">
        <v>1201</v>
      </c>
    </row>
    <row r="196" spans="1:7" x14ac:dyDescent="0.25">
      <c r="A196" s="5">
        <v>34366</v>
      </c>
      <c r="C196" t="s">
        <v>1209</v>
      </c>
      <c r="D196">
        <v>3</v>
      </c>
      <c r="E196">
        <v>2</v>
      </c>
      <c r="F196" t="s">
        <v>1214</v>
      </c>
      <c r="G196" t="s">
        <v>1201</v>
      </c>
    </row>
    <row r="197" spans="1:7" x14ac:dyDescent="0.25">
      <c r="A197" s="5">
        <v>34366</v>
      </c>
      <c r="C197" t="s">
        <v>1212</v>
      </c>
      <c r="D197">
        <v>2</v>
      </c>
      <c r="E197">
        <v>2</v>
      </c>
      <c r="F197" t="s">
        <v>1206</v>
      </c>
      <c r="G197" t="s">
        <v>1201</v>
      </c>
    </row>
    <row r="198" spans="1:7" x14ac:dyDescent="0.25">
      <c r="A198" s="5">
        <v>34366</v>
      </c>
      <c r="B198" t="s">
        <v>1263</v>
      </c>
    </row>
    <row r="199" spans="1:7" x14ac:dyDescent="0.25">
      <c r="A199" s="5">
        <v>34366</v>
      </c>
      <c r="C199" t="s">
        <v>1206</v>
      </c>
      <c r="D199">
        <v>1</v>
      </c>
      <c r="E199">
        <v>0</v>
      </c>
      <c r="F199" t="s">
        <v>1221</v>
      </c>
      <c r="G199" t="s">
        <v>1201</v>
      </c>
    </row>
    <row r="200" spans="1:7" x14ac:dyDescent="0.25">
      <c r="A200" s="5">
        <v>34366</v>
      </c>
      <c r="C200" t="s">
        <v>1207</v>
      </c>
      <c r="D200">
        <v>4</v>
      </c>
      <c r="E200">
        <v>0</v>
      </c>
      <c r="F200" t="s">
        <v>1211</v>
      </c>
      <c r="G200" t="s">
        <v>1201</v>
      </c>
    </row>
    <row r="201" spans="1:7" x14ac:dyDescent="0.25">
      <c r="A201" s="5">
        <v>34366</v>
      </c>
      <c r="C201" t="s">
        <v>49</v>
      </c>
      <c r="D201">
        <v>1</v>
      </c>
      <c r="E201">
        <v>1</v>
      </c>
      <c r="F201" t="s">
        <v>1</v>
      </c>
      <c r="G201" t="s">
        <v>1201</v>
      </c>
    </row>
    <row r="202" spans="1:7" x14ac:dyDescent="0.25">
      <c r="A202" s="5">
        <v>34366</v>
      </c>
      <c r="C202" t="s">
        <v>1208</v>
      </c>
      <c r="D202">
        <v>2</v>
      </c>
      <c r="E202">
        <v>0</v>
      </c>
      <c r="F202" t="s">
        <v>24</v>
      </c>
      <c r="G202" t="s">
        <v>1201</v>
      </c>
    </row>
    <row r="203" spans="1:7" x14ac:dyDescent="0.25">
      <c r="A203" s="5">
        <v>34366</v>
      </c>
      <c r="C203" t="s">
        <v>1222</v>
      </c>
      <c r="D203">
        <v>3</v>
      </c>
      <c r="E203">
        <v>3</v>
      </c>
      <c r="F203" t="s">
        <v>1212</v>
      </c>
      <c r="G203" t="s">
        <v>1201</v>
      </c>
    </row>
    <row r="204" spans="1:7" x14ac:dyDescent="0.25">
      <c r="A204" s="5">
        <v>34366</v>
      </c>
      <c r="B204" t="s">
        <v>1264</v>
      </c>
    </row>
    <row r="205" spans="1:7" x14ac:dyDescent="0.25">
      <c r="A205" s="5">
        <v>34366</v>
      </c>
      <c r="C205" t="s">
        <v>76</v>
      </c>
      <c r="D205">
        <v>4</v>
      </c>
      <c r="E205">
        <v>2</v>
      </c>
      <c r="F205" t="s">
        <v>24</v>
      </c>
      <c r="G205" t="s">
        <v>1201</v>
      </c>
    </row>
    <row r="206" spans="1:7" x14ac:dyDescent="0.25">
      <c r="A206" s="5">
        <v>34366</v>
      </c>
      <c r="B206" t="s">
        <v>1265</v>
      </c>
    </row>
    <row r="207" spans="1:7" x14ac:dyDescent="0.25">
      <c r="A207" s="5">
        <v>34366</v>
      </c>
      <c r="C207" t="s">
        <v>1212</v>
      </c>
      <c r="D207">
        <v>1</v>
      </c>
      <c r="E207">
        <v>1</v>
      </c>
      <c r="F207" t="s">
        <v>1</v>
      </c>
      <c r="G207" t="s">
        <v>1201</v>
      </c>
    </row>
    <row r="208" spans="1:7" x14ac:dyDescent="0.25">
      <c r="A208" s="5">
        <v>34366</v>
      </c>
      <c r="B208" t="s">
        <v>1266</v>
      </c>
    </row>
    <row r="209" spans="1:7" x14ac:dyDescent="0.25">
      <c r="A209" s="5">
        <v>34366</v>
      </c>
      <c r="C209" t="s">
        <v>59</v>
      </c>
      <c r="D209">
        <v>5</v>
      </c>
      <c r="E209">
        <v>0</v>
      </c>
      <c r="F209" t="s">
        <v>1222</v>
      </c>
      <c r="G209" t="s">
        <v>1201</v>
      </c>
    </row>
    <row r="210" spans="1:7" x14ac:dyDescent="0.25">
      <c r="A210" s="5">
        <v>34366</v>
      </c>
      <c r="C210" t="s">
        <v>49</v>
      </c>
      <c r="D210">
        <v>0</v>
      </c>
      <c r="E210">
        <v>0</v>
      </c>
      <c r="F210" t="s">
        <v>1209</v>
      </c>
      <c r="G210" t="s">
        <v>1201</v>
      </c>
    </row>
    <row r="211" spans="1:7" x14ac:dyDescent="0.25">
      <c r="A211" s="5">
        <v>34366</v>
      </c>
      <c r="C211" t="s">
        <v>1211</v>
      </c>
      <c r="D211">
        <v>0</v>
      </c>
      <c r="E211">
        <v>0</v>
      </c>
      <c r="F211" t="s">
        <v>1223</v>
      </c>
      <c r="G211" t="s">
        <v>1201</v>
      </c>
    </row>
    <row r="212" spans="1:7" x14ac:dyDescent="0.25">
      <c r="A212" s="5">
        <v>34366</v>
      </c>
      <c r="C212" t="s">
        <v>1213</v>
      </c>
      <c r="D212">
        <v>2</v>
      </c>
      <c r="E212">
        <v>1</v>
      </c>
      <c r="F212" t="s">
        <v>63</v>
      </c>
      <c r="G212" t="s">
        <v>1201</v>
      </c>
    </row>
    <row r="213" spans="1:7" x14ac:dyDescent="0.25">
      <c r="A213" s="5">
        <v>34366</v>
      </c>
      <c r="C213" t="s">
        <v>1214</v>
      </c>
      <c r="D213">
        <v>0</v>
      </c>
      <c r="E213">
        <v>0</v>
      </c>
      <c r="F213" t="s">
        <v>1207</v>
      </c>
      <c r="G213" t="s">
        <v>1201</v>
      </c>
    </row>
    <row r="214" spans="1:7" x14ac:dyDescent="0.25">
      <c r="A214" s="5">
        <v>34366</v>
      </c>
      <c r="C214" t="s">
        <v>1200</v>
      </c>
      <c r="D214">
        <v>0</v>
      </c>
      <c r="E214">
        <v>2</v>
      </c>
      <c r="F214" t="s">
        <v>1206</v>
      </c>
      <c r="G214" t="s">
        <v>1201</v>
      </c>
    </row>
    <row r="215" spans="1:7" x14ac:dyDescent="0.25">
      <c r="A215" s="5">
        <v>34366</v>
      </c>
      <c r="C215" t="s">
        <v>1204</v>
      </c>
      <c r="D215">
        <v>4</v>
      </c>
      <c r="E215">
        <v>2</v>
      </c>
      <c r="F215" t="s">
        <v>1221</v>
      </c>
      <c r="G215" t="s">
        <v>1201</v>
      </c>
    </row>
    <row r="216" spans="1:7" x14ac:dyDescent="0.25">
      <c r="A216" s="5">
        <v>34366</v>
      </c>
      <c r="B216" t="s">
        <v>1267</v>
      </c>
    </row>
    <row r="217" spans="1:7" x14ac:dyDescent="0.25">
      <c r="A217" s="5">
        <v>34366</v>
      </c>
      <c r="C217" t="s">
        <v>59</v>
      </c>
      <c r="D217">
        <v>1</v>
      </c>
      <c r="E217">
        <v>0</v>
      </c>
      <c r="F217" t="s">
        <v>1208</v>
      </c>
      <c r="G217" t="s">
        <v>1201</v>
      </c>
    </row>
    <row r="218" spans="1:7" x14ac:dyDescent="0.25">
      <c r="A218" s="5">
        <v>34366</v>
      </c>
      <c r="B218" t="s">
        <v>1268</v>
      </c>
    </row>
    <row r="219" spans="1:7" x14ac:dyDescent="0.25">
      <c r="A219" s="5">
        <v>34366</v>
      </c>
      <c r="C219" t="s">
        <v>1206</v>
      </c>
      <c r="D219">
        <v>3</v>
      </c>
      <c r="E219">
        <v>0</v>
      </c>
      <c r="F219" t="s">
        <v>1204</v>
      </c>
      <c r="G219" t="s">
        <v>1201</v>
      </c>
    </row>
    <row r="220" spans="1:7" x14ac:dyDescent="0.25">
      <c r="A220" s="5">
        <v>34366</v>
      </c>
      <c r="C220" t="s">
        <v>49</v>
      </c>
      <c r="D220">
        <v>4</v>
      </c>
      <c r="E220">
        <v>2</v>
      </c>
      <c r="F220" t="s">
        <v>63</v>
      </c>
      <c r="G220" t="s">
        <v>1201</v>
      </c>
    </row>
    <row r="221" spans="1:7" x14ac:dyDescent="0.25">
      <c r="A221" s="5">
        <v>34366</v>
      </c>
      <c r="C221" t="s">
        <v>1211</v>
      </c>
      <c r="D221">
        <v>2</v>
      </c>
      <c r="E221">
        <v>1</v>
      </c>
      <c r="F221" t="s">
        <v>1209</v>
      </c>
      <c r="G221" t="s">
        <v>1201</v>
      </c>
    </row>
    <row r="222" spans="1:7" x14ac:dyDescent="0.25">
      <c r="A222" s="5">
        <v>34366</v>
      </c>
      <c r="C222" t="s">
        <v>1212</v>
      </c>
      <c r="D222">
        <v>2</v>
      </c>
      <c r="E222">
        <v>2</v>
      </c>
      <c r="F222" t="s">
        <v>24</v>
      </c>
      <c r="G222" t="s">
        <v>1201</v>
      </c>
    </row>
    <row r="223" spans="1:7" x14ac:dyDescent="0.25">
      <c r="A223" s="5">
        <v>34366</v>
      </c>
      <c r="C223" t="s">
        <v>1213</v>
      </c>
      <c r="D223">
        <v>2</v>
      </c>
      <c r="E223">
        <v>1</v>
      </c>
      <c r="F223" t="s">
        <v>76</v>
      </c>
      <c r="G223" t="s">
        <v>1201</v>
      </c>
    </row>
    <row r="224" spans="1:7" x14ac:dyDescent="0.25">
      <c r="A224" s="5">
        <v>34366</v>
      </c>
      <c r="C224" t="s">
        <v>1202</v>
      </c>
      <c r="D224">
        <v>2</v>
      </c>
      <c r="E224">
        <v>3</v>
      </c>
      <c r="F224" t="s">
        <v>1205</v>
      </c>
      <c r="G224" t="s">
        <v>1201</v>
      </c>
    </row>
    <row r="225" spans="1:7" x14ac:dyDescent="0.25">
      <c r="A225" s="5">
        <v>34366</v>
      </c>
      <c r="C225" t="s">
        <v>1222</v>
      </c>
      <c r="D225">
        <v>3</v>
      </c>
      <c r="E225">
        <v>1</v>
      </c>
      <c r="F225" t="s">
        <v>1207</v>
      </c>
      <c r="G225" t="s">
        <v>1201</v>
      </c>
    </row>
    <row r="226" spans="1:7" x14ac:dyDescent="0.25">
      <c r="A226" s="5">
        <v>34366</v>
      </c>
      <c r="C226" t="s">
        <v>1200</v>
      </c>
      <c r="D226">
        <v>1</v>
      </c>
      <c r="E226">
        <v>3</v>
      </c>
      <c r="F226" t="s">
        <v>1203</v>
      </c>
      <c r="G226" t="s">
        <v>1201</v>
      </c>
    </row>
    <row r="227" spans="1:7" x14ac:dyDescent="0.25">
      <c r="A227" s="5">
        <v>34366</v>
      </c>
      <c r="B227" t="s">
        <v>1269</v>
      </c>
    </row>
    <row r="228" spans="1:7" x14ac:dyDescent="0.25">
      <c r="A228" s="5">
        <v>34366</v>
      </c>
      <c r="C228" t="s">
        <v>1207</v>
      </c>
      <c r="D228">
        <v>1</v>
      </c>
      <c r="E228">
        <v>0</v>
      </c>
      <c r="F228" t="s">
        <v>1209</v>
      </c>
      <c r="G228" t="s">
        <v>1201</v>
      </c>
    </row>
    <row r="229" spans="1:7" x14ac:dyDescent="0.25">
      <c r="A229" s="5">
        <v>34335</v>
      </c>
    </row>
    <row r="230" spans="1:7" x14ac:dyDescent="0.25">
      <c r="A230" s="5">
        <v>34335</v>
      </c>
      <c r="B230" t="s">
        <v>1270</v>
      </c>
    </row>
    <row r="231" spans="1:7" x14ac:dyDescent="0.25">
      <c r="A231" s="5">
        <v>34335</v>
      </c>
      <c r="C231" t="s">
        <v>1223</v>
      </c>
      <c r="D231">
        <v>3</v>
      </c>
      <c r="E231">
        <v>3</v>
      </c>
      <c r="F231" t="s">
        <v>1212</v>
      </c>
      <c r="G231" t="s">
        <v>1201</v>
      </c>
    </row>
    <row r="232" spans="1:7" x14ac:dyDescent="0.25">
      <c r="A232" s="5">
        <v>34335</v>
      </c>
      <c r="B232" t="s">
        <v>1271</v>
      </c>
    </row>
    <row r="233" spans="1:7" x14ac:dyDescent="0.25">
      <c r="A233" s="5">
        <v>34335</v>
      </c>
      <c r="C233" t="s">
        <v>1206</v>
      </c>
      <c r="D233">
        <v>2</v>
      </c>
      <c r="E233">
        <v>1</v>
      </c>
      <c r="F233" t="s">
        <v>1208</v>
      </c>
      <c r="G233" t="s">
        <v>1201</v>
      </c>
    </row>
    <row r="234" spans="1:7" x14ac:dyDescent="0.25">
      <c r="A234" s="5">
        <v>34335</v>
      </c>
      <c r="B234" t="s">
        <v>1272</v>
      </c>
    </row>
    <row r="235" spans="1:7" x14ac:dyDescent="0.25">
      <c r="A235" s="5">
        <v>34335</v>
      </c>
      <c r="C235" t="s">
        <v>1</v>
      </c>
      <c r="D235">
        <v>1</v>
      </c>
      <c r="E235">
        <v>1</v>
      </c>
      <c r="F235" t="s">
        <v>1213</v>
      </c>
      <c r="G235" t="s">
        <v>1201</v>
      </c>
    </row>
    <row r="236" spans="1:7" x14ac:dyDescent="0.25">
      <c r="A236" s="5">
        <v>34335</v>
      </c>
      <c r="C236" t="s">
        <v>63</v>
      </c>
      <c r="D236">
        <v>1</v>
      </c>
      <c r="E236">
        <v>1</v>
      </c>
      <c r="F236" t="s">
        <v>59</v>
      </c>
      <c r="G236" t="s">
        <v>1201</v>
      </c>
    </row>
    <row r="237" spans="1:7" x14ac:dyDescent="0.25">
      <c r="A237" s="5">
        <v>34335</v>
      </c>
      <c r="C237" t="s">
        <v>1207</v>
      </c>
      <c r="D237">
        <v>0</v>
      </c>
      <c r="E237">
        <v>1</v>
      </c>
      <c r="F237" t="s">
        <v>1202</v>
      </c>
      <c r="G237" t="s">
        <v>1201</v>
      </c>
    </row>
    <row r="238" spans="1:7" x14ac:dyDescent="0.25">
      <c r="A238" s="5">
        <v>34335</v>
      </c>
      <c r="C238" t="s">
        <v>1209</v>
      </c>
      <c r="D238">
        <v>0</v>
      </c>
      <c r="E238">
        <v>0</v>
      </c>
      <c r="F238" t="s">
        <v>1204</v>
      </c>
      <c r="G238" t="s">
        <v>1201</v>
      </c>
    </row>
    <row r="239" spans="1:7" x14ac:dyDescent="0.25">
      <c r="A239" s="5">
        <v>34335</v>
      </c>
      <c r="C239" t="s">
        <v>24</v>
      </c>
      <c r="D239">
        <v>2</v>
      </c>
      <c r="E239">
        <v>1</v>
      </c>
      <c r="F239" t="s">
        <v>1211</v>
      </c>
      <c r="G239" t="s">
        <v>1201</v>
      </c>
    </row>
    <row r="240" spans="1:7" x14ac:dyDescent="0.25">
      <c r="A240" s="5">
        <v>34335</v>
      </c>
      <c r="C240" t="s">
        <v>1205</v>
      </c>
      <c r="D240">
        <v>1</v>
      </c>
      <c r="E240">
        <v>0</v>
      </c>
      <c r="F240" t="s">
        <v>49</v>
      </c>
      <c r="G240" t="s">
        <v>1201</v>
      </c>
    </row>
    <row r="241" spans="1:7" x14ac:dyDescent="0.25">
      <c r="A241" s="5">
        <v>34335</v>
      </c>
      <c r="C241" t="s">
        <v>1221</v>
      </c>
      <c r="D241">
        <v>1</v>
      </c>
      <c r="E241">
        <v>2</v>
      </c>
      <c r="F241" t="s">
        <v>76</v>
      </c>
      <c r="G241" t="s">
        <v>1201</v>
      </c>
    </row>
    <row r="242" spans="1:7" x14ac:dyDescent="0.25">
      <c r="A242" s="5">
        <v>34335</v>
      </c>
      <c r="C242" t="s">
        <v>1203</v>
      </c>
      <c r="D242">
        <v>3</v>
      </c>
      <c r="E242">
        <v>1</v>
      </c>
      <c r="F242" t="s">
        <v>1214</v>
      </c>
      <c r="G242" t="s">
        <v>1201</v>
      </c>
    </row>
    <row r="243" spans="1:7" x14ac:dyDescent="0.25">
      <c r="A243" s="5">
        <v>34335</v>
      </c>
      <c r="C243" t="s">
        <v>1222</v>
      </c>
      <c r="D243">
        <v>2</v>
      </c>
      <c r="E243">
        <v>1</v>
      </c>
      <c r="F243" t="s">
        <v>1200</v>
      </c>
      <c r="G243" t="s">
        <v>1201</v>
      </c>
    </row>
    <row r="244" spans="1:7" x14ac:dyDescent="0.25">
      <c r="A244" s="5">
        <v>34335</v>
      </c>
      <c r="B244" t="s">
        <v>1273</v>
      </c>
    </row>
    <row r="245" spans="1:7" x14ac:dyDescent="0.25">
      <c r="A245" s="5">
        <v>34335</v>
      </c>
      <c r="C245" t="s">
        <v>1202</v>
      </c>
      <c r="D245">
        <v>1</v>
      </c>
      <c r="E245">
        <v>2</v>
      </c>
      <c r="F245" t="s">
        <v>1221</v>
      </c>
      <c r="G245" t="s">
        <v>1201</v>
      </c>
    </row>
    <row r="246" spans="1:7" x14ac:dyDescent="0.25">
      <c r="A246" s="5">
        <v>34335</v>
      </c>
      <c r="B246" t="s">
        <v>1274</v>
      </c>
    </row>
    <row r="247" spans="1:7" x14ac:dyDescent="0.25">
      <c r="A247" s="5">
        <v>34335</v>
      </c>
      <c r="C247" t="s">
        <v>59</v>
      </c>
      <c r="D247">
        <v>3</v>
      </c>
      <c r="E247">
        <v>1</v>
      </c>
      <c r="F247" t="s">
        <v>1223</v>
      </c>
      <c r="G247" t="s">
        <v>1201</v>
      </c>
    </row>
    <row r="248" spans="1:7" x14ac:dyDescent="0.25">
      <c r="A248" s="5">
        <v>34335</v>
      </c>
      <c r="C248" t="s">
        <v>49</v>
      </c>
      <c r="D248">
        <v>6</v>
      </c>
      <c r="E248">
        <v>2</v>
      </c>
      <c r="F248" t="s">
        <v>1222</v>
      </c>
      <c r="G248" t="s">
        <v>1201</v>
      </c>
    </row>
    <row r="249" spans="1:7" x14ac:dyDescent="0.25">
      <c r="A249" s="5">
        <v>34335</v>
      </c>
      <c r="C249" t="s">
        <v>1208</v>
      </c>
      <c r="D249">
        <v>0</v>
      </c>
      <c r="E249">
        <v>0</v>
      </c>
      <c r="F249" t="s">
        <v>1209</v>
      </c>
      <c r="G249" t="s">
        <v>1201</v>
      </c>
    </row>
    <row r="250" spans="1:7" x14ac:dyDescent="0.25">
      <c r="A250" s="5">
        <v>34335</v>
      </c>
      <c r="C250" t="s">
        <v>1211</v>
      </c>
      <c r="D250">
        <v>0</v>
      </c>
      <c r="E250">
        <v>0</v>
      </c>
      <c r="F250" t="s">
        <v>1</v>
      </c>
      <c r="G250" t="s">
        <v>1201</v>
      </c>
    </row>
    <row r="251" spans="1:7" x14ac:dyDescent="0.25">
      <c r="A251" s="5">
        <v>34335</v>
      </c>
      <c r="C251" t="s">
        <v>1212</v>
      </c>
      <c r="D251">
        <v>1</v>
      </c>
      <c r="E251">
        <v>1</v>
      </c>
      <c r="F251" t="s">
        <v>63</v>
      </c>
      <c r="G251" t="s">
        <v>1201</v>
      </c>
    </row>
    <row r="252" spans="1:7" x14ac:dyDescent="0.25">
      <c r="A252" s="5">
        <v>34335</v>
      </c>
      <c r="C252" t="s">
        <v>1213</v>
      </c>
      <c r="D252">
        <v>0</v>
      </c>
      <c r="E252">
        <v>3</v>
      </c>
      <c r="F252" t="s">
        <v>24</v>
      </c>
      <c r="G252" t="s">
        <v>1201</v>
      </c>
    </row>
    <row r="253" spans="1:7" x14ac:dyDescent="0.25">
      <c r="A253" s="5">
        <v>34335</v>
      </c>
      <c r="C253" t="s">
        <v>1214</v>
      </c>
      <c r="D253">
        <v>1</v>
      </c>
      <c r="E253">
        <v>2</v>
      </c>
      <c r="F253" t="s">
        <v>1206</v>
      </c>
      <c r="G253" t="s">
        <v>1201</v>
      </c>
    </row>
    <row r="254" spans="1:7" x14ac:dyDescent="0.25">
      <c r="A254" s="5">
        <v>34335</v>
      </c>
      <c r="C254" t="s">
        <v>76</v>
      </c>
      <c r="D254">
        <v>1</v>
      </c>
      <c r="E254">
        <v>0</v>
      </c>
      <c r="F254" t="s">
        <v>1207</v>
      </c>
      <c r="G254" t="s">
        <v>1201</v>
      </c>
    </row>
    <row r="255" spans="1:7" x14ac:dyDescent="0.25">
      <c r="A255" s="5">
        <v>34335</v>
      </c>
      <c r="C255" t="s">
        <v>1200</v>
      </c>
      <c r="D255">
        <v>0</v>
      </c>
      <c r="E255">
        <v>1</v>
      </c>
      <c r="F255" t="s">
        <v>1205</v>
      </c>
      <c r="G255" t="s">
        <v>1201</v>
      </c>
    </row>
    <row r="256" spans="1:7" x14ac:dyDescent="0.25">
      <c r="A256" s="5">
        <v>34335</v>
      </c>
      <c r="C256" t="s">
        <v>1204</v>
      </c>
      <c r="D256">
        <v>2</v>
      </c>
      <c r="E256">
        <v>1</v>
      </c>
      <c r="F256" t="s">
        <v>1203</v>
      </c>
      <c r="G256" t="s">
        <v>1201</v>
      </c>
    </row>
    <row r="257" spans="1:7" x14ac:dyDescent="0.25">
      <c r="A257" s="5">
        <v>34335</v>
      </c>
      <c r="B257" t="s">
        <v>1275</v>
      </c>
    </row>
    <row r="258" spans="1:7" x14ac:dyDescent="0.25">
      <c r="A258" s="5">
        <v>34335</v>
      </c>
      <c r="C258" t="s">
        <v>24</v>
      </c>
      <c r="D258">
        <v>3</v>
      </c>
      <c r="E258">
        <v>3</v>
      </c>
      <c r="F258" t="s">
        <v>1205</v>
      </c>
      <c r="G258" t="s">
        <v>1201</v>
      </c>
    </row>
    <row r="259" spans="1:7" x14ac:dyDescent="0.25">
      <c r="A259" s="5">
        <v>34335</v>
      </c>
      <c r="C259" t="s">
        <v>1212</v>
      </c>
      <c r="D259">
        <v>1</v>
      </c>
      <c r="E259">
        <v>2</v>
      </c>
      <c r="F259" t="s">
        <v>1221</v>
      </c>
      <c r="G259" t="s">
        <v>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92-93</vt:lpstr>
      <vt:lpstr>93-94</vt:lpstr>
      <vt:lpstr>94-95</vt:lpstr>
      <vt:lpstr>95-96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2020-10-10T01:29:21Z</dcterms:created>
  <dcterms:modified xsi:type="dcterms:W3CDTF">2020-10-17T23:07:49Z</dcterms:modified>
</cp:coreProperties>
</file>