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067"/>
  <workbookPr filterPrivacy="1"/>
  <bookViews>
    <workbookView xWindow="0" yWindow="0" windowWidth="22260" windowHeight="12645" activeTab="1"/>
  </bookViews>
  <sheets>
    <sheet name="Declaration" sheetId="2" r:id="rId1"/>
    <sheet name="Savings Details" sheetId="1" r:id="rId2"/>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1" i="2" l="1"/>
  <c r="E34" i="1"/>
  <c r="E42" i="1"/>
  <c r="D42" i="1" l="1"/>
  <c r="D38" i="1"/>
  <c r="E38" i="1" s="1"/>
  <c r="D34" i="1"/>
  <c r="D29" i="1"/>
  <c r="E29" i="1" s="1"/>
  <c r="D24" i="1"/>
  <c r="E24" i="1" s="1"/>
  <c r="D18" i="1"/>
  <c r="E18" i="1" s="1"/>
  <c r="I30" i="2" l="1"/>
  <c r="I26" i="2"/>
  <c r="I24" i="2"/>
  <c r="I22" i="2"/>
  <c r="I21" i="2"/>
  <c r="I20" i="2"/>
  <c r="I18" i="2"/>
  <c r="I17" i="2"/>
  <c r="I16" i="2"/>
  <c r="I15" i="2"/>
  <c r="I14" i="2"/>
  <c r="I13" i="2"/>
  <c r="I12" i="2"/>
  <c r="I11" i="2"/>
  <c r="I10" i="2"/>
  <c r="I9" i="2"/>
  <c r="I8" i="2"/>
  <c r="I7" i="2"/>
  <c r="B1" i="2"/>
  <c r="E48" i="2" s="1"/>
  <c r="I28" i="2"/>
  <c r="C38" i="1"/>
  <c r="C34" i="1"/>
  <c r="C29" i="1"/>
  <c r="C24" i="1"/>
  <c r="C18" i="1"/>
  <c r="A6" i="1"/>
  <c r="A7" i="1" s="1"/>
  <c r="A8" i="1" s="1"/>
  <c r="A9" i="1" s="1"/>
  <c r="A10" i="1" s="1"/>
  <c r="A11" i="1" s="1"/>
  <c r="A12" i="1" s="1"/>
  <c r="A13" i="1" s="1"/>
  <c r="A14" i="1" s="1"/>
  <c r="A15" i="1" s="1"/>
  <c r="A16" i="1" s="1"/>
  <c r="A20" i="1" s="1"/>
  <c r="A21" i="1" s="1"/>
  <c r="A22" i="1" s="1"/>
  <c r="A27" i="1" s="1"/>
  <c r="A32" i="1" s="1"/>
  <c r="A36" i="1" l="1"/>
  <c r="A40" i="1" s="1"/>
</calcChain>
</file>

<file path=xl/sharedStrings.xml><?xml version="1.0" encoding="utf-8"?>
<sst xmlns="http://schemas.openxmlformats.org/spreadsheetml/2006/main" count="192" uniqueCount="129">
  <si>
    <t>Name:</t>
  </si>
  <si>
    <t>Date of Joining:</t>
  </si>
  <si>
    <t xml:space="preserve"> </t>
  </si>
  <si>
    <t>Designation :</t>
  </si>
  <si>
    <t>PAN</t>
  </si>
  <si>
    <t>Need to fill ONLY in "E" Column</t>
  </si>
  <si>
    <t>Details of Deposits for Income Tax Savings</t>
  </si>
  <si>
    <t>S.No</t>
  </si>
  <si>
    <t xml:space="preserve">Section </t>
  </si>
  <si>
    <t>Limit</t>
  </si>
  <si>
    <t>Description</t>
  </si>
  <si>
    <t>Annual Total Rs.</t>
  </si>
  <si>
    <t>Documents needed</t>
  </si>
  <si>
    <t>Can be for</t>
  </si>
  <si>
    <t>Maximum Amount</t>
  </si>
  <si>
    <t>Holding period</t>
  </si>
  <si>
    <t>80C</t>
  </si>
  <si>
    <t>Life Insurance premium</t>
  </si>
  <si>
    <t xml:space="preserve">Receipts </t>
  </si>
  <si>
    <t>Own, Spouse, Children (Major or Minor, Dependent or Indepdent)</t>
  </si>
  <si>
    <t>10% of Sum Assured</t>
  </si>
  <si>
    <t>2 years</t>
  </si>
  <si>
    <t>Public Provident Fund</t>
  </si>
  <si>
    <t>PPF Paid Receipt / Pass Book.</t>
  </si>
  <si>
    <t>6years</t>
  </si>
  <si>
    <t>National Saving Certificate</t>
  </si>
  <si>
    <t>Receipts / Pass Book.</t>
  </si>
  <si>
    <t>Own Name</t>
  </si>
  <si>
    <t>NIL</t>
  </si>
  <si>
    <t>Ulip of UTI and LIC Mutual Fund (Dhanraksha)</t>
  </si>
  <si>
    <t>5 years</t>
  </si>
  <si>
    <t>Specified tax saving mutual fund</t>
  </si>
  <si>
    <t>3 years</t>
  </si>
  <si>
    <t>Five Year Deposit scheme in Post office</t>
  </si>
  <si>
    <t>Equity Linked Saving Scheme</t>
  </si>
  <si>
    <t>Principal Payment of Housing loan</t>
  </si>
  <si>
    <t>Principal Paid certificate from the Bank.</t>
  </si>
  <si>
    <t>Tuition Fees, Admission Fees, Exam Fees, Computer Fees, etc.</t>
  </si>
  <si>
    <t>Fees Receipt.</t>
  </si>
  <si>
    <t xml:space="preserve">For 2 children, paid to School &amp; College for FullTime Education </t>
  </si>
  <si>
    <t>Specified fixed deposit with scheduled bank</t>
  </si>
  <si>
    <t>FDRs copies</t>
  </si>
  <si>
    <t>Own/ Joint name
First Name must be assessee</t>
  </si>
  <si>
    <t>Sukanya Samriddhi Scheme</t>
  </si>
  <si>
    <t>Girl child below 10 years</t>
  </si>
  <si>
    <t>1,50,000</t>
  </si>
  <si>
    <t>21 years</t>
  </si>
  <si>
    <t>Any other eligible investments under 80C</t>
  </si>
  <si>
    <t>-</t>
  </si>
  <si>
    <t>Total</t>
  </si>
  <si>
    <t>Sum of 80C deduction cannot be claimed more than Rs.150000 for Income tax purpose</t>
  </si>
  <si>
    <t>80D</t>
  </si>
  <si>
    <t>Medical Insurance Premium for Self</t>
  </si>
  <si>
    <t>Payment should be made except in cash mode</t>
  </si>
  <si>
    <t>Medical Insurance Premium for parents below 60 years of age</t>
  </si>
  <si>
    <t>For Parents, (whether dependent of not, below 60years of age)</t>
  </si>
  <si>
    <t>Medical Insurance Premium for parents above 60 years of age</t>
  </si>
  <si>
    <t>For Parents, (whether dependent of not, above 60years of age)</t>
  </si>
  <si>
    <t>Sum of 80D deduction cannot be claimed more than Rs.55000 provided Parents are above 60 years of age for Income tax purpose</t>
  </si>
  <si>
    <t>80CCD 1(B)</t>
  </si>
  <si>
    <t>Additional Contribution to NPS(National Pension Scheme)</t>
  </si>
  <si>
    <t>Sum of 80CCD 1(B) deduction cannot be claimed more than Rs.50000 for Income tax purpose</t>
  </si>
  <si>
    <t>Interest statement from bank</t>
  </si>
  <si>
    <t>80E</t>
  </si>
  <si>
    <t>No limit</t>
  </si>
  <si>
    <t>Education loan for higher studies</t>
  </si>
  <si>
    <t>Only Interest portion is available for deduction of self, spouse and children</t>
  </si>
  <si>
    <t>No limit on Interest portion. Principal repayment cannot be claimed</t>
  </si>
  <si>
    <t>24B</t>
  </si>
  <si>
    <t>Home loan Interest</t>
  </si>
  <si>
    <t>Sum of 24B deduction cannot be claimed more than Rs.200000 for Income tax purpose</t>
  </si>
  <si>
    <t>HRA</t>
  </si>
  <si>
    <t>Rent payments</t>
  </si>
  <si>
    <t>Copy of Rental Agreement &amp; Original Stamped Receipts</t>
  </si>
  <si>
    <t>Donations :</t>
  </si>
  <si>
    <t>No Deduction should be allowed from salary income in respect of any donations made for charitable purpose. The tax relief on such</t>
  </si>
  <si>
    <t xml:space="preserve">donations as admisible under section 80G will have to be claimed by the tax payer in the return of income. </t>
  </si>
  <si>
    <t>Tuition Fees, Admission Fees</t>
  </si>
  <si>
    <t>National Saving Certificate / National Pension system</t>
  </si>
  <si>
    <t>Kindly provide the PAN card copy of the Landlord</t>
  </si>
  <si>
    <t>Interest statement from bank with PAN number of the bank</t>
  </si>
  <si>
    <t>1. To be filled up with Proposed Savings for in the next sheet.</t>
  </si>
  <si>
    <t>4. To be printed, Signed, Submitted to HO Accounts.</t>
  </si>
  <si>
    <t>Deductions under section 80C, 80CCC
(Maximum Rs.1.50 Lakh)</t>
  </si>
  <si>
    <t>[1]</t>
  </si>
  <si>
    <t>a</t>
  </si>
  <si>
    <t>b</t>
  </si>
  <si>
    <t>c</t>
  </si>
  <si>
    <t>d</t>
  </si>
  <si>
    <t>e</t>
  </si>
  <si>
    <t>f</t>
  </si>
  <si>
    <t>g</t>
  </si>
  <si>
    <t>h</t>
  </si>
  <si>
    <t>i</t>
  </si>
  <si>
    <t>j</t>
  </si>
  <si>
    <t>k</t>
  </si>
  <si>
    <t>l</t>
  </si>
  <si>
    <t>[2]</t>
  </si>
  <si>
    <t>[3]</t>
  </si>
  <si>
    <t>[4]</t>
  </si>
  <si>
    <t>[5]</t>
  </si>
  <si>
    <t>[6]</t>
  </si>
  <si>
    <t>[7]</t>
  </si>
  <si>
    <t>[8]</t>
  </si>
  <si>
    <t>Interest on Saving Bank A/c u/s 80TTA</t>
  </si>
  <si>
    <t>[9]</t>
  </si>
  <si>
    <t>Any other Income (Specify)</t>
  </si>
  <si>
    <t>I understand that in the event of my failure to produce documentary proof in respect of the above, Taxes will be recovered from my salary including interest/ penalty under the Income-tax Act 1961 as may be charged on company in this regard.</t>
  </si>
  <si>
    <t>I also undertake to indemnify the company for any loss/ liability that may arise in the event of the above Information being incorrect. I do declare that what is stated above is true to the best of my information and belief.</t>
  </si>
  <si>
    <t xml:space="preserve">Date : - </t>
  </si>
  <si>
    <t xml:space="preserve">Name : </t>
  </si>
  <si>
    <t xml:space="preserve">PANo. : </t>
  </si>
  <si>
    <t>2. Soft copy should be sent/mailed on or before 25.08.2017.</t>
  </si>
  <si>
    <t>3. Photocopies of all documents to be submitted before 28.02.2018.</t>
  </si>
  <si>
    <t>Declaration cum Request Letter by Employee for the FY 2017-18</t>
  </si>
  <si>
    <t>I hereby undertake, to make all below mentioned investments and produce documentary proof in respect thereof, before 28.02.2018 and request you to consider the same while computing TDS from my salary, payable to me for the current financial year.</t>
  </si>
  <si>
    <t>I understand that, investments made on or after 28th February 2018 will not be considered for salary TDS purpose, which I will claim by filing my own Return of Income.</t>
  </si>
  <si>
    <t>Condition for claiming both HRA &amp; Home Loan: have bought a house by way of home loan and live in another</t>
  </si>
  <si>
    <t xml:space="preserve"> house on rent,  being new house is under-construction. Other-wise, you will have to show Rental Income from Own House.</t>
  </si>
  <si>
    <t>Time Limit for Payment between 01.04.2017 - 31.03.2018</t>
  </si>
  <si>
    <t>Please feel free to contact us @ porselvi.d@karadipath.com or muthu.s@karadipath.com</t>
  </si>
  <si>
    <t>All the Information is updated to the current Financial Year.</t>
  </si>
  <si>
    <t>Actual Income Tax may be different at the time of final calculation at the year end.</t>
  </si>
  <si>
    <t>TO FILL IN</t>
  </si>
  <si>
    <t>AAAAA1111A</t>
  </si>
  <si>
    <t>"Karadi"</t>
  </si>
  <si>
    <t>Form 16 from previous employer is mandatory if you are in employment between April, 2017 and date of joining with KPEC</t>
  </si>
  <si>
    <t>Attached also an Downloaded version of Income Tax Calculator for your reference. (named as "Income_Tax_Calculator_FY_2017_18")</t>
  </si>
  <si>
    <t>"Income_Tax_Calculator_FY_2017_18" can be used for reference purpose only.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</si>
</sst>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1" formatCode="_ * #,##0_ ;_ * \-#,##0_ ;_ * &quot;-&quot;_ ;_ @_ "/>
    <numFmt numFmtId="43" formatCode="_ * #,##0.00_ ;_ * \-#,##0.00_ ;_ * &quot;-&quot;??_ ;_ @_ "/>
    <numFmt numFmtId="164" formatCode="[$-F800]dddd\,\ mmmm\ dd\,\ yyyy"/>
  </numFmts>
  <fonts count="12" x14ac:knownFonts="1">
    <font>
      <sz val="11"/>
      <color theme="1"/>
      <name val="Calibri"/>
      <family val="2"/>
      <scheme val="minor"/>
    </font>
    <font>
      <sz val="11"/>
      <color theme="1"/>
      <name val="Calibri"/>
      <family val="2"/>
      <scheme val="minor"/>
    </font>
    <font>
      <b/>
      <sz val="11"/>
      <name val="Calibri"/>
      <family val="2"/>
    </font>
    <font>
      <sz val="11"/>
      <name val="Calibri"/>
      <family val="2"/>
    </font>
    <font>
      <i/>
      <sz val="11"/>
      <name val="Calibri"/>
      <family val="2"/>
    </font>
    <font>
      <sz val="11"/>
      <color theme="1"/>
      <name val="Cambria"/>
      <family val="1"/>
    </font>
    <font>
      <b/>
      <sz val="11"/>
      <color theme="1"/>
      <name val="Cambria"/>
      <family val="1"/>
    </font>
    <font>
      <b/>
      <u/>
      <sz val="11"/>
      <color theme="1"/>
      <name val="Cambria"/>
      <family val="1"/>
    </font>
    <font>
      <sz val="11"/>
      <name val="Cambria"/>
      <family val="1"/>
    </font>
    <font>
      <sz val="12"/>
      <color theme="1"/>
      <name val="Cambria"/>
      <family val="1"/>
    </font>
    <font>
      <b/>
      <sz val="12"/>
      <color theme="1"/>
      <name val="Cambria"/>
      <family val="1"/>
    </font>
    <font>
      <b/>
      <u/>
      <sz val="12"/>
      <color theme="1"/>
      <name val="Cambria"/>
      <family val="1"/>
    </font>
  </fonts>
  <fills count="9">
    <fill>
      <patternFill patternType="none"/>
    </fill>
    <fill>
      <patternFill patternType="gray125"/>
    </fill>
    <fill>
      <patternFill patternType="solid">
        <fgColor theme="4" tint="0.79998168889431442"/>
        <bgColor indexed="64"/>
      </patternFill>
    </fill>
    <fill>
      <patternFill patternType="solid">
        <fgColor theme="8" tint="0.79998168889431442"/>
        <bgColor indexed="64"/>
      </patternFill>
    </fill>
    <fill>
      <patternFill patternType="solid">
        <fgColor theme="6" tint="0.39997558519241921"/>
        <bgColor indexed="64"/>
      </patternFill>
    </fill>
    <fill>
      <patternFill patternType="solid">
        <fgColor indexed="42"/>
        <bgColor indexed="64"/>
      </patternFill>
    </fill>
    <fill>
      <patternFill patternType="solid">
        <fgColor indexed="42"/>
        <bgColor indexed="27"/>
      </patternFill>
    </fill>
    <fill>
      <patternFill patternType="solid">
        <fgColor theme="8" tint="0.59999389629810485"/>
        <bgColor indexed="64"/>
      </patternFill>
    </fill>
    <fill>
      <patternFill patternType="solid">
        <fgColor theme="9" tint="0.39997558519241921"/>
        <bgColor indexed="64"/>
      </patternFill>
    </fill>
  </fills>
  <borders count="22">
    <border>
      <left/>
      <right/>
      <top/>
      <bottom/>
      <diagonal/>
    </border>
    <border>
      <left style="dotted">
        <color indexed="64"/>
      </left>
      <right style="dotted">
        <color indexed="64"/>
      </right>
      <top style="dotted">
        <color indexed="64"/>
      </top>
      <bottom style="hair">
        <color indexed="64"/>
      </bottom>
      <diagonal/>
    </border>
    <border>
      <left style="dotted">
        <color indexed="64"/>
      </left>
      <right style="dotted">
        <color indexed="64"/>
      </right>
      <top style="hair">
        <color indexed="64"/>
      </top>
      <bottom style="hair">
        <color indexed="64"/>
      </bottom>
      <diagonal/>
    </border>
    <border>
      <left style="dotted">
        <color indexed="64"/>
      </left>
      <right style="dotted">
        <color indexed="64"/>
      </right>
      <top style="hair">
        <color indexed="64"/>
      </top>
      <bottom/>
      <diagonal/>
    </border>
    <border>
      <left style="dotted">
        <color indexed="64"/>
      </left>
      <right style="dotted">
        <color indexed="64"/>
      </right>
      <top/>
      <bottom/>
      <diagonal/>
    </border>
    <border>
      <left style="dotted">
        <color indexed="64"/>
      </left>
      <right style="dotted">
        <color indexed="64"/>
      </right>
      <top/>
      <bottom style="hair">
        <color indexed="64"/>
      </bottom>
      <diagonal/>
    </border>
    <border>
      <left style="dotted">
        <color indexed="64"/>
      </left>
      <right style="dotted">
        <color indexed="64"/>
      </right>
      <top style="hair">
        <color indexed="64"/>
      </top>
      <bottom style="dotted">
        <color indexed="64"/>
      </bottom>
      <diagonal/>
    </border>
    <border>
      <left/>
      <right/>
      <top/>
      <bottom style="thin">
        <color indexed="64"/>
      </bottom>
      <diagonal/>
    </border>
    <border>
      <left/>
      <right/>
      <top/>
      <bottom style="hair">
        <color indexed="64"/>
      </bottom>
      <diagonal/>
    </border>
    <border>
      <left style="thin">
        <color indexed="64"/>
      </left>
      <right style="thin">
        <color indexed="64"/>
      </right>
      <top style="thin">
        <color indexed="64"/>
      </top>
      <bottom style="thin">
        <color indexed="64"/>
      </bottom>
      <diagonal/>
    </border>
    <border>
      <left/>
      <right/>
      <top style="hair">
        <color indexed="64"/>
      </top>
      <bottom style="hair">
        <color indexed="64"/>
      </bottom>
      <diagonal/>
    </border>
    <border>
      <left/>
      <right/>
      <top style="hair">
        <color indexed="64"/>
      </top>
      <bottom/>
      <diagonal/>
    </border>
    <border>
      <left style="dotted">
        <color indexed="64"/>
      </left>
      <right/>
      <top style="dotted">
        <color indexed="64"/>
      </top>
      <bottom style="hair">
        <color indexed="64"/>
      </bottom>
      <diagonal/>
    </border>
    <border>
      <left style="dotted">
        <color indexed="64"/>
      </left>
      <right/>
      <top style="hair">
        <color indexed="64"/>
      </top>
      <bottom style="hair">
        <color indexed="64"/>
      </bottom>
      <diagonal/>
    </border>
    <border>
      <left/>
      <right style="dotted">
        <color indexed="64"/>
      </right>
      <top style="dotted">
        <color indexed="64"/>
      </top>
      <bottom style="hair">
        <color indexed="64"/>
      </bottom>
      <diagonal/>
    </border>
    <border>
      <left/>
      <right style="dotted">
        <color indexed="64"/>
      </right>
      <top style="hair">
        <color indexed="64"/>
      </top>
      <bottom style="hair">
        <color indexed="64"/>
      </bottom>
      <diagonal/>
    </border>
    <border>
      <left style="double">
        <color indexed="64"/>
      </left>
      <right style="double">
        <color indexed="64"/>
      </right>
      <top style="double">
        <color indexed="64"/>
      </top>
      <bottom/>
      <diagonal/>
    </border>
    <border>
      <left style="double">
        <color indexed="64"/>
      </left>
      <right style="double">
        <color indexed="64"/>
      </right>
      <top/>
      <bottom/>
      <diagonal/>
    </border>
    <border>
      <left style="double">
        <color indexed="64"/>
      </left>
      <right style="double">
        <color indexed="64"/>
      </right>
      <top style="dotted">
        <color indexed="64"/>
      </top>
      <bottom style="hair">
        <color indexed="64"/>
      </bottom>
      <diagonal/>
    </border>
    <border>
      <left style="double">
        <color indexed="64"/>
      </left>
      <right style="double">
        <color indexed="64"/>
      </right>
      <top style="hair">
        <color indexed="64"/>
      </top>
      <bottom style="hair">
        <color indexed="64"/>
      </bottom>
      <diagonal/>
    </border>
    <border>
      <left style="double">
        <color indexed="64"/>
      </left>
      <right style="double">
        <color indexed="64"/>
      </right>
      <top style="hair">
        <color indexed="64"/>
      </top>
      <bottom style="double">
        <color indexed="64"/>
      </bottom>
      <diagonal/>
    </border>
    <border>
      <left style="double">
        <color indexed="64"/>
      </left>
      <right/>
      <top style="hair">
        <color indexed="64"/>
      </top>
      <bottom style="hair">
        <color indexed="64"/>
      </bottom>
      <diagonal/>
    </border>
  </borders>
  <cellStyleXfs count="2">
    <xf numFmtId="0" fontId="0" fillId="0" borderId="0"/>
    <xf numFmtId="43" fontId="1" fillId="0" borderId="0" applyFont="0" applyFill="0" applyBorder="0" applyAlignment="0" applyProtection="0"/>
  </cellStyleXfs>
  <cellXfs count="98">
    <xf numFmtId="0" fontId="0" fillId="0" borderId="0" xfId="0"/>
    <xf numFmtId="0" fontId="0" fillId="0" borderId="7" xfId="0" applyBorder="1"/>
    <xf numFmtId="0" fontId="3" fillId="5" borderId="0" xfId="0" applyFont="1" applyFill="1"/>
    <xf numFmtId="0" fontId="3" fillId="6" borderId="0" xfId="0" applyFont="1" applyFill="1" applyBorder="1" applyAlignment="1">
      <alignment vertical="center"/>
    </xf>
    <xf numFmtId="0" fontId="3" fillId="5" borderId="0" xfId="0" applyFont="1" applyFill="1" applyAlignment="1">
      <alignment vertical="top"/>
    </xf>
    <xf numFmtId="0" fontId="3" fillId="5" borderId="0" xfId="0" applyFont="1" applyFill="1" applyBorder="1" applyAlignment="1">
      <alignment vertical="top"/>
    </xf>
    <xf numFmtId="0" fontId="3" fillId="6" borderId="0" xfId="0" applyFont="1" applyFill="1" applyBorder="1" applyAlignment="1">
      <alignment horizontal="center" vertical="center"/>
    </xf>
    <xf numFmtId="0" fontId="4" fillId="5" borderId="0" xfId="0" applyFont="1" applyFill="1" applyAlignment="1">
      <alignment horizontal="center"/>
    </xf>
    <xf numFmtId="0" fontId="3" fillId="5" borderId="8" xfId="0" applyFont="1" applyFill="1" applyBorder="1" applyAlignment="1">
      <alignment vertical="top"/>
    </xf>
    <xf numFmtId="41" fontId="3" fillId="0" borderId="9" xfId="0" applyNumberFormat="1" applyFont="1" applyFill="1" applyBorder="1" applyAlignment="1">
      <alignment horizontal="center" vertical="center" wrapText="1"/>
    </xf>
    <xf numFmtId="0" fontId="3" fillId="5" borderId="10" xfId="0" applyFont="1" applyFill="1" applyBorder="1" applyAlignment="1">
      <alignment vertical="top"/>
    </xf>
    <xf numFmtId="0" fontId="3" fillId="6" borderId="0" xfId="0" applyFont="1" applyFill="1" applyBorder="1" applyAlignment="1">
      <alignment vertical="center" textRotation="90" wrapText="1"/>
    </xf>
    <xf numFmtId="0" fontId="3" fillId="0" borderId="9" xfId="0" applyFont="1" applyFill="1" applyBorder="1" applyAlignment="1">
      <alignment horizontal="center" vertical="center" wrapText="1"/>
    </xf>
    <xf numFmtId="0" fontId="3" fillId="5" borderId="0" xfId="0" applyFont="1" applyFill="1" applyBorder="1" applyAlignment="1">
      <alignment horizontal="center" vertical="center" wrapText="1"/>
    </xf>
    <xf numFmtId="0" fontId="4" fillId="6" borderId="0" xfId="0" applyFont="1" applyFill="1" applyBorder="1" applyAlignment="1">
      <alignment vertical="center"/>
    </xf>
    <xf numFmtId="0" fontId="3" fillId="5" borderId="11" xfId="0" applyFont="1" applyFill="1" applyBorder="1" applyAlignment="1">
      <alignment vertical="top"/>
    </xf>
    <xf numFmtId="0" fontId="3" fillId="5" borderId="0" xfId="0" applyFont="1" applyFill="1" applyBorder="1" applyAlignment="1">
      <alignment horizontal="justify" vertical="top" wrapText="1"/>
    </xf>
    <xf numFmtId="0" fontId="2" fillId="5" borderId="0" xfId="0" applyFont="1" applyFill="1" applyBorder="1" applyAlignment="1">
      <alignment vertical="center"/>
    </xf>
    <xf numFmtId="0" fontId="3" fillId="6" borderId="0" xfId="0" applyFont="1" applyFill="1" applyBorder="1" applyAlignment="1">
      <alignment horizontal="justify" vertical="center" wrapText="1"/>
    </xf>
    <xf numFmtId="0" fontId="3" fillId="6" borderId="8" xfId="0" applyFont="1" applyFill="1" applyBorder="1" applyAlignment="1">
      <alignment horizontal="justify" vertical="center" wrapText="1"/>
    </xf>
    <xf numFmtId="0" fontId="3" fillId="5" borderId="0" xfId="0" applyFont="1" applyFill="1" applyBorder="1" applyAlignment="1">
      <alignment horizontal="right" vertical="center"/>
    </xf>
    <xf numFmtId="15" fontId="3" fillId="5" borderId="0" xfId="0" applyNumberFormat="1" applyFont="1" applyFill="1" applyBorder="1" applyAlignment="1" applyProtection="1">
      <alignment horizontal="justify" vertical="center" wrapText="1"/>
      <protection hidden="1"/>
    </xf>
    <xf numFmtId="0" fontId="3" fillId="6" borderId="0" xfId="0" applyFont="1" applyFill="1" applyBorder="1" applyAlignment="1">
      <alignment horizontal="right" vertical="center" wrapText="1"/>
    </xf>
    <xf numFmtId="0" fontId="3" fillId="0" borderId="0" xfId="0" applyFont="1" applyFill="1" applyBorder="1" applyAlignment="1">
      <alignment vertical="center"/>
    </xf>
    <xf numFmtId="0" fontId="3" fillId="0" borderId="0" xfId="0" applyFont="1" applyFill="1" applyBorder="1" applyAlignment="1">
      <alignment horizontal="justify" vertical="center" wrapText="1"/>
    </xf>
    <xf numFmtId="0" fontId="3" fillId="0" borderId="0" xfId="0" applyFont="1" applyFill="1" applyBorder="1" applyAlignment="1" applyProtection="1">
      <alignment horizontal="left" vertical="center" wrapText="1"/>
      <protection hidden="1"/>
    </xf>
    <xf numFmtId="0" fontId="5" fillId="0" borderId="0" xfId="0" applyFont="1" applyAlignment="1"/>
    <xf numFmtId="0" fontId="5" fillId="0" borderId="0" xfId="0" applyFont="1" applyAlignment="1">
      <alignment wrapText="1"/>
    </xf>
    <xf numFmtId="0" fontId="7" fillId="2" borderId="0" xfId="0" applyFont="1" applyFill="1" applyAlignment="1">
      <alignment wrapText="1"/>
    </xf>
    <xf numFmtId="0" fontId="5" fillId="0" borderId="1" xfId="0" applyFont="1" applyBorder="1" applyAlignment="1"/>
    <xf numFmtId="0" fontId="5" fillId="0" borderId="1" xfId="0" applyFont="1" applyBorder="1" applyAlignment="1">
      <alignment wrapText="1"/>
    </xf>
    <xf numFmtId="0" fontId="5" fillId="0" borderId="2" xfId="0" applyFont="1" applyBorder="1" applyAlignment="1">
      <alignment horizontal="center" vertical="center"/>
    </xf>
    <xf numFmtId="0" fontId="5" fillId="0" borderId="2" xfId="0" applyFont="1" applyBorder="1" applyAlignment="1">
      <alignment horizontal="center" vertical="center" wrapText="1"/>
    </xf>
    <xf numFmtId="0" fontId="5" fillId="0" borderId="2" xfId="0" applyFont="1" applyBorder="1" applyAlignment="1">
      <alignment vertical="center"/>
    </xf>
    <xf numFmtId="0" fontId="5" fillId="0" borderId="2" xfId="0" applyFont="1" applyBorder="1" applyAlignment="1">
      <alignment vertical="center" wrapText="1"/>
    </xf>
    <xf numFmtId="43" fontId="5" fillId="0" borderId="2" xfId="1" applyFont="1" applyBorder="1" applyAlignment="1">
      <alignment vertical="center"/>
    </xf>
    <xf numFmtId="0" fontId="9" fillId="0" borderId="2" xfId="0" applyFont="1" applyBorder="1" applyAlignment="1">
      <alignment horizontal="center" vertical="center"/>
    </xf>
    <xf numFmtId="0" fontId="9" fillId="0" borderId="2" xfId="0" applyFont="1" applyBorder="1" applyAlignment="1">
      <alignment vertical="center"/>
    </xf>
    <xf numFmtId="0" fontId="9" fillId="0" borderId="2" xfId="0" applyFont="1" applyBorder="1" applyAlignment="1">
      <alignment vertical="center" wrapText="1"/>
    </xf>
    <xf numFmtId="0" fontId="10" fillId="0" borderId="2" xfId="0" applyFont="1" applyBorder="1" applyAlignment="1">
      <alignment vertical="center"/>
    </xf>
    <xf numFmtId="0" fontId="10" fillId="0" borderId="2" xfId="0" applyFont="1" applyBorder="1" applyAlignment="1">
      <alignment vertical="center" wrapText="1"/>
    </xf>
    <xf numFmtId="3" fontId="9" fillId="0" borderId="2" xfId="0" quotePrefix="1" applyNumberFormat="1" applyFont="1" applyBorder="1" applyAlignment="1">
      <alignment vertical="center"/>
    </xf>
    <xf numFmtId="0" fontId="9" fillId="0" borderId="2" xfId="0" applyFont="1" applyBorder="1" applyAlignment="1"/>
    <xf numFmtId="0" fontId="9" fillId="0" borderId="2" xfId="0" applyFont="1" applyBorder="1" applyAlignment="1">
      <alignment wrapText="1"/>
    </xf>
    <xf numFmtId="0" fontId="11" fillId="0" borderId="2" xfId="0" applyFont="1" applyBorder="1" applyAlignment="1"/>
    <xf numFmtId="0" fontId="9" fillId="0" borderId="6" xfId="0" applyFont="1" applyBorder="1" applyAlignment="1"/>
    <xf numFmtId="0" fontId="9" fillId="0" borderId="6" xfId="0" applyFont="1" applyBorder="1" applyAlignment="1">
      <alignment wrapText="1"/>
    </xf>
    <xf numFmtId="0" fontId="9" fillId="8" borderId="2" xfId="0" applyFont="1" applyFill="1" applyBorder="1" applyAlignment="1">
      <alignment vertical="center"/>
    </xf>
    <xf numFmtId="0" fontId="7" fillId="0" borderId="12" xfId="0" applyFont="1" applyBorder="1" applyAlignment="1">
      <alignment vertical="top"/>
    </xf>
    <xf numFmtId="0" fontId="5" fillId="0" borderId="13" xfId="0" applyFont="1" applyBorder="1" applyAlignment="1">
      <alignment horizontal="center" vertical="center"/>
    </xf>
    <xf numFmtId="0" fontId="8" fillId="8" borderId="13" xfId="0" applyFont="1" applyFill="1" applyBorder="1" applyAlignment="1">
      <alignment horizontal="left" vertical="center"/>
    </xf>
    <xf numFmtId="0" fontId="8" fillId="8" borderId="13" xfId="0" applyFont="1" applyFill="1" applyBorder="1" applyAlignment="1">
      <alignment horizontal="left" vertical="center" wrapText="1"/>
    </xf>
    <xf numFmtId="0" fontId="9" fillId="0" borderId="13" xfId="0" applyFont="1" applyFill="1" applyBorder="1" applyAlignment="1">
      <alignment horizontal="left" vertical="center"/>
    </xf>
    <xf numFmtId="43" fontId="10" fillId="0" borderId="13" xfId="0" applyNumberFormat="1" applyFont="1" applyFill="1" applyBorder="1" applyAlignment="1">
      <alignment horizontal="left" vertical="center"/>
    </xf>
    <xf numFmtId="0" fontId="9" fillId="8" borderId="13" xfId="0" applyFont="1" applyFill="1" applyBorder="1" applyAlignment="1">
      <alignment horizontal="left" vertical="center"/>
    </xf>
    <xf numFmtId="0" fontId="9" fillId="8" borderId="13" xfId="0" applyFont="1" applyFill="1" applyBorder="1" applyAlignment="1">
      <alignment horizontal="left" vertical="center" wrapText="1"/>
    </xf>
    <xf numFmtId="0" fontId="10" fillId="0" borderId="13" xfId="0" applyFont="1" applyFill="1" applyBorder="1" applyAlignment="1">
      <alignment horizontal="left" vertical="center"/>
    </xf>
    <xf numFmtId="0" fontId="9" fillId="8" borderId="13" xfId="0" applyFont="1" applyFill="1" applyBorder="1" applyAlignment="1">
      <alignment vertical="center"/>
    </xf>
    <xf numFmtId="0" fontId="9" fillId="0" borderId="13" xfId="0" applyFont="1" applyBorder="1" applyAlignment="1">
      <alignment vertical="center"/>
    </xf>
    <xf numFmtId="43" fontId="9" fillId="0" borderId="13" xfId="0" applyNumberFormat="1" applyFont="1" applyBorder="1" applyAlignment="1">
      <alignment vertical="center"/>
    </xf>
    <xf numFmtId="0" fontId="9" fillId="0" borderId="13" xfId="0" applyFont="1" applyBorder="1" applyAlignment="1"/>
    <xf numFmtId="0" fontId="7" fillId="0" borderId="14" xfId="0" applyFont="1" applyBorder="1" applyAlignment="1">
      <alignment vertical="top"/>
    </xf>
    <xf numFmtId="0" fontId="5" fillId="0" borderId="15" xfId="0" applyFont="1" applyBorder="1" applyAlignment="1">
      <alignment horizontal="center" vertical="center"/>
    </xf>
    <xf numFmtId="0" fontId="5" fillId="4" borderId="15" xfId="0" applyFont="1" applyFill="1" applyBorder="1" applyAlignment="1">
      <alignment vertical="center"/>
    </xf>
    <xf numFmtId="0" fontId="9" fillId="4" borderId="15" xfId="0" applyFont="1" applyFill="1" applyBorder="1" applyAlignment="1">
      <alignment vertical="center"/>
    </xf>
    <xf numFmtId="0" fontId="10" fillId="4" borderId="15" xfId="0" applyFont="1" applyFill="1" applyBorder="1" applyAlignment="1">
      <alignment vertical="center"/>
    </xf>
    <xf numFmtId="0" fontId="9" fillId="4" borderId="15" xfId="0" applyFont="1" applyFill="1" applyBorder="1" applyAlignment="1">
      <alignment vertical="center" wrapText="1"/>
    </xf>
    <xf numFmtId="0" fontId="9" fillId="0" borderId="15" xfId="0" applyFont="1" applyBorder="1" applyAlignment="1"/>
    <xf numFmtId="43" fontId="9" fillId="3" borderId="5" xfId="1" applyFont="1" applyFill="1" applyBorder="1" applyAlignment="1"/>
    <xf numFmtId="0" fontId="6" fillId="0" borderId="17" xfId="0" applyFont="1" applyBorder="1" applyAlignment="1">
      <alignment horizontal="left"/>
    </xf>
    <xf numFmtId="0" fontId="7" fillId="0" borderId="18" xfId="0" applyFont="1" applyBorder="1" applyAlignment="1">
      <alignment vertical="top"/>
    </xf>
    <xf numFmtId="0" fontId="5" fillId="0" borderId="19" xfId="0" applyFont="1" applyBorder="1" applyAlignment="1">
      <alignment horizontal="center" vertical="center"/>
    </xf>
    <xf numFmtId="43" fontId="5" fillId="8" borderId="19" xfId="1" applyFont="1" applyFill="1" applyBorder="1" applyAlignment="1">
      <alignment vertical="center"/>
    </xf>
    <xf numFmtId="43" fontId="9" fillId="3" borderId="19" xfId="1" applyFont="1" applyFill="1" applyBorder="1" applyAlignment="1">
      <alignment vertical="center"/>
    </xf>
    <xf numFmtId="43" fontId="10" fillId="3" borderId="19" xfId="1" applyFont="1" applyFill="1" applyBorder="1" applyAlignment="1">
      <alignment vertical="center"/>
    </xf>
    <xf numFmtId="43" fontId="9" fillId="8" borderId="19" xfId="1" applyFont="1" applyFill="1" applyBorder="1" applyAlignment="1">
      <alignment vertical="center"/>
    </xf>
    <xf numFmtId="43" fontId="10" fillId="8" borderId="19" xfId="1" applyFont="1" applyFill="1" applyBorder="1" applyAlignment="1">
      <alignment vertical="center"/>
    </xf>
    <xf numFmtId="43" fontId="9" fillId="3" borderId="20" xfId="1" applyFont="1" applyFill="1" applyBorder="1" applyAlignment="1"/>
    <xf numFmtId="0" fontId="5" fillId="0" borderId="16" xfId="0" applyFont="1" applyBorder="1" applyAlignment="1">
      <alignment horizontal="center"/>
    </xf>
    <xf numFmtId="0" fontId="5" fillId="0" borderId="0" xfId="0" applyFont="1" applyAlignment="1">
      <alignment horizontal="center"/>
    </xf>
    <xf numFmtId="0" fontId="6" fillId="0" borderId="0" xfId="0" applyFont="1" applyAlignment="1">
      <alignment horizontal="center"/>
    </xf>
    <xf numFmtId="0" fontId="5" fillId="7" borderId="0" xfId="0" applyFont="1" applyFill="1" applyAlignment="1"/>
    <xf numFmtId="164" fontId="5" fillId="7" borderId="0" xfId="0" applyNumberFormat="1" applyFont="1" applyFill="1" applyAlignment="1"/>
    <xf numFmtId="0" fontId="6" fillId="8" borderId="0" xfId="0" applyFont="1" applyFill="1" applyAlignment="1"/>
    <xf numFmtId="0" fontId="2" fillId="5" borderId="0" xfId="0" applyFont="1" applyFill="1" applyAlignment="1">
      <alignment horizontal="center" vertical="center"/>
    </xf>
    <xf numFmtId="0" fontId="3" fillId="6" borderId="0" xfId="0" applyFont="1" applyFill="1" applyBorder="1" applyAlignment="1" applyProtection="1">
      <alignment horizontal="justify" vertical="top" wrapText="1"/>
    </xf>
    <xf numFmtId="0" fontId="3" fillId="5" borderId="0" xfId="0" applyFont="1" applyFill="1" applyBorder="1" applyAlignment="1">
      <alignment vertical="top"/>
    </xf>
    <xf numFmtId="0" fontId="3" fillId="5" borderId="0" xfId="0" applyFont="1" applyFill="1" applyBorder="1" applyAlignment="1">
      <alignment horizontal="justify" vertical="top" wrapText="1"/>
    </xf>
    <xf numFmtId="0" fontId="3" fillId="6" borderId="0" xfId="0" applyFont="1" applyFill="1" applyBorder="1" applyAlignment="1">
      <alignment horizontal="justify" vertical="top" wrapText="1"/>
    </xf>
    <xf numFmtId="0" fontId="5" fillId="8" borderId="3" xfId="0" applyFont="1" applyFill="1" applyBorder="1" applyAlignment="1">
      <alignment horizontal="center" vertical="center"/>
    </xf>
    <xf numFmtId="0" fontId="5" fillId="8" borderId="4" xfId="0" applyFont="1" applyFill="1" applyBorder="1" applyAlignment="1">
      <alignment horizontal="center" vertical="center"/>
    </xf>
    <xf numFmtId="0" fontId="5" fillId="8" borderId="5" xfId="0" applyFont="1" applyFill="1" applyBorder="1" applyAlignment="1">
      <alignment horizontal="center" vertical="center"/>
    </xf>
    <xf numFmtId="0" fontId="9" fillId="8" borderId="3" xfId="0" applyFont="1" applyFill="1" applyBorder="1" applyAlignment="1">
      <alignment horizontal="center" vertical="center"/>
    </xf>
    <xf numFmtId="0" fontId="9" fillId="8" borderId="4" xfId="0" applyFont="1" applyFill="1" applyBorder="1" applyAlignment="1">
      <alignment horizontal="center" vertical="center"/>
    </xf>
    <xf numFmtId="0" fontId="9" fillId="8" borderId="5" xfId="0" applyFont="1" applyFill="1" applyBorder="1" applyAlignment="1">
      <alignment horizontal="center" vertical="center"/>
    </xf>
    <xf numFmtId="0" fontId="10" fillId="4" borderId="21" xfId="0" applyFont="1" applyFill="1" applyBorder="1" applyAlignment="1">
      <alignment horizontal="left" vertical="center" wrapText="1"/>
    </xf>
    <xf numFmtId="0" fontId="10" fillId="4" borderId="10" xfId="0" applyFont="1" applyFill="1" applyBorder="1" applyAlignment="1">
      <alignment horizontal="left" vertical="center" wrapText="1"/>
    </xf>
    <xf numFmtId="0" fontId="10" fillId="4" borderId="15" xfId="0" applyFont="1" applyFill="1" applyBorder="1" applyAlignment="1">
      <alignment horizontal="left" vertical="center" wrapText="1"/>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8"/>
  <sheetViews>
    <sheetView topLeftCell="A14" workbookViewId="0">
      <selection activeCell="H35" sqref="H35"/>
    </sheetView>
  </sheetViews>
  <sheetFormatPr defaultRowHeight="15" x14ac:dyDescent="0.25"/>
  <cols>
    <col min="6" max="6" width="11.5703125" customWidth="1"/>
    <col min="9" max="9" width="15.7109375" customWidth="1"/>
  </cols>
  <sheetData>
    <row r="1" spans="1:12" x14ac:dyDescent="0.25">
      <c r="A1" t="s">
        <v>0</v>
      </c>
      <c r="B1" s="1" t="str">
        <f>'Savings Details'!C1</f>
        <v>"Karadi"</v>
      </c>
      <c r="C1" s="1"/>
      <c r="D1" s="1"/>
      <c r="E1" s="1"/>
      <c r="F1" s="1"/>
      <c r="G1" t="s">
        <v>4</v>
      </c>
      <c r="H1" s="1" t="str">
        <f>'Savings Details'!F2</f>
        <v>AAAAA1111A</v>
      </c>
      <c r="I1" s="1"/>
      <c r="L1" t="s">
        <v>81</v>
      </c>
    </row>
    <row r="2" spans="1:12" x14ac:dyDescent="0.25">
      <c r="A2" s="84" t="s">
        <v>114</v>
      </c>
      <c r="B2" s="84"/>
      <c r="C2" s="84"/>
      <c r="D2" s="84"/>
      <c r="E2" s="84"/>
      <c r="F2" s="84"/>
      <c r="G2" s="84"/>
      <c r="H2" s="84"/>
      <c r="I2" s="84"/>
      <c r="L2" t="s">
        <v>112</v>
      </c>
    </row>
    <row r="3" spans="1:12" x14ac:dyDescent="0.25">
      <c r="A3" s="2"/>
      <c r="B3" s="85" t="s">
        <v>115</v>
      </c>
      <c r="C3" s="86"/>
      <c r="D3" s="86"/>
      <c r="E3" s="86"/>
      <c r="F3" s="86"/>
      <c r="G3" s="86"/>
      <c r="H3" s="86"/>
      <c r="I3" s="86"/>
      <c r="L3" t="s">
        <v>113</v>
      </c>
    </row>
    <row r="4" spans="1:12" x14ac:dyDescent="0.25">
      <c r="A4" s="2"/>
      <c r="B4" s="86"/>
      <c r="C4" s="86"/>
      <c r="D4" s="86"/>
      <c r="E4" s="86"/>
      <c r="F4" s="86"/>
      <c r="G4" s="86"/>
      <c r="H4" s="86"/>
      <c r="I4" s="86"/>
      <c r="L4" t="s">
        <v>82</v>
      </c>
    </row>
    <row r="5" spans="1:12" x14ac:dyDescent="0.25">
      <c r="A5" s="2"/>
      <c r="B5" s="86"/>
      <c r="C5" s="86"/>
      <c r="D5" s="86"/>
      <c r="E5" s="86"/>
      <c r="F5" s="86"/>
      <c r="G5" s="86"/>
      <c r="H5" s="86"/>
      <c r="I5" s="86"/>
    </row>
    <row r="6" spans="1:12" x14ac:dyDescent="0.25">
      <c r="A6" s="2"/>
      <c r="B6" s="3" t="s">
        <v>83</v>
      </c>
      <c r="C6" s="4"/>
      <c r="D6" s="4"/>
      <c r="E6" s="4"/>
      <c r="F6" s="4"/>
      <c r="G6" s="4"/>
      <c r="H6" s="4"/>
      <c r="I6" s="5"/>
    </row>
    <row r="7" spans="1:12" x14ac:dyDescent="0.25">
      <c r="A7" s="6" t="s">
        <v>84</v>
      </c>
      <c r="B7" s="7" t="s">
        <v>85</v>
      </c>
      <c r="C7" s="3" t="s">
        <v>17</v>
      </c>
      <c r="D7" s="3"/>
      <c r="E7" s="4"/>
      <c r="F7" s="4"/>
      <c r="G7" s="8"/>
      <c r="H7" s="8"/>
      <c r="I7" s="9">
        <f>'Savings Details'!E5</f>
        <v>0</v>
      </c>
    </row>
    <row r="8" spans="1:12" x14ac:dyDescent="0.25">
      <c r="A8" s="2"/>
      <c r="B8" s="7" t="s">
        <v>86</v>
      </c>
      <c r="C8" s="3" t="s">
        <v>22</v>
      </c>
      <c r="D8" s="3"/>
      <c r="E8" s="4"/>
      <c r="F8" s="4"/>
      <c r="G8" s="10"/>
      <c r="H8" s="10"/>
      <c r="I8" s="9">
        <f>'Savings Details'!E6</f>
        <v>0</v>
      </c>
    </row>
    <row r="9" spans="1:12" x14ac:dyDescent="0.25">
      <c r="A9" s="11"/>
      <c r="B9" s="7" t="s">
        <v>87</v>
      </c>
      <c r="C9" s="3" t="s">
        <v>25</v>
      </c>
      <c r="D9" s="3"/>
      <c r="E9" s="4"/>
      <c r="F9" s="4"/>
      <c r="G9" s="10"/>
      <c r="H9" s="10"/>
      <c r="I9" s="9">
        <f>'Savings Details'!E7</f>
        <v>0</v>
      </c>
    </row>
    <row r="10" spans="1:12" x14ac:dyDescent="0.25">
      <c r="A10" s="11"/>
      <c r="B10" s="7" t="s">
        <v>88</v>
      </c>
      <c r="C10" s="3" t="s">
        <v>29</v>
      </c>
      <c r="D10" s="3"/>
      <c r="E10" s="4"/>
      <c r="F10" s="4"/>
      <c r="G10" s="10"/>
      <c r="H10" s="10"/>
      <c r="I10" s="9">
        <f>'Savings Details'!E8</f>
        <v>0</v>
      </c>
    </row>
    <row r="11" spans="1:12" x14ac:dyDescent="0.25">
      <c r="A11" s="11"/>
      <c r="B11" s="7" t="s">
        <v>89</v>
      </c>
      <c r="C11" s="3" t="s">
        <v>31</v>
      </c>
      <c r="D11" s="3"/>
      <c r="E11" s="4"/>
      <c r="F11" s="4"/>
      <c r="G11" s="10"/>
      <c r="H11" s="10"/>
      <c r="I11" s="9">
        <f>'Savings Details'!E9</f>
        <v>0</v>
      </c>
    </row>
    <row r="12" spans="1:12" x14ac:dyDescent="0.25">
      <c r="A12" s="11"/>
      <c r="B12" s="7" t="s">
        <v>90</v>
      </c>
      <c r="C12" s="3" t="s">
        <v>33</v>
      </c>
      <c r="D12" s="3"/>
      <c r="E12" s="4"/>
      <c r="F12" s="4"/>
      <c r="G12" s="10"/>
      <c r="H12" s="10"/>
      <c r="I12" s="9">
        <f>'Savings Details'!E10</f>
        <v>0</v>
      </c>
    </row>
    <row r="13" spans="1:12" x14ac:dyDescent="0.25">
      <c r="A13" s="11"/>
      <c r="B13" s="7" t="s">
        <v>91</v>
      </c>
      <c r="C13" s="3" t="s">
        <v>34</v>
      </c>
      <c r="D13" s="3"/>
      <c r="E13" s="4"/>
      <c r="F13" s="4"/>
      <c r="G13" s="10"/>
      <c r="H13" s="10"/>
      <c r="I13" s="9">
        <f>'Savings Details'!E11</f>
        <v>0</v>
      </c>
    </row>
    <row r="14" spans="1:12" x14ac:dyDescent="0.25">
      <c r="A14" s="11"/>
      <c r="B14" s="7" t="s">
        <v>92</v>
      </c>
      <c r="C14" s="3" t="s">
        <v>35</v>
      </c>
      <c r="D14" s="3"/>
      <c r="E14" s="4"/>
      <c r="F14" s="4"/>
      <c r="G14" s="10"/>
      <c r="H14" s="10"/>
      <c r="I14" s="9">
        <f>'Savings Details'!E12</f>
        <v>0</v>
      </c>
    </row>
    <row r="15" spans="1:12" x14ac:dyDescent="0.25">
      <c r="A15" s="11"/>
      <c r="B15" s="7" t="s">
        <v>93</v>
      </c>
      <c r="C15" s="3" t="s">
        <v>37</v>
      </c>
      <c r="D15" s="3"/>
      <c r="E15" s="4"/>
      <c r="F15" s="4"/>
      <c r="G15" s="10"/>
      <c r="H15" s="10"/>
      <c r="I15" s="9">
        <f>'Savings Details'!E13</f>
        <v>0</v>
      </c>
    </row>
    <row r="16" spans="1:12" x14ac:dyDescent="0.25">
      <c r="A16" s="11"/>
      <c r="B16" s="7" t="s">
        <v>94</v>
      </c>
      <c r="C16" s="3" t="s">
        <v>40</v>
      </c>
      <c r="D16" s="3"/>
      <c r="E16" s="4"/>
      <c r="F16" s="4"/>
      <c r="G16" s="10"/>
      <c r="H16" s="10"/>
      <c r="I16" s="9">
        <f>'Savings Details'!E14</f>
        <v>0</v>
      </c>
    </row>
    <row r="17" spans="1:9" x14ac:dyDescent="0.25">
      <c r="A17" s="11"/>
      <c r="B17" s="7" t="s">
        <v>95</v>
      </c>
      <c r="C17" s="3" t="s">
        <v>43</v>
      </c>
      <c r="D17" s="3"/>
      <c r="E17" s="3"/>
      <c r="F17" s="3"/>
      <c r="G17" s="3"/>
      <c r="H17" s="10"/>
      <c r="I17" s="9">
        <f>'Savings Details'!E15</f>
        <v>0</v>
      </c>
    </row>
    <row r="18" spans="1:9" x14ac:dyDescent="0.25">
      <c r="A18" s="11"/>
      <c r="B18" s="7" t="s">
        <v>96</v>
      </c>
      <c r="C18" s="3" t="s">
        <v>47</v>
      </c>
      <c r="D18" s="3"/>
      <c r="E18" s="3"/>
      <c r="F18" s="3"/>
      <c r="G18" s="3"/>
      <c r="H18" s="10"/>
      <c r="I18" s="9">
        <f>'Savings Details'!E16</f>
        <v>0</v>
      </c>
    </row>
    <row r="19" spans="1:9" x14ac:dyDescent="0.25">
      <c r="A19" s="11"/>
      <c r="B19" s="7"/>
      <c r="C19" s="3"/>
      <c r="D19" s="3"/>
      <c r="E19" s="3"/>
      <c r="F19" s="3"/>
      <c r="G19" s="3"/>
      <c r="H19" s="10"/>
      <c r="I19" s="12"/>
    </row>
    <row r="20" spans="1:9" x14ac:dyDescent="0.25">
      <c r="A20" s="6" t="s">
        <v>97</v>
      </c>
      <c r="B20" s="2"/>
      <c r="C20" s="3" t="s">
        <v>52</v>
      </c>
      <c r="D20" s="3"/>
      <c r="E20" s="4"/>
      <c r="F20" s="4"/>
      <c r="G20" s="10"/>
      <c r="H20" s="10"/>
      <c r="I20" s="9">
        <f>'Savings Details'!E20</f>
        <v>0</v>
      </c>
    </row>
    <row r="21" spans="1:9" x14ac:dyDescent="0.25">
      <c r="A21" s="6"/>
      <c r="B21" s="2"/>
      <c r="C21" s="3" t="s">
        <v>54</v>
      </c>
      <c r="D21" s="3"/>
      <c r="E21" s="4"/>
      <c r="F21" s="4"/>
      <c r="G21" s="10"/>
      <c r="H21" s="10"/>
      <c r="I21" s="9">
        <f>'Savings Details'!E21</f>
        <v>0</v>
      </c>
    </row>
    <row r="22" spans="1:9" x14ac:dyDescent="0.25">
      <c r="A22" s="6"/>
      <c r="B22" s="2"/>
      <c r="C22" s="3" t="s">
        <v>56</v>
      </c>
      <c r="D22" s="3"/>
      <c r="E22" s="4"/>
      <c r="F22" s="4"/>
      <c r="G22" s="10"/>
      <c r="H22" s="10"/>
      <c r="I22" s="9">
        <f>'Savings Details'!E22</f>
        <v>0</v>
      </c>
    </row>
    <row r="23" spans="1:9" x14ac:dyDescent="0.25">
      <c r="A23" s="6"/>
      <c r="B23" s="2"/>
      <c r="C23" s="3"/>
      <c r="D23" s="3"/>
      <c r="E23" s="4"/>
      <c r="F23" s="4"/>
      <c r="G23" s="10"/>
      <c r="H23" s="10"/>
      <c r="I23" s="13"/>
    </row>
    <row r="24" spans="1:9" x14ac:dyDescent="0.25">
      <c r="A24" s="6" t="s">
        <v>98</v>
      </c>
      <c r="B24" s="2"/>
      <c r="C24" s="3" t="s">
        <v>60</v>
      </c>
      <c r="D24" s="3"/>
      <c r="E24" s="4"/>
      <c r="F24" s="4"/>
      <c r="G24" s="10"/>
      <c r="H24" s="10"/>
      <c r="I24" s="9">
        <f>'Savings Details'!E29</f>
        <v>0</v>
      </c>
    </row>
    <row r="25" spans="1:9" x14ac:dyDescent="0.25">
      <c r="A25" s="6"/>
      <c r="B25" s="2"/>
      <c r="C25" s="3"/>
      <c r="D25" s="3"/>
      <c r="E25" s="4"/>
      <c r="F25" s="4"/>
      <c r="G25" s="10"/>
      <c r="H25" s="10"/>
      <c r="I25" s="13"/>
    </row>
    <row r="26" spans="1:9" x14ac:dyDescent="0.25">
      <c r="A26" s="6" t="s">
        <v>99</v>
      </c>
      <c r="B26" s="2"/>
      <c r="C26" s="3" t="s">
        <v>65</v>
      </c>
      <c r="D26" s="3"/>
      <c r="E26" s="4"/>
      <c r="F26" s="4"/>
      <c r="G26" s="10"/>
      <c r="H26" s="10"/>
      <c r="I26" s="9">
        <f>'Savings Details'!E34</f>
        <v>0</v>
      </c>
    </row>
    <row r="27" spans="1:9" x14ac:dyDescent="0.25">
      <c r="A27" s="6"/>
      <c r="B27" s="2"/>
      <c r="C27" s="14"/>
      <c r="D27" s="3"/>
      <c r="E27" s="4"/>
      <c r="F27" s="4"/>
      <c r="G27" s="10"/>
      <c r="H27" s="10"/>
      <c r="I27" s="13"/>
    </row>
    <row r="28" spans="1:9" x14ac:dyDescent="0.25">
      <c r="A28" s="6" t="s">
        <v>100</v>
      </c>
      <c r="B28" s="2"/>
      <c r="C28" s="3" t="s">
        <v>69</v>
      </c>
      <c r="D28" s="3"/>
      <c r="E28" s="4"/>
      <c r="F28" s="4"/>
      <c r="G28" s="10"/>
      <c r="H28" s="10"/>
      <c r="I28" s="9">
        <f>'Savings Details'!E38</f>
        <v>0</v>
      </c>
    </row>
    <row r="29" spans="1:9" x14ac:dyDescent="0.25">
      <c r="A29" s="6"/>
      <c r="B29" s="2"/>
      <c r="C29" s="3"/>
      <c r="D29" s="3"/>
      <c r="E29" s="4"/>
      <c r="F29" s="4"/>
      <c r="G29" s="10"/>
      <c r="H29" s="10"/>
      <c r="I29" s="9"/>
    </row>
    <row r="30" spans="1:9" x14ac:dyDescent="0.25">
      <c r="A30" s="6" t="s">
        <v>101</v>
      </c>
      <c r="B30" s="2"/>
      <c r="C30" s="3" t="s">
        <v>72</v>
      </c>
      <c r="D30" s="3"/>
      <c r="E30" s="4"/>
      <c r="F30" s="4"/>
      <c r="G30" s="10"/>
      <c r="H30" s="10"/>
      <c r="I30" s="9">
        <f>'Savings Details'!E42</f>
        <v>0</v>
      </c>
    </row>
    <row r="31" spans="1:9" x14ac:dyDescent="0.25">
      <c r="A31" s="6"/>
      <c r="B31" s="2"/>
      <c r="C31" s="3"/>
      <c r="D31" s="3"/>
      <c r="E31" s="4"/>
      <c r="F31" s="4"/>
      <c r="G31" s="10"/>
      <c r="H31" s="10"/>
      <c r="I31" s="9"/>
    </row>
    <row r="32" spans="1:9" x14ac:dyDescent="0.25">
      <c r="A32" s="6" t="s">
        <v>102</v>
      </c>
      <c r="B32" s="2"/>
      <c r="C32" s="3" t="s">
        <v>104</v>
      </c>
      <c r="D32" s="3"/>
      <c r="E32" s="4"/>
      <c r="F32" s="4"/>
      <c r="G32" s="10"/>
      <c r="H32" s="10"/>
      <c r="I32" s="12"/>
    </row>
    <row r="33" spans="1:9" x14ac:dyDescent="0.25">
      <c r="A33" s="6"/>
      <c r="B33" s="2"/>
      <c r="C33" s="3"/>
      <c r="D33" s="3"/>
      <c r="E33" s="4"/>
      <c r="F33" s="4"/>
      <c r="G33" s="15"/>
      <c r="H33" s="15"/>
      <c r="I33" s="12"/>
    </row>
    <row r="34" spans="1:9" x14ac:dyDescent="0.25">
      <c r="A34" s="6" t="s">
        <v>103</v>
      </c>
      <c r="B34" s="2"/>
      <c r="C34" s="3" t="s">
        <v>106</v>
      </c>
      <c r="D34" s="3"/>
      <c r="E34" s="3"/>
      <c r="F34" s="3"/>
      <c r="G34" s="15"/>
      <c r="H34" s="15"/>
      <c r="I34" s="12"/>
    </row>
    <row r="35" spans="1:9" x14ac:dyDescent="0.25">
      <c r="A35" s="6"/>
      <c r="B35" s="2"/>
      <c r="C35" s="3"/>
      <c r="D35" s="3"/>
      <c r="E35" s="3"/>
      <c r="F35" s="3"/>
      <c r="G35" s="15"/>
      <c r="H35" s="15"/>
      <c r="I35" s="12"/>
    </row>
    <row r="36" spans="1:9" x14ac:dyDescent="0.25">
      <c r="A36" s="6" t="s">
        <v>105</v>
      </c>
      <c r="B36" s="2"/>
      <c r="C36" s="3" t="s">
        <v>106</v>
      </c>
      <c r="D36" s="3"/>
      <c r="E36" s="3"/>
      <c r="F36" s="3"/>
      <c r="G36" s="15"/>
      <c r="H36" s="15"/>
      <c r="I36" s="12"/>
    </row>
    <row r="37" spans="1:9" x14ac:dyDescent="0.25">
      <c r="A37" s="2"/>
      <c r="B37" s="4"/>
      <c r="C37" s="4"/>
      <c r="D37" s="4"/>
      <c r="E37" s="4"/>
      <c r="F37" s="4"/>
      <c r="G37" s="4"/>
      <c r="H37" s="4"/>
      <c r="I37" s="5"/>
    </row>
    <row r="38" spans="1:9" x14ac:dyDescent="0.25">
      <c r="A38" s="2"/>
      <c r="B38" s="85" t="s">
        <v>116</v>
      </c>
      <c r="C38" s="87"/>
      <c r="D38" s="87"/>
      <c r="E38" s="87"/>
      <c r="F38" s="87"/>
      <c r="G38" s="87"/>
      <c r="H38" s="87"/>
      <c r="I38" s="87"/>
    </row>
    <row r="39" spans="1:9" ht="20.25" customHeight="1" x14ac:dyDescent="0.25">
      <c r="A39" s="2"/>
      <c r="B39" s="87"/>
      <c r="C39" s="87"/>
      <c r="D39" s="87"/>
      <c r="E39" s="87"/>
      <c r="F39" s="87"/>
      <c r="G39" s="87"/>
      <c r="H39" s="87"/>
      <c r="I39" s="87"/>
    </row>
    <row r="40" spans="1:9" x14ac:dyDescent="0.25">
      <c r="A40" s="2"/>
      <c r="B40" s="88" t="s">
        <v>107</v>
      </c>
      <c r="C40" s="87"/>
      <c r="D40" s="87"/>
      <c r="E40" s="87"/>
      <c r="F40" s="87"/>
      <c r="G40" s="87"/>
      <c r="H40" s="87"/>
      <c r="I40" s="87"/>
    </row>
    <row r="41" spans="1:9" x14ac:dyDescent="0.25">
      <c r="A41" s="2"/>
      <c r="B41" s="87"/>
      <c r="C41" s="87"/>
      <c r="D41" s="87"/>
      <c r="E41" s="87"/>
      <c r="F41" s="87"/>
      <c r="G41" s="87"/>
      <c r="H41" s="87"/>
      <c r="I41" s="87"/>
    </row>
    <row r="42" spans="1:9" x14ac:dyDescent="0.25">
      <c r="A42" s="2"/>
      <c r="B42" s="87"/>
      <c r="C42" s="87"/>
      <c r="D42" s="87"/>
      <c r="E42" s="87"/>
      <c r="F42" s="87"/>
      <c r="G42" s="87"/>
      <c r="H42" s="87"/>
      <c r="I42" s="87"/>
    </row>
    <row r="43" spans="1:9" x14ac:dyDescent="0.25">
      <c r="A43" s="2"/>
      <c r="B43" s="88" t="s">
        <v>108</v>
      </c>
      <c r="C43" s="87"/>
      <c r="D43" s="87"/>
      <c r="E43" s="87"/>
      <c r="F43" s="87"/>
      <c r="G43" s="87"/>
      <c r="H43" s="87"/>
      <c r="I43" s="87"/>
    </row>
    <row r="44" spans="1:9" x14ac:dyDescent="0.25">
      <c r="A44" s="2"/>
      <c r="B44" s="87"/>
      <c r="C44" s="87"/>
      <c r="D44" s="87"/>
      <c r="E44" s="87"/>
      <c r="F44" s="87"/>
      <c r="G44" s="87"/>
      <c r="H44" s="87"/>
      <c r="I44" s="87"/>
    </row>
    <row r="45" spans="1:9" x14ac:dyDescent="0.25">
      <c r="A45" s="2"/>
      <c r="B45" s="87"/>
      <c r="C45" s="87"/>
      <c r="D45" s="87"/>
      <c r="E45" s="87"/>
      <c r="F45" s="87"/>
      <c r="G45" s="87"/>
      <c r="H45" s="87"/>
      <c r="I45" s="87"/>
    </row>
    <row r="46" spans="1:9" x14ac:dyDescent="0.25">
      <c r="A46" s="2"/>
      <c r="B46" s="16"/>
      <c r="C46" s="16"/>
      <c r="D46" s="16"/>
      <c r="E46" s="16"/>
      <c r="F46" s="16"/>
      <c r="G46" s="16"/>
      <c r="H46" s="16"/>
      <c r="I46" s="16"/>
    </row>
    <row r="47" spans="1:9" x14ac:dyDescent="0.25">
      <c r="A47" s="2"/>
      <c r="B47" s="17"/>
      <c r="C47" s="18"/>
      <c r="D47" s="18"/>
      <c r="E47" s="19"/>
      <c r="F47" s="19"/>
      <c r="G47" s="19"/>
      <c r="H47" s="18"/>
      <c r="I47" s="18"/>
    </row>
    <row r="48" spans="1:9" x14ac:dyDescent="0.25">
      <c r="A48" s="2"/>
      <c r="B48" s="20" t="s">
        <v>109</v>
      </c>
      <c r="C48" s="21"/>
      <c r="D48" s="22" t="s">
        <v>110</v>
      </c>
      <c r="E48" s="23" t="str">
        <f>B1</f>
        <v>"Karadi"</v>
      </c>
      <c r="F48" s="24"/>
      <c r="G48" s="25"/>
      <c r="H48" s="22" t="s">
        <v>111</v>
      </c>
      <c r="I48" s="23"/>
    </row>
  </sheetData>
  <protectedRanges>
    <protectedRange sqref="G31:I36" name="Range1"/>
  </protectedRanges>
  <mergeCells count="5">
    <mergeCell ref="A2:I2"/>
    <mergeCell ref="B3:I5"/>
    <mergeCell ref="B38:I39"/>
    <mergeCell ref="B40:I42"/>
    <mergeCell ref="B43:I45"/>
  </mergeCells>
  <dataValidations disablePrompts="1" count="1">
    <dataValidation type="textLength" operator="equal" allowBlank="1" showInputMessage="1" showErrorMessage="1" errorTitle="INCORRECT PAN" error="Enter correct 10 digit PANo." sqref="I48">
      <formula1>10</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tabSelected="1" zoomScale="73" zoomScaleNormal="73" zoomScaleSheetLayoutView="82" workbookViewId="0"/>
  </sheetViews>
  <sheetFormatPr defaultRowHeight="14.25" x14ac:dyDescent="0.2"/>
  <cols>
    <col min="1" max="1" width="9.140625" style="26"/>
    <col min="2" max="2" width="13" style="26" customWidth="1"/>
    <col min="3" max="3" width="13.7109375" style="26" customWidth="1"/>
    <col min="4" max="4" width="52.42578125" style="26" customWidth="1"/>
    <col min="5" max="5" width="19" style="26" customWidth="1"/>
    <col min="6" max="6" width="23" style="26" customWidth="1"/>
    <col min="7" max="7" width="32.28515625" style="27" customWidth="1"/>
    <col min="8" max="8" width="20.7109375" style="26" customWidth="1"/>
    <col min="9" max="9" width="20.42578125" style="26" customWidth="1"/>
    <col min="10" max="16384" width="9.140625" style="26"/>
  </cols>
  <sheetData>
    <row r="1" spans="1:10" ht="15" thickTop="1" x14ac:dyDescent="0.2">
      <c r="B1" s="26" t="s">
        <v>0</v>
      </c>
      <c r="C1" s="81" t="s">
        <v>125</v>
      </c>
      <c r="D1" s="81"/>
      <c r="E1" s="78" t="s">
        <v>123</v>
      </c>
      <c r="F1" s="79" t="s">
        <v>4</v>
      </c>
      <c r="G1" s="27" t="s">
        <v>1</v>
      </c>
      <c r="H1" s="82"/>
      <c r="I1" s="81"/>
      <c r="J1" s="83" t="s">
        <v>121</v>
      </c>
    </row>
    <row r="2" spans="1:10" ht="28.5" x14ac:dyDescent="0.2">
      <c r="A2" s="26" t="s">
        <v>2</v>
      </c>
      <c r="B2" s="26" t="s">
        <v>3</v>
      </c>
      <c r="C2" s="81"/>
      <c r="D2" s="81"/>
      <c r="E2" s="69"/>
      <c r="F2" s="80" t="s">
        <v>124</v>
      </c>
      <c r="G2" s="28" t="s">
        <v>5</v>
      </c>
      <c r="J2" s="83" t="s">
        <v>120</v>
      </c>
    </row>
    <row r="3" spans="1:10" x14ac:dyDescent="0.2">
      <c r="A3" s="29"/>
      <c r="B3" s="29"/>
      <c r="C3" s="29"/>
      <c r="D3" s="48" t="s">
        <v>6</v>
      </c>
      <c r="E3" s="70"/>
      <c r="F3" s="61" t="s">
        <v>119</v>
      </c>
      <c r="G3" s="30"/>
      <c r="H3" s="29"/>
      <c r="I3" s="29"/>
      <c r="J3" s="83" t="s">
        <v>127</v>
      </c>
    </row>
    <row r="4" spans="1:10" x14ac:dyDescent="0.2">
      <c r="A4" s="31" t="s">
        <v>7</v>
      </c>
      <c r="B4" s="31" t="s">
        <v>8</v>
      </c>
      <c r="C4" s="31" t="s">
        <v>9</v>
      </c>
      <c r="D4" s="49" t="s">
        <v>10</v>
      </c>
      <c r="E4" s="71" t="s">
        <v>11</v>
      </c>
      <c r="F4" s="62" t="s">
        <v>12</v>
      </c>
      <c r="G4" s="32" t="s">
        <v>13</v>
      </c>
      <c r="H4" s="33" t="s">
        <v>14</v>
      </c>
      <c r="I4" s="33" t="s">
        <v>15</v>
      </c>
      <c r="J4" s="83" t="s">
        <v>128</v>
      </c>
    </row>
    <row r="5" spans="1:10" ht="28.5" x14ac:dyDescent="0.2">
      <c r="A5" s="31">
        <v>1</v>
      </c>
      <c r="B5" s="89" t="s">
        <v>16</v>
      </c>
      <c r="C5" s="89">
        <v>150000</v>
      </c>
      <c r="D5" s="50" t="s">
        <v>17</v>
      </c>
      <c r="E5" s="72"/>
      <c r="F5" s="63" t="s">
        <v>18</v>
      </c>
      <c r="G5" s="34" t="s">
        <v>19</v>
      </c>
      <c r="H5" s="33" t="s">
        <v>20</v>
      </c>
      <c r="I5" s="33" t="s">
        <v>21</v>
      </c>
      <c r="J5" s="83" t="s">
        <v>122</v>
      </c>
    </row>
    <row r="6" spans="1:10" ht="28.5" x14ac:dyDescent="0.2">
      <c r="A6" s="31">
        <f>A5+1</f>
        <v>2</v>
      </c>
      <c r="B6" s="90"/>
      <c r="C6" s="90"/>
      <c r="D6" s="50" t="s">
        <v>22</v>
      </c>
      <c r="E6" s="72"/>
      <c r="F6" s="63" t="s">
        <v>23</v>
      </c>
      <c r="G6" s="34" t="s">
        <v>19</v>
      </c>
      <c r="H6" s="35">
        <v>150000</v>
      </c>
      <c r="I6" s="33" t="s">
        <v>24</v>
      </c>
      <c r="J6" s="83" t="s">
        <v>126</v>
      </c>
    </row>
    <row r="7" spans="1:10" x14ac:dyDescent="0.2">
      <c r="A7" s="31">
        <f t="shared" ref="A7:A15" si="0">A6+1</f>
        <v>3</v>
      </c>
      <c r="B7" s="90"/>
      <c r="C7" s="90"/>
      <c r="D7" s="51" t="s">
        <v>78</v>
      </c>
      <c r="E7" s="72"/>
      <c r="F7" s="63" t="s">
        <v>26</v>
      </c>
      <c r="G7" s="34" t="s">
        <v>27</v>
      </c>
      <c r="H7" s="33" t="s">
        <v>28</v>
      </c>
      <c r="I7" s="33" t="s">
        <v>28</v>
      </c>
    </row>
    <row r="8" spans="1:10" x14ac:dyDescent="0.2">
      <c r="A8" s="31">
        <f t="shared" si="0"/>
        <v>4</v>
      </c>
      <c r="B8" s="90"/>
      <c r="C8" s="90"/>
      <c r="D8" s="50" t="s">
        <v>29</v>
      </c>
      <c r="E8" s="72"/>
      <c r="F8" s="63" t="s">
        <v>18</v>
      </c>
      <c r="G8" s="34" t="s">
        <v>27</v>
      </c>
      <c r="H8" s="33" t="s">
        <v>28</v>
      </c>
      <c r="I8" s="33" t="s">
        <v>30</v>
      </c>
    </row>
    <row r="9" spans="1:10" x14ac:dyDescent="0.2">
      <c r="A9" s="31">
        <f t="shared" si="0"/>
        <v>5</v>
      </c>
      <c r="B9" s="90"/>
      <c r="C9" s="90"/>
      <c r="D9" s="50" t="s">
        <v>31</v>
      </c>
      <c r="E9" s="72"/>
      <c r="F9" s="63" t="s">
        <v>18</v>
      </c>
      <c r="G9" s="34" t="s">
        <v>27</v>
      </c>
      <c r="H9" s="33" t="s">
        <v>28</v>
      </c>
      <c r="I9" s="33" t="s">
        <v>32</v>
      </c>
    </row>
    <row r="10" spans="1:10" x14ac:dyDescent="0.2">
      <c r="A10" s="31">
        <f>A9+1</f>
        <v>6</v>
      </c>
      <c r="B10" s="90"/>
      <c r="C10" s="90"/>
      <c r="D10" s="50" t="s">
        <v>33</v>
      </c>
      <c r="E10" s="72"/>
      <c r="F10" s="63" t="s">
        <v>26</v>
      </c>
      <c r="G10" s="34" t="s">
        <v>27</v>
      </c>
      <c r="H10" s="33" t="s">
        <v>28</v>
      </c>
      <c r="I10" s="33" t="s">
        <v>30</v>
      </c>
    </row>
    <row r="11" spans="1:10" x14ac:dyDescent="0.2">
      <c r="A11" s="31">
        <f t="shared" si="0"/>
        <v>7</v>
      </c>
      <c r="B11" s="90"/>
      <c r="C11" s="90"/>
      <c r="D11" s="50" t="s">
        <v>34</v>
      </c>
      <c r="E11" s="72"/>
      <c r="F11" s="63" t="s">
        <v>26</v>
      </c>
      <c r="G11" s="34" t="s">
        <v>27</v>
      </c>
      <c r="H11" s="33" t="s">
        <v>28</v>
      </c>
      <c r="I11" s="33" t="s">
        <v>32</v>
      </c>
    </row>
    <row r="12" spans="1:10" x14ac:dyDescent="0.2">
      <c r="A12" s="31">
        <f t="shared" si="0"/>
        <v>8</v>
      </c>
      <c r="B12" s="90"/>
      <c r="C12" s="90"/>
      <c r="D12" s="50" t="s">
        <v>35</v>
      </c>
      <c r="E12" s="72"/>
      <c r="F12" s="63" t="s">
        <v>36</v>
      </c>
      <c r="G12" s="34" t="s">
        <v>27</v>
      </c>
      <c r="H12" s="33" t="s">
        <v>28</v>
      </c>
      <c r="I12" s="33" t="s">
        <v>30</v>
      </c>
    </row>
    <row r="13" spans="1:10" ht="28.5" x14ac:dyDescent="0.2">
      <c r="A13" s="31">
        <f t="shared" si="0"/>
        <v>9</v>
      </c>
      <c r="B13" s="90"/>
      <c r="C13" s="90"/>
      <c r="D13" s="50" t="s">
        <v>77</v>
      </c>
      <c r="E13" s="72"/>
      <c r="F13" s="63" t="s">
        <v>38</v>
      </c>
      <c r="G13" s="34" t="s">
        <v>39</v>
      </c>
      <c r="H13" s="33" t="s">
        <v>28</v>
      </c>
      <c r="I13" s="33" t="s">
        <v>28</v>
      </c>
    </row>
    <row r="14" spans="1:10" ht="28.5" x14ac:dyDescent="0.2">
      <c r="A14" s="31">
        <f t="shared" si="0"/>
        <v>10</v>
      </c>
      <c r="B14" s="90"/>
      <c r="C14" s="90"/>
      <c r="D14" s="50" t="s">
        <v>40</v>
      </c>
      <c r="E14" s="72"/>
      <c r="F14" s="63" t="s">
        <v>41</v>
      </c>
      <c r="G14" s="34" t="s">
        <v>42</v>
      </c>
      <c r="H14" s="33" t="s">
        <v>28</v>
      </c>
      <c r="I14" s="33" t="s">
        <v>30</v>
      </c>
    </row>
    <row r="15" spans="1:10" x14ac:dyDescent="0.2">
      <c r="A15" s="31">
        <f t="shared" si="0"/>
        <v>11</v>
      </c>
      <c r="B15" s="90"/>
      <c r="C15" s="90"/>
      <c r="D15" s="50" t="s">
        <v>43</v>
      </c>
      <c r="E15" s="72"/>
      <c r="F15" s="63" t="s">
        <v>18</v>
      </c>
      <c r="G15" s="34" t="s">
        <v>44</v>
      </c>
      <c r="H15" s="33" t="s">
        <v>45</v>
      </c>
      <c r="I15" s="33" t="s">
        <v>46</v>
      </c>
    </row>
    <row r="16" spans="1:10" x14ac:dyDescent="0.2">
      <c r="A16" s="31">
        <f>A15+1</f>
        <v>12</v>
      </c>
      <c r="B16" s="91"/>
      <c r="C16" s="91"/>
      <c r="D16" s="50" t="s">
        <v>47</v>
      </c>
      <c r="E16" s="72"/>
      <c r="F16" s="63" t="s">
        <v>18</v>
      </c>
      <c r="G16" s="34" t="s">
        <v>48</v>
      </c>
      <c r="H16" s="33" t="s">
        <v>48</v>
      </c>
      <c r="I16" s="33" t="s">
        <v>48</v>
      </c>
    </row>
    <row r="17" spans="1:9" ht="15.75" x14ac:dyDescent="0.2">
      <c r="A17" s="36"/>
      <c r="B17" s="37"/>
      <c r="C17" s="37"/>
      <c r="D17" s="52"/>
      <c r="E17" s="73"/>
      <c r="F17" s="64"/>
      <c r="G17" s="38"/>
      <c r="H17" s="37"/>
      <c r="I17" s="37"/>
    </row>
    <row r="18" spans="1:9" ht="15.75" x14ac:dyDescent="0.2">
      <c r="A18" s="36"/>
      <c r="B18" s="39" t="s">
        <v>49</v>
      </c>
      <c r="C18" s="39">
        <f>SUM(C5:C17)</f>
        <v>150000</v>
      </c>
      <c r="D18" s="53">
        <f>SUM(E5:E17)</f>
        <v>0</v>
      </c>
      <c r="E18" s="74">
        <f>MIN(D18,C18)</f>
        <v>0</v>
      </c>
      <c r="F18" s="65" t="s">
        <v>50</v>
      </c>
      <c r="G18" s="38"/>
      <c r="H18" s="37"/>
      <c r="I18" s="37"/>
    </row>
    <row r="19" spans="1:9" ht="15.75" x14ac:dyDescent="0.2">
      <c r="A19" s="36"/>
      <c r="B19" s="37"/>
      <c r="C19" s="37"/>
      <c r="D19" s="52"/>
      <c r="E19" s="73"/>
      <c r="F19" s="64"/>
      <c r="G19" s="38"/>
      <c r="H19" s="37"/>
      <c r="I19" s="37"/>
    </row>
    <row r="20" spans="1:9" ht="47.25" x14ac:dyDescent="0.2">
      <c r="A20" s="36">
        <f>A16+1</f>
        <v>13</v>
      </c>
      <c r="B20" s="92" t="s">
        <v>51</v>
      </c>
      <c r="C20" s="47">
        <v>25000</v>
      </c>
      <c r="D20" s="54" t="s">
        <v>52</v>
      </c>
      <c r="E20" s="75"/>
      <c r="F20" s="64" t="s">
        <v>18</v>
      </c>
      <c r="G20" s="38" t="s">
        <v>19</v>
      </c>
      <c r="H20" s="38" t="s">
        <v>53</v>
      </c>
      <c r="I20" s="36" t="s">
        <v>28</v>
      </c>
    </row>
    <row r="21" spans="1:9" ht="47.25" x14ac:dyDescent="0.2">
      <c r="A21" s="36">
        <f>A20+1</f>
        <v>14</v>
      </c>
      <c r="B21" s="93"/>
      <c r="C21" s="47">
        <v>25000</v>
      </c>
      <c r="D21" s="55" t="s">
        <v>54</v>
      </c>
      <c r="E21" s="75"/>
      <c r="F21" s="64" t="s">
        <v>18</v>
      </c>
      <c r="G21" s="38" t="s">
        <v>55</v>
      </c>
      <c r="H21" s="38" t="s">
        <v>53</v>
      </c>
      <c r="I21" s="36" t="s">
        <v>28</v>
      </c>
    </row>
    <row r="22" spans="1:9" ht="47.25" x14ac:dyDescent="0.2">
      <c r="A22" s="36">
        <f>A21+1</f>
        <v>15</v>
      </c>
      <c r="B22" s="94"/>
      <c r="C22" s="47">
        <v>30000</v>
      </c>
      <c r="D22" s="55" t="s">
        <v>56</v>
      </c>
      <c r="E22" s="75"/>
      <c r="F22" s="64" t="s">
        <v>18</v>
      </c>
      <c r="G22" s="38" t="s">
        <v>57</v>
      </c>
      <c r="H22" s="38" t="s">
        <v>53</v>
      </c>
      <c r="I22" s="36" t="s">
        <v>28</v>
      </c>
    </row>
    <row r="23" spans="1:9" ht="15.75" x14ac:dyDescent="0.2">
      <c r="A23" s="36"/>
      <c r="B23" s="37"/>
      <c r="C23" s="37"/>
      <c r="D23" s="52"/>
      <c r="E23" s="73"/>
      <c r="F23" s="64"/>
      <c r="G23" s="38"/>
      <c r="H23" s="37"/>
      <c r="I23" s="37"/>
    </row>
    <row r="24" spans="1:9" ht="39.75" customHeight="1" x14ac:dyDescent="0.2">
      <c r="A24" s="36"/>
      <c r="B24" s="39" t="s">
        <v>49</v>
      </c>
      <c r="C24" s="39">
        <f>C20+C22</f>
        <v>55000</v>
      </c>
      <c r="D24" s="53">
        <f>SUM(E19:E23)</f>
        <v>0</v>
      </c>
      <c r="E24" s="74">
        <f>MIN(D24,C24)</f>
        <v>0</v>
      </c>
      <c r="F24" s="95" t="s">
        <v>58</v>
      </c>
      <c r="G24" s="96"/>
      <c r="H24" s="96"/>
      <c r="I24" s="97"/>
    </row>
    <row r="25" spans="1:9" ht="15.75" x14ac:dyDescent="0.2">
      <c r="A25" s="36"/>
      <c r="B25" s="39"/>
      <c r="C25" s="39"/>
      <c r="D25" s="56"/>
      <c r="E25" s="74"/>
      <c r="F25" s="64"/>
      <c r="G25" s="38"/>
      <c r="H25" s="37"/>
      <c r="I25" s="37"/>
    </row>
    <row r="26" spans="1:9" ht="15.75" x14ac:dyDescent="0.2">
      <c r="A26" s="36"/>
      <c r="B26" s="39"/>
      <c r="C26" s="39"/>
      <c r="D26" s="56"/>
      <c r="E26" s="74"/>
      <c r="F26" s="65"/>
      <c r="G26" s="40"/>
      <c r="H26" s="39"/>
      <c r="I26" s="39"/>
    </row>
    <row r="27" spans="1:9" ht="31.5" x14ac:dyDescent="0.2">
      <c r="A27" s="36">
        <f>A22+1</f>
        <v>16</v>
      </c>
      <c r="B27" s="47" t="s">
        <v>59</v>
      </c>
      <c r="C27" s="47">
        <v>50000</v>
      </c>
      <c r="D27" s="55" t="s">
        <v>60</v>
      </c>
      <c r="E27" s="76"/>
      <c r="F27" s="65"/>
      <c r="G27" s="40"/>
      <c r="H27" s="39"/>
      <c r="I27" s="39"/>
    </row>
    <row r="28" spans="1:9" ht="15.75" x14ac:dyDescent="0.2">
      <c r="A28" s="37"/>
      <c r="B28" s="37"/>
      <c r="C28" s="37"/>
      <c r="D28" s="52"/>
      <c r="E28" s="73"/>
      <c r="F28" s="64"/>
      <c r="G28" s="38"/>
      <c r="H28" s="37"/>
      <c r="I28" s="37"/>
    </row>
    <row r="29" spans="1:9" ht="15.75" x14ac:dyDescent="0.2">
      <c r="A29" s="37"/>
      <c r="B29" s="39" t="s">
        <v>49</v>
      </c>
      <c r="C29" s="39">
        <f>C25+C27</f>
        <v>50000</v>
      </c>
      <c r="D29" s="53">
        <f>SUM(E25:E28)</f>
        <v>0</v>
      </c>
      <c r="E29" s="74">
        <f>MIN(D29,C29)</f>
        <v>0</v>
      </c>
      <c r="F29" s="65" t="s">
        <v>61</v>
      </c>
      <c r="G29" s="38"/>
      <c r="H29" s="37"/>
      <c r="I29" s="37"/>
    </row>
    <row r="30" spans="1:9" ht="15.75" x14ac:dyDescent="0.2">
      <c r="A30" s="37"/>
      <c r="B30" s="39"/>
      <c r="C30" s="39"/>
      <c r="D30" s="56"/>
      <c r="E30" s="74"/>
      <c r="F30" s="65"/>
      <c r="G30" s="38"/>
      <c r="H30" s="37"/>
      <c r="I30" s="37"/>
    </row>
    <row r="31" spans="1:9" ht="15.75" x14ac:dyDescent="0.2">
      <c r="A31" s="37"/>
      <c r="B31" s="39"/>
      <c r="C31" s="39"/>
      <c r="D31" s="56"/>
      <c r="E31" s="74"/>
      <c r="F31" s="65"/>
      <c r="G31" s="38"/>
      <c r="H31" s="37"/>
      <c r="I31" s="37"/>
    </row>
    <row r="32" spans="1:9" ht="47.25" x14ac:dyDescent="0.2">
      <c r="A32" s="36">
        <f>A27+1</f>
        <v>17</v>
      </c>
      <c r="B32" s="47" t="s">
        <v>63</v>
      </c>
      <c r="C32" s="47" t="s">
        <v>64</v>
      </c>
      <c r="D32" s="57" t="s">
        <v>65</v>
      </c>
      <c r="E32" s="75"/>
      <c r="F32" s="66" t="s">
        <v>62</v>
      </c>
      <c r="G32" s="38" t="s">
        <v>66</v>
      </c>
      <c r="H32" s="41"/>
      <c r="I32" s="37"/>
    </row>
    <row r="33" spans="1:9" ht="15.75" x14ac:dyDescent="0.2">
      <c r="A33" s="36"/>
      <c r="B33" s="37"/>
      <c r="C33" s="37"/>
      <c r="D33" s="58"/>
      <c r="E33" s="73"/>
      <c r="F33" s="64"/>
      <c r="G33" s="38"/>
      <c r="H33" s="41"/>
      <c r="I33" s="37"/>
    </row>
    <row r="34" spans="1:9" ht="15.75" x14ac:dyDescent="0.2">
      <c r="A34" s="36"/>
      <c r="B34" s="39" t="s">
        <v>49</v>
      </c>
      <c r="C34" s="39" t="str">
        <f>C32</f>
        <v>No limit</v>
      </c>
      <c r="D34" s="53">
        <f>SUM(E30:E33)</f>
        <v>0</v>
      </c>
      <c r="E34" s="74">
        <f>D34</f>
        <v>0</v>
      </c>
      <c r="F34" s="65" t="s">
        <v>67</v>
      </c>
      <c r="G34" s="38"/>
      <c r="H34" s="41"/>
      <c r="I34" s="37"/>
    </row>
    <row r="35" spans="1:9" ht="15.75" x14ac:dyDescent="0.2">
      <c r="A35" s="36"/>
      <c r="B35" s="39"/>
      <c r="C35" s="39"/>
      <c r="D35" s="56"/>
      <c r="E35" s="74"/>
      <c r="F35" s="65"/>
      <c r="G35" s="38"/>
      <c r="H35" s="41"/>
      <c r="I35" s="37"/>
    </row>
    <row r="36" spans="1:9" ht="15.75" x14ac:dyDescent="0.2">
      <c r="A36" s="36">
        <f>A32+1</f>
        <v>18</v>
      </c>
      <c r="B36" s="47" t="s">
        <v>68</v>
      </c>
      <c r="C36" s="47">
        <v>200000</v>
      </c>
      <c r="D36" s="54" t="s">
        <v>69</v>
      </c>
      <c r="E36" s="76"/>
      <c r="F36" s="64" t="s">
        <v>80</v>
      </c>
      <c r="G36" s="38"/>
      <c r="H36" s="41"/>
      <c r="I36" s="37"/>
    </row>
    <row r="37" spans="1:9" ht="15.75" x14ac:dyDescent="0.2">
      <c r="A37" s="36"/>
      <c r="B37" s="39"/>
      <c r="C37" s="39"/>
      <c r="D37" s="56"/>
      <c r="E37" s="74"/>
      <c r="F37" s="65"/>
      <c r="G37" s="38"/>
      <c r="H37" s="41"/>
      <c r="I37" s="37"/>
    </row>
    <row r="38" spans="1:9" ht="15.75" x14ac:dyDescent="0.2">
      <c r="A38" s="36"/>
      <c r="B38" s="39" t="s">
        <v>49</v>
      </c>
      <c r="C38" s="39">
        <f>SUM(C36:C37)</f>
        <v>200000</v>
      </c>
      <c r="D38" s="53">
        <f>SUM(E35:E37)</f>
        <v>0</v>
      </c>
      <c r="E38" s="74">
        <f>MIN(D38,C38)</f>
        <v>0</v>
      </c>
      <c r="F38" s="65" t="s">
        <v>70</v>
      </c>
      <c r="G38" s="38"/>
      <c r="H38" s="41"/>
      <c r="I38" s="37"/>
    </row>
    <row r="39" spans="1:9" ht="15.75" x14ac:dyDescent="0.2">
      <c r="A39" s="36"/>
      <c r="B39" s="37"/>
      <c r="C39" s="37"/>
      <c r="D39" s="58"/>
      <c r="E39" s="73"/>
      <c r="F39" s="64"/>
      <c r="G39" s="38"/>
      <c r="H39" s="41"/>
      <c r="I39" s="37"/>
    </row>
    <row r="40" spans="1:9" ht="47.25" x14ac:dyDescent="0.2">
      <c r="A40" s="36">
        <f>A36+1</f>
        <v>19</v>
      </c>
      <c r="B40" s="47" t="s">
        <v>71</v>
      </c>
      <c r="C40" s="47"/>
      <c r="D40" s="57" t="s">
        <v>72</v>
      </c>
      <c r="E40" s="75"/>
      <c r="F40" s="66" t="s">
        <v>73</v>
      </c>
      <c r="G40" s="38" t="s">
        <v>27</v>
      </c>
      <c r="H40" s="37" t="s">
        <v>28</v>
      </c>
      <c r="I40" s="37" t="s">
        <v>28</v>
      </c>
    </row>
    <row r="41" spans="1:9" ht="15.75" x14ac:dyDescent="0.2">
      <c r="A41" s="37"/>
      <c r="B41" s="37"/>
      <c r="C41" s="37"/>
      <c r="D41" s="58"/>
      <c r="E41" s="73"/>
      <c r="F41" s="64" t="s">
        <v>117</v>
      </c>
      <c r="G41" s="38"/>
      <c r="H41" s="37"/>
      <c r="I41" s="37"/>
    </row>
    <row r="42" spans="1:9" ht="15.75" x14ac:dyDescent="0.2">
      <c r="A42" s="37"/>
      <c r="B42" s="37"/>
      <c r="C42" s="37"/>
      <c r="D42" s="59">
        <f>SUM(E39:E41)</f>
        <v>0</v>
      </c>
      <c r="E42" s="74">
        <f>D42</f>
        <v>0</v>
      </c>
      <c r="F42" s="64" t="s">
        <v>118</v>
      </c>
      <c r="G42" s="38"/>
      <c r="H42" s="37"/>
      <c r="I42" s="37"/>
    </row>
    <row r="43" spans="1:9" ht="16.5" thickBot="1" x14ac:dyDescent="0.3">
      <c r="A43" s="42"/>
      <c r="B43" s="42"/>
      <c r="C43" s="42"/>
      <c r="D43" s="60"/>
      <c r="E43" s="77"/>
      <c r="F43" s="67" t="s">
        <v>79</v>
      </c>
      <c r="G43" s="43"/>
      <c r="H43" s="42"/>
      <c r="I43" s="42"/>
    </row>
    <row r="44" spans="1:9" ht="16.5" thickTop="1" x14ac:dyDescent="0.25">
      <c r="A44" s="42"/>
      <c r="B44" s="42"/>
      <c r="C44" s="42"/>
      <c r="D44" s="44" t="s">
        <v>74</v>
      </c>
      <c r="E44" s="68"/>
      <c r="F44" s="42"/>
      <c r="G44" s="43"/>
      <c r="H44" s="42"/>
      <c r="I44" s="42"/>
    </row>
    <row r="45" spans="1:9" ht="15.75" x14ac:dyDescent="0.25">
      <c r="A45" s="42"/>
      <c r="B45" s="42"/>
      <c r="C45" s="42"/>
      <c r="D45" s="42" t="s">
        <v>75</v>
      </c>
      <c r="E45" s="42"/>
      <c r="F45" s="42"/>
      <c r="G45" s="43"/>
      <c r="H45" s="42"/>
      <c r="I45" s="42"/>
    </row>
    <row r="46" spans="1:9" ht="15.75" x14ac:dyDescent="0.25">
      <c r="A46" s="45"/>
      <c r="B46" s="45"/>
      <c r="C46" s="45"/>
      <c r="D46" s="45" t="s">
        <v>76</v>
      </c>
      <c r="E46" s="45"/>
      <c r="F46" s="45"/>
      <c r="G46" s="46"/>
      <c r="H46" s="45"/>
      <c r="I46" s="45"/>
    </row>
  </sheetData>
  <protectedRanges>
    <protectedRange sqref="C1:F2" name="Range1"/>
    <protectedRange sqref="H1:I1" name="Range2"/>
    <protectedRange sqref="E5:E42" name="Range3"/>
  </protectedRanges>
  <mergeCells count="4">
    <mergeCell ref="B5:B16"/>
    <mergeCell ref="C5:C16"/>
    <mergeCell ref="B20:B22"/>
    <mergeCell ref="F24:I24"/>
  </mergeCells>
  <dataValidations count="1">
    <dataValidation allowBlank="1" showErrorMessage="1" sqref="E1 A1:D46 E3:E46 F1:F46 G1:I23 G25:I46"/>
  </dataValidations>
  <pageMargins left="0.7" right="0.7" top="0.75" bottom="0.75" header="0.3" footer="0.3"/>
  <pageSetup paperSize="9" scale="37" orientation="portrait" horizont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Declaration</vt:lpstr>
      <vt:lpstr>Savings Details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2017-06-13T11:03:27Z</dcterms:modified>
</cp:coreProperties>
</file>